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保健医療・衛生" sheetId="1" r:id="rId1"/>
    <sheet name="141" sheetId="2" r:id="rId2"/>
    <sheet name="142" sheetId="3" r:id="rId3"/>
    <sheet name="143" sheetId="4" r:id="rId4"/>
    <sheet name="144" sheetId="5" r:id="rId5"/>
    <sheet name="145" sheetId="6" r:id="rId6"/>
    <sheet name="146" sheetId="7" r:id="rId7"/>
    <sheet name="147" sheetId="8" r:id="rId8"/>
    <sheet name="148" sheetId="9" r:id="rId9"/>
    <sheet name="149" sheetId="10" r:id="rId10"/>
    <sheet name="150" sheetId="11" r:id="rId11"/>
    <sheet name="151" sheetId="12" r:id="rId12"/>
    <sheet name="152" sheetId="13" r:id="rId13"/>
    <sheet name="153" sheetId="14" r:id="rId14"/>
    <sheet name="154" sheetId="15" r:id="rId15"/>
    <sheet name="155" sheetId="16" r:id="rId16"/>
    <sheet name="156" sheetId="17" r:id="rId17"/>
    <sheet name="157" sheetId="18" r:id="rId18"/>
    <sheet name="158" sheetId="19" r:id="rId19"/>
    <sheet name="159" sheetId="20" r:id="rId20"/>
    <sheet name="160" sheetId="21" r:id="rId21"/>
    <sheet name="161" sheetId="22" r:id="rId22"/>
    <sheet name="162" sheetId="23" r:id="rId23"/>
    <sheet name="163" sheetId="24" r:id="rId24"/>
    <sheet name="164" sheetId="25" r:id="rId25"/>
    <sheet name="165" sheetId="26" r:id="rId26"/>
    <sheet name="166" sheetId="27" r:id="rId27"/>
    <sheet name="167" sheetId="28" r:id="rId28"/>
    <sheet name="168" sheetId="29" r:id="rId29"/>
    <sheet name="169" sheetId="30" r:id="rId30"/>
    <sheet name="170" sheetId="31" r:id="rId31"/>
  </sheets>
  <definedNames>
    <definedName name="_xlnm.Print_Area" localSheetId="1">'141'!$A$1:$L$19</definedName>
    <definedName name="_xlnm.Print_Area" localSheetId="3">'143'!$A$1:$I$11</definedName>
    <definedName name="_xlnm.Print_Area" localSheetId="4">'144'!$A$1:$G$27</definedName>
    <definedName name="_xlnm.Print_Area" localSheetId="5">'145'!$A$1:$I$13</definedName>
    <definedName name="_xlnm.Print_Area" localSheetId="6">'146'!$A$1:$J$22</definedName>
    <definedName name="_xlnm.Print_Area" localSheetId="7">'147'!$A$1:$K$9</definedName>
    <definedName name="_xlnm.Print_Area" localSheetId="8">'148'!$A$1:$H$23</definedName>
    <definedName name="_xlnm.Print_Area" localSheetId="9">'149'!$A$1:$I$9</definedName>
    <definedName name="_xlnm.Print_Area" localSheetId="10">'150'!$A$1:$H$32</definedName>
    <definedName name="_xlnm.Print_Area" localSheetId="14">'154'!$A$1:$H$11</definedName>
    <definedName name="_xlnm.Print_Area" localSheetId="15">'155'!$A$1:$H$11</definedName>
    <definedName name="_xlnm.Print_Area" localSheetId="16">'156'!$A$1:$H$31</definedName>
    <definedName name="_xlnm.Print_Area" localSheetId="17">'157'!$A$1:$G$9</definedName>
    <definedName name="_xlnm.Print_Area" localSheetId="18">'158'!$A$1:$K$21</definedName>
    <definedName name="_xlnm.Print_Area" localSheetId="19">'159'!$A$1:$F$11</definedName>
    <definedName name="_xlnm.Print_Area" localSheetId="20">'160'!$A$1:$N$79</definedName>
    <definedName name="_xlnm.Print_Area" localSheetId="21">'161'!$A$1:$F$23</definedName>
    <definedName name="_xlnm.Print_Area" localSheetId="22">'162'!$A$1:$L$13</definedName>
    <definedName name="_xlnm.Print_Area" localSheetId="23">'163'!$A$1:$H$34</definedName>
    <definedName name="_xlnm.Print_Area" localSheetId="24">'164'!$A$1:$F$18</definedName>
    <definedName name="_xlnm.Print_Area" localSheetId="25">'165'!$A$1:$L$10</definedName>
    <definedName name="_xlnm.Print_Area" localSheetId="26">'166'!$A$1:$G$11</definedName>
    <definedName name="_xlnm.Print_Area" localSheetId="28">'168'!$A$1:$G$9</definedName>
    <definedName name="_xlnm.Print_Area" localSheetId="29">'169'!$A$1:$K$10</definedName>
  </definedNames>
  <calcPr calcMode="manual" fullCalcOnLoad="1"/>
</workbook>
</file>

<file path=xl/sharedStrings.xml><?xml version="1.0" encoding="utf-8"?>
<sst xmlns="http://schemas.openxmlformats.org/spreadsheetml/2006/main" count="1159" uniqueCount="572">
  <si>
    <t>医療機関等</t>
  </si>
  <si>
    <t>（各年12月31日現在）</t>
  </si>
  <si>
    <t>病院</t>
  </si>
  <si>
    <t>一般診療所</t>
  </si>
  <si>
    <t>歯科</t>
  </si>
  <si>
    <t>助産所</t>
  </si>
  <si>
    <t>施術所</t>
  </si>
  <si>
    <t>薬局</t>
  </si>
  <si>
    <t>施設数</t>
  </si>
  <si>
    <t>病床数</t>
  </si>
  <si>
    <t>診療所</t>
  </si>
  <si>
    <t>技工所</t>
  </si>
  <si>
    <t>平成</t>
  </si>
  <si>
    <t>年</t>
  </si>
  <si>
    <t>医療従事者等</t>
  </si>
  <si>
    <t>医師</t>
  </si>
  <si>
    <t>歯科医師</t>
  </si>
  <si>
    <t>薬剤師</t>
  </si>
  <si>
    <t>保健師</t>
  </si>
  <si>
    <t>助産師</t>
  </si>
  <si>
    <t>看護師</t>
  </si>
  <si>
    <t>准看護師</t>
  </si>
  <si>
    <t>資料：保健総務課</t>
  </si>
  <si>
    <t>医療従事者等は隔年による調査。</t>
  </si>
  <si>
    <t>年度</t>
  </si>
  <si>
    <t>目標数</t>
  </si>
  <si>
    <t>献血者数</t>
  </si>
  <si>
    <t>達成率(％)</t>
  </si>
  <si>
    <t>資料：保健総務課</t>
  </si>
  <si>
    <t>発生総数</t>
  </si>
  <si>
    <t>赤痢</t>
  </si>
  <si>
    <t>腸管出血性　</t>
  </si>
  <si>
    <t>食中毒</t>
  </si>
  <si>
    <t>その他</t>
  </si>
  <si>
    <t>大腸菌感染症</t>
  </si>
  <si>
    <t>-</t>
  </si>
  <si>
    <t>(単位：件)</t>
  </si>
  <si>
    <t>資料:保健予防課　　　</t>
  </si>
  <si>
    <t>　</t>
  </si>
  <si>
    <t>食品・環境衛生課</t>
  </si>
  <si>
    <t>区分</t>
  </si>
  <si>
    <t>平成21年度</t>
  </si>
  <si>
    <t>総数</t>
  </si>
  <si>
    <t>ポリオ生ワクチン</t>
  </si>
  <si>
    <t>三種混合</t>
  </si>
  <si>
    <t>（乳幼児の二種混合を含む）</t>
  </si>
  <si>
    <t>二種混合2期</t>
  </si>
  <si>
    <t>麻しん</t>
  </si>
  <si>
    <t>風しん</t>
  </si>
  <si>
    <t>麻しん風しん混合1期</t>
  </si>
  <si>
    <t>麻しん風しん混合2期</t>
  </si>
  <si>
    <t>麻しん風しん混合3期</t>
  </si>
  <si>
    <t>麻しん風しん混合4期</t>
  </si>
  <si>
    <t>高齢者インフルエンザ</t>
  </si>
  <si>
    <t>資料：健康づくり支援課</t>
  </si>
  <si>
    <t>乳幼児</t>
  </si>
  <si>
    <t>小学校児童</t>
  </si>
  <si>
    <t>中学校生徒</t>
  </si>
  <si>
    <t>一般市民</t>
  </si>
  <si>
    <t>Ｂ Ｃ Ｇ</t>
  </si>
  <si>
    <t>ツベルクリン</t>
  </si>
  <si>
    <t>Ｘ線</t>
  </si>
  <si>
    <t>反応検査</t>
  </si>
  <si>
    <t>　 　　 成人健診課</t>
  </si>
  <si>
    <t>　　 　 教育指導課</t>
  </si>
  <si>
    <t>2歳児親子</t>
  </si>
  <si>
    <t>歯科健診</t>
  </si>
  <si>
    <t>保護者</t>
  </si>
  <si>
    <t>(つづき)</t>
  </si>
  <si>
    <t>胃がん</t>
  </si>
  <si>
    <t>肺がん</t>
  </si>
  <si>
    <t>大腸がん</t>
  </si>
  <si>
    <t>子宮がん</t>
  </si>
  <si>
    <t>乳がん</t>
  </si>
  <si>
    <t>検診</t>
  </si>
  <si>
    <t>資料：健康づくり支援課</t>
  </si>
  <si>
    <t>成人健診課　　　</t>
  </si>
  <si>
    <t>19歳以下</t>
  </si>
  <si>
    <t>25～29</t>
  </si>
  <si>
    <t>30～34</t>
  </si>
  <si>
    <t>40～44</t>
  </si>
  <si>
    <t>45歳以上</t>
  </si>
  <si>
    <t>年　次</t>
  </si>
  <si>
    <t>平成21年</t>
  </si>
  <si>
    <t>原　因</t>
  </si>
  <si>
    <t>新生物悪性</t>
  </si>
  <si>
    <t>新生物その他</t>
  </si>
  <si>
    <t>脳血管疾患</t>
  </si>
  <si>
    <t>心疾患</t>
  </si>
  <si>
    <t>老衰</t>
  </si>
  <si>
    <t>肺炎・気管支炎</t>
  </si>
  <si>
    <t>高血圧性疾患</t>
  </si>
  <si>
    <t>肝疾患</t>
  </si>
  <si>
    <t>(ｱﾙｺｰﾙ性を除く)</t>
  </si>
  <si>
    <t>先天異常</t>
  </si>
  <si>
    <t>全結核</t>
  </si>
  <si>
    <t>糖尿病</t>
  </si>
  <si>
    <t>交通事故</t>
  </si>
  <si>
    <t>その他の不慮の事故</t>
  </si>
  <si>
    <t>自殺</t>
  </si>
  <si>
    <t>その他の外因死</t>
  </si>
  <si>
    <t>総世帯数</t>
  </si>
  <si>
    <t>加入世帯数</t>
  </si>
  <si>
    <t>加入割合(%)</t>
  </si>
  <si>
    <t>被保険者</t>
  </si>
  <si>
    <t>資料：国民健康保険課</t>
  </si>
  <si>
    <t>種類</t>
  </si>
  <si>
    <t>件数</t>
  </si>
  <si>
    <t>費用額</t>
  </si>
  <si>
    <t>1人当たり</t>
  </si>
  <si>
    <t>1件当たり</t>
  </si>
  <si>
    <t>円</t>
  </si>
  <si>
    <t>総数</t>
  </si>
  <si>
    <t>療養の給付</t>
  </si>
  <si>
    <t>計</t>
  </si>
  <si>
    <t>診療費</t>
  </si>
  <si>
    <t>入院</t>
  </si>
  <si>
    <t>入院外</t>
  </si>
  <si>
    <t>歯科</t>
  </si>
  <si>
    <t>調剤</t>
  </si>
  <si>
    <t>食事療養</t>
  </si>
  <si>
    <t>訪問看護</t>
  </si>
  <si>
    <t>療養費等</t>
  </si>
  <si>
    <t>その他</t>
  </si>
  <si>
    <t>移送費</t>
  </si>
  <si>
    <t>支給額</t>
  </si>
  <si>
    <t>1件当たり支給額</t>
  </si>
  <si>
    <t>その他の</t>
  </si>
  <si>
    <t>保険給付</t>
  </si>
  <si>
    <t>円</t>
  </si>
  <si>
    <t>計</t>
  </si>
  <si>
    <t>出産育児給付</t>
  </si>
  <si>
    <t>葬祭給付</t>
  </si>
  <si>
    <t>高額療養費</t>
  </si>
  <si>
    <t>受診率は件数を被保険者で除したもの。ただし、被保険者数は年度平均。</t>
  </si>
  <si>
    <t>食事療養の件数は入院に含まれるので療養の給付の計や総数には加えず。</t>
  </si>
  <si>
    <t>被保険者数</t>
  </si>
  <si>
    <t>療養給付費負担金</t>
  </si>
  <si>
    <t>人</t>
  </si>
  <si>
    <t>円</t>
  </si>
  <si>
    <t>資料:医療助成課</t>
  </si>
  <si>
    <t>対象者数</t>
  </si>
  <si>
    <t>受診者数</t>
  </si>
  <si>
    <t>受診率</t>
  </si>
  <si>
    <t>資料：医療助成課</t>
  </si>
  <si>
    <t>受給権者数</t>
  </si>
  <si>
    <t>件数</t>
  </si>
  <si>
    <t>1人当たり</t>
  </si>
  <si>
    <t>1件当たり</t>
  </si>
  <si>
    <t>平成</t>
  </si>
  <si>
    <t>資料：医療助成課</t>
  </si>
  <si>
    <t>人</t>
  </si>
  <si>
    <t>診療日数</t>
  </si>
  <si>
    <t>1日平均患者数</t>
  </si>
  <si>
    <t>日</t>
  </si>
  <si>
    <t>人数は延人員。</t>
  </si>
  <si>
    <t>第1号</t>
  </si>
  <si>
    <t>任意加入</t>
  </si>
  <si>
    <t>第3号</t>
  </si>
  <si>
    <t>資料：市民課</t>
  </si>
  <si>
    <t>老齢年金</t>
  </si>
  <si>
    <t>障害年金</t>
  </si>
  <si>
    <t>寡婦年金</t>
  </si>
  <si>
    <t>金額</t>
  </si>
  <si>
    <t>障害基礎年金</t>
  </si>
  <si>
    <t>遺族基礎年金</t>
  </si>
  <si>
    <t>老齢基礎年金</t>
  </si>
  <si>
    <t>(単位：千円)　</t>
  </si>
  <si>
    <t>年　度</t>
  </si>
  <si>
    <t>受給者数</t>
  </si>
  <si>
    <t>千円</t>
  </si>
  <si>
    <t>受給権者数、受給者数は各年度末現在。</t>
  </si>
  <si>
    <t>大気</t>
  </si>
  <si>
    <t>水質</t>
  </si>
  <si>
    <t>土壌</t>
  </si>
  <si>
    <t>騒音</t>
  </si>
  <si>
    <t>振動</t>
  </si>
  <si>
    <t>悪臭</t>
  </si>
  <si>
    <t>年度･月</t>
  </si>
  <si>
    <t>汚染</t>
  </si>
  <si>
    <t>汚濁</t>
  </si>
  <si>
    <t>大気</t>
  </si>
  <si>
    <t>水質</t>
  </si>
  <si>
    <t>土壌</t>
  </si>
  <si>
    <t>騒音</t>
  </si>
  <si>
    <t>振動</t>
  </si>
  <si>
    <t>悪臭</t>
  </si>
  <si>
    <t>汚染</t>
  </si>
  <si>
    <t>汚濁</t>
  </si>
  <si>
    <t>発生源別</t>
  </si>
  <si>
    <t>総数</t>
  </si>
  <si>
    <t>発生源</t>
  </si>
  <si>
    <t>畜産・養蚕農業</t>
  </si>
  <si>
    <t>農業・園芸サービス業</t>
  </si>
  <si>
    <t>鉱業</t>
  </si>
  <si>
    <t>建設業</t>
  </si>
  <si>
    <t>総合工事業</t>
  </si>
  <si>
    <t>その他の工事業</t>
  </si>
  <si>
    <t>製造業</t>
  </si>
  <si>
    <t>食料品・飲料等製造業</t>
  </si>
  <si>
    <t>出版・印刷・同関連産業</t>
  </si>
  <si>
    <t>化学工業</t>
  </si>
  <si>
    <t>石油・石炭製造業</t>
  </si>
  <si>
    <t>プラスチック製品製造業</t>
  </si>
  <si>
    <t>鉄鋼･非鉄金属･金属製品製造業</t>
  </si>
  <si>
    <t>機械器具製造業</t>
  </si>
  <si>
    <t>その他の製造業</t>
  </si>
  <si>
    <t>卸売・小売業</t>
  </si>
  <si>
    <t>不動産業</t>
  </si>
  <si>
    <t>飲食店</t>
  </si>
  <si>
    <t>飲食店のカラオケ</t>
  </si>
  <si>
    <t>旅館､その他宿泊所</t>
  </si>
  <si>
    <t>自動車整備業</t>
  </si>
  <si>
    <t>神社・寺院等</t>
  </si>
  <si>
    <t>公務（他に分類されないもの）</t>
  </si>
  <si>
    <t>月</t>
  </si>
  <si>
    <t>二酸化窒素濃度(年度平均値)</t>
  </si>
  <si>
    <t>川越</t>
  </si>
  <si>
    <t>(単位：ppm)</t>
  </si>
  <si>
    <t>二酸化硫黄濃度(年度平均値)</t>
  </si>
  <si>
    <t>浮遊粒子状物質濃度(年度平均値)</t>
  </si>
  <si>
    <r>
      <t>(単位：㎎/m</t>
    </r>
    <r>
      <rPr>
        <vertAlign val="superscript"/>
        <sz val="11"/>
        <rFont val="ＭＳ ゴシック"/>
        <family val="3"/>
      </rPr>
      <t>3</t>
    </r>
    <r>
      <rPr>
        <sz val="11"/>
        <rFont val="ＭＳ ゴシック"/>
        <family val="3"/>
      </rPr>
      <t>)</t>
    </r>
  </si>
  <si>
    <t>地区</t>
  </si>
  <si>
    <t>県南西部地区</t>
  </si>
  <si>
    <t>埼玉県全体</t>
  </si>
  <si>
    <t>予報</t>
  </si>
  <si>
    <t>注意報</t>
  </si>
  <si>
    <t>警報</t>
  </si>
  <si>
    <t>健康被害</t>
  </si>
  <si>
    <t>日</t>
  </si>
  <si>
    <t>調査地点</t>
  </si>
  <si>
    <t>芳野中学校</t>
  </si>
  <si>
    <t>下広谷地区</t>
  </si>
  <si>
    <t>川越測定局</t>
  </si>
  <si>
    <t>鯨井中学校</t>
  </si>
  <si>
    <r>
      <t>(単位：pg-TEQ/m</t>
    </r>
    <r>
      <rPr>
        <vertAlign val="superscript"/>
        <sz val="11"/>
        <rFont val="ＭＳ ゴシック"/>
        <family val="3"/>
      </rPr>
      <t>3</t>
    </r>
    <r>
      <rPr>
        <sz val="11"/>
        <rFont val="ＭＳ ゴシック"/>
        <family val="3"/>
      </rPr>
      <t>)</t>
    </r>
  </si>
  <si>
    <t>pgはピコグラム。1ピコグラム=1兆分の1グラム。</t>
  </si>
  <si>
    <t>TEQは毒性等量。</t>
  </si>
  <si>
    <t>調査地点</t>
  </si>
  <si>
    <t>環境基準値</t>
  </si>
  <si>
    <t>底質</t>
  </si>
  <si>
    <t>河川水</t>
  </si>
  <si>
    <t>河川水・底質</t>
  </si>
  <si>
    <t>ダイオキシン
類濃度</t>
  </si>
  <si>
    <t>（不老川）</t>
  </si>
  <si>
    <t>（入間川）</t>
  </si>
  <si>
    <t>（新河岸川）</t>
  </si>
  <si>
    <t>主要河川等のＢＯＤ(生物化学的酸素要求量)(年度平均値)</t>
  </si>
  <si>
    <t>大谷川</t>
  </si>
  <si>
    <t>天の川</t>
  </si>
  <si>
    <t>小畔川</t>
  </si>
  <si>
    <t>入間川</t>
  </si>
  <si>
    <t>新河岸川</t>
  </si>
  <si>
    <t>久保川</t>
  </si>
  <si>
    <t>不老川</t>
  </si>
  <si>
    <t>九十川</t>
  </si>
  <si>
    <t>伊佐沼</t>
  </si>
  <si>
    <t>(単位：㎎/l)</t>
  </si>
  <si>
    <t>同一河川で複数地点の測定結果がある場合は平均値を採用。</t>
  </si>
  <si>
    <t>総回収量</t>
  </si>
  <si>
    <t>紙類</t>
  </si>
  <si>
    <t>布類</t>
  </si>
  <si>
    <t>ビン類</t>
  </si>
  <si>
    <t>金属類</t>
  </si>
  <si>
    <t>㎏</t>
  </si>
  <si>
    <t>%</t>
  </si>
  <si>
    <t>資料：資源循環推進課</t>
  </si>
  <si>
    <t>くみとり戸数</t>
  </si>
  <si>
    <t>くみとり量</t>
  </si>
  <si>
    <t>1日平均くみとり量</t>
  </si>
  <si>
    <t>戸</t>
  </si>
  <si>
    <t>台</t>
  </si>
  <si>
    <t>ごみ及び再生資源排出状況</t>
  </si>
  <si>
    <t>ごみ及び再生資源処理状況</t>
  </si>
  <si>
    <t>焼却量</t>
  </si>
  <si>
    <t>破砕選別量</t>
  </si>
  <si>
    <t>計</t>
  </si>
  <si>
    <t>焼却残渣</t>
  </si>
  <si>
    <t>破砕残渣</t>
  </si>
  <si>
    <t>最終処分量
（埋め立て）</t>
  </si>
  <si>
    <t>資源化量</t>
  </si>
  <si>
    <t>し尿</t>
  </si>
  <si>
    <t>浄化槽汚泥</t>
  </si>
  <si>
    <t>雑排水</t>
  </si>
  <si>
    <t>(単位：kl)</t>
  </si>
  <si>
    <t>資料：環境施設課</t>
  </si>
  <si>
    <t>斎場</t>
  </si>
  <si>
    <t>霊柩車</t>
  </si>
  <si>
    <t>葬祭用具</t>
  </si>
  <si>
    <t>市内者</t>
  </si>
  <si>
    <t>市外者</t>
  </si>
  <si>
    <t>資料：市民課</t>
  </si>
  <si>
    <t>年 　度</t>
  </si>
  <si>
    <t>式          場</t>
  </si>
  <si>
    <t>法   要   室</t>
  </si>
  <si>
    <t>告 別 式</t>
  </si>
  <si>
    <t>精進落とし</t>
  </si>
  <si>
    <t>年回忌法要</t>
  </si>
  <si>
    <t>件数</t>
  </si>
  <si>
    <t>人数</t>
  </si>
  <si>
    <t>利用日数</t>
  </si>
  <si>
    <t>2歳児</t>
  </si>
  <si>
    <t>35～39</t>
  </si>
  <si>
    <t>20～24</t>
  </si>
  <si>
    <t>平成22年度</t>
  </si>
  <si>
    <t>平成22年</t>
  </si>
  <si>
    <t>年度･月別</t>
  </si>
  <si>
    <t>(単位：pg-TEQ/g)</t>
  </si>
  <si>
    <t>平成22年度</t>
  </si>
  <si>
    <t>平成21年度</t>
  </si>
  <si>
    <t xml:space="preserve">    種  類</t>
  </si>
  <si>
    <t>件</t>
  </si>
  <si>
    <t>件</t>
  </si>
  <si>
    <t>人</t>
  </si>
  <si>
    <t>件</t>
  </si>
  <si>
    <t>平成23年度</t>
  </si>
  <si>
    <t>23</t>
  </si>
  <si>
    <t>平成23年</t>
  </si>
  <si>
    <t>平成23年度</t>
  </si>
  <si>
    <t>平成</t>
  </si>
  <si>
    <t>年</t>
  </si>
  <si>
    <t>日本脳炎については、平成23年5月20日から特例の接種開始。</t>
  </si>
  <si>
    <t>％</t>
  </si>
  <si>
    <t>療養給付費負担金は、埼玉県後期高齢者医療広域連合で給付する</t>
  </si>
  <si>
    <t>医療費のうち、1割負担者に係る療養の給付等に要する費用の額の</t>
  </si>
  <si>
    <t>12分の1に相当する額を市が負担した金額。</t>
  </si>
  <si>
    <t>小・中学生の年度平均住民基本台帳人口の合計。</t>
  </si>
  <si>
    <t>平成23年度は小学校3年生までの年度平均登録者数と小学校4年生から</t>
  </si>
  <si>
    <t>中学校3年生までの年度平均住民基本台帳人口の合計。</t>
  </si>
  <si>
    <t xml:space="preserve">        種　類</t>
  </si>
  <si>
    <t>用途地域</t>
  </si>
  <si>
    <t>種　類</t>
  </si>
  <si>
    <t>文化会館</t>
  </si>
  <si>
    <t>ダイオキシン類濃度</t>
  </si>
  <si>
    <t>土壌</t>
  </si>
  <si>
    <t>初雁橋</t>
  </si>
  <si>
    <t>不老橋</t>
  </si>
  <si>
    <t>(単位:t)</t>
  </si>
  <si>
    <t>清掃センター等中間処理量</t>
  </si>
  <si>
    <t>資料：環境施設課</t>
  </si>
  <si>
    <t>再資源化・再利用したごみの量。</t>
  </si>
  <si>
    <t>処理不適物には、家電4品目（テレビ、冷蔵庫、洗濯機、エアコン）を含む。</t>
  </si>
  <si>
    <t>-</t>
  </si>
  <si>
    <t>(単位：pg-TEQ/l（河川水）、pg-TEQ/g（底質）)</t>
  </si>
  <si>
    <t>141　医　　療</t>
  </si>
  <si>
    <t>142　献血推進</t>
  </si>
  <si>
    <t>143　感染症及び食中毒発生状況</t>
  </si>
  <si>
    <t>144　予防接種実施状況</t>
  </si>
  <si>
    <t>145　結核健康診断・予防接種実施状況</t>
  </si>
  <si>
    <t>146　健康診査等実施状況</t>
  </si>
  <si>
    <t>147　母の年齢別出生児数</t>
  </si>
  <si>
    <t>148　主要原因別死亡者数</t>
  </si>
  <si>
    <t>149　国民健康保険加入状況</t>
  </si>
  <si>
    <t>150　国民健康保険給付状況</t>
  </si>
  <si>
    <t>151　後期高齢者医療制度の状況</t>
  </si>
  <si>
    <t>152　後期高齢者医療健康診査</t>
  </si>
  <si>
    <t>157　国民年金被保険者数の推移</t>
  </si>
  <si>
    <t>158　年金給付状況</t>
  </si>
  <si>
    <t>159　老齢福祉年金給付状況</t>
  </si>
  <si>
    <t>160　公害苦情件数</t>
  </si>
  <si>
    <t>161　大気汚染状況</t>
  </si>
  <si>
    <t>162　光化学スモッグ注意報等発令状況</t>
  </si>
  <si>
    <t>163　ダイオキシン類環境調査状況</t>
  </si>
  <si>
    <t>164　水質汚濁状況</t>
  </si>
  <si>
    <t>165　集団回収事業実績</t>
  </si>
  <si>
    <t>166　し尿収集状況</t>
  </si>
  <si>
    <t>167　ごみ処理の状況</t>
  </si>
  <si>
    <t>168　環境衛生センター処理状況</t>
  </si>
  <si>
    <t>169　市斎場葬祭用具等申請件数</t>
  </si>
  <si>
    <t>170　市民聖苑やすらぎのさと利用状況</t>
  </si>
  <si>
    <t>霊 安 室</t>
  </si>
  <si>
    <t>通  　夜</t>
  </si>
  <si>
    <t>人口・世帯数は外国人を含む。</t>
  </si>
  <si>
    <t>年  度</t>
  </si>
  <si>
    <t>受 診 率</t>
  </si>
  <si>
    <t>年  次</t>
  </si>
  <si>
    <t>総  数</t>
  </si>
  <si>
    <t>祭  壇</t>
  </si>
  <si>
    <t>人  口</t>
  </si>
  <si>
    <t>件  数</t>
  </si>
  <si>
    <t>薬剤師を除く医療従事者数は、市内の医療施設勤務者(届出による)。</t>
  </si>
  <si>
    <t>薬剤師の従事者数は、市内の薬局・医療施設勤務者(届出による)。</t>
  </si>
  <si>
    <t>反 応 検 査</t>
  </si>
  <si>
    <t>4か月児
健康診査</t>
  </si>
  <si>
    <t>1歳6か月児
健康診査</t>
  </si>
  <si>
    <t>3歳児
健康診査</t>
  </si>
  <si>
    <t>妊婦
歯科健診</t>
  </si>
  <si>
    <t>成人
歯科健診</t>
  </si>
  <si>
    <t>測 定 局</t>
  </si>
  <si>
    <t>川        越</t>
  </si>
  <si>
    <t>高        階</t>
  </si>
  <si>
    <t>霞   ケ   関</t>
  </si>
  <si>
    <t>仙        波</t>
  </si>
  <si>
    <t>仙        波</t>
  </si>
  <si>
    <t>春    期</t>
  </si>
  <si>
    <t>夏    期</t>
  </si>
  <si>
    <t>秋    期</t>
  </si>
  <si>
    <t>冬    期</t>
  </si>
  <si>
    <t>年 平 均</t>
  </si>
  <si>
    <t>Ｏ　保健医療・衛生</t>
  </si>
  <si>
    <t>献血推進</t>
  </si>
  <si>
    <t>感染症及び食中毒発生状況</t>
  </si>
  <si>
    <t>予防接種実施状況</t>
  </si>
  <si>
    <t>結核健康診断・予防接種実施状況</t>
  </si>
  <si>
    <t>健康診査等実施状況</t>
  </si>
  <si>
    <t>母の年齢別出生児数</t>
  </si>
  <si>
    <t>主要原因別死亡者数</t>
  </si>
  <si>
    <t>国民健康保険加入状況</t>
  </si>
  <si>
    <t>国民健康保険給付状況</t>
  </si>
  <si>
    <t>後期高齢者医療制度の状況</t>
  </si>
  <si>
    <t>後期高齢者医療健康診査</t>
  </si>
  <si>
    <t>国民年金被保険者数の推移</t>
  </si>
  <si>
    <t>年金給付状況</t>
  </si>
  <si>
    <t>老齢福祉年金給付状況</t>
  </si>
  <si>
    <t>公害苦情件数</t>
  </si>
  <si>
    <t>大気汚染状況</t>
  </si>
  <si>
    <t>光化学スモッグ注意報等発令状況</t>
  </si>
  <si>
    <t>水質汚濁状況</t>
  </si>
  <si>
    <t>集団回収事業実績</t>
  </si>
  <si>
    <t>し尿収集状況</t>
  </si>
  <si>
    <t>ごみ処理の状況</t>
  </si>
  <si>
    <t>環境衛生センター処理状況</t>
  </si>
  <si>
    <t>市斎場葬祭用具等申請件数</t>
  </si>
  <si>
    <t>市民聖苑やすらぎのさと利用状況</t>
  </si>
  <si>
    <t>医　療</t>
  </si>
  <si>
    <t>ダイオキシン類環境調査状況</t>
  </si>
  <si>
    <t>年次</t>
  </si>
  <si>
    <t>年次</t>
  </si>
  <si>
    <t>71.0</t>
  </si>
  <si>
    <t>数値は、移動採血車による献血状況。</t>
  </si>
  <si>
    <t>コレラ</t>
  </si>
  <si>
    <t>　</t>
  </si>
  <si>
    <t>平成24年度</t>
  </si>
  <si>
    <t>平成25年度</t>
  </si>
  <si>
    <t>四種混合</t>
  </si>
  <si>
    <t>不活化ポリオ</t>
  </si>
  <si>
    <t>日本脳炎1期</t>
  </si>
  <si>
    <t>日本脳炎2期</t>
  </si>
  <si>
    <t>ヒブ</t>
  </si>
  <si>
    <t>小児用肺炎球菌</t>
  </si>
  <si>
    <t>子宮頸がん予防ワクチン</t>
  </si>
  <si>
    <t>不活化ポリオについては、平成24年9月1日から開始。</t>
  </si>
  <si>
    <t>四種混合については、平成24年11月1日から開始。</t>
  </si>
  <si>
    <t>ポリオ生ワクチン、麻しん風しん混合3期・4期は、平成24年度で終了。</t>
  </si>
  <si>
    <t>ヒブ、小児用肺炎球菌及び子宮頸がん予防ワクチンは、平成25年4月1日から開始。</t>
  </si>
  <si>
    <t>　資料：健康づくり支援課</t>
  </si>
  <si>
    <t>　</t>
  </si>
  <si>
    <t>(つづき)</t>
  </si>
  <si>
    <t>歯周疾患</t>
  </si>
  <si>
    <t>検診</t>
  </si>
  <si>
    <t>成人歯科健診は、平成24年度から実施方法が変更。</t>
  </si>
  <si>
    <t>歯周疾患検診は、平成24年度から開始。</t>
  </si>
  <si>
    <t>妊婦歯科健診は、平成25年度から産婦を対象に追加。</t>
  </si>
  <si>
    <t>平成24年</t>
  </si>
  <si>
    <t>平成25年</t>
  </si>
  <si>
    <t>年　次</t>
  </si>
  <si>
    <t>22</t>
  </si>
  <si>
    <t>24</t>
  </si>
  <si>
    <t>25</t>
  </si>
  <si>
    <t>26</t>
  </si>
  <si>
    <t>(平成25年度）</t>
  </si>
  <si>
    <t>-</t>
  </si>
  <si>
    <t xml:space="preserve"> </t>
  </si>
  <si>
    <t>　</t>
  </si>
  <si>
    <t>※390,000</t>
  </si>
  <si>
    <t>資料:国民健康保険課</t>
  </si>
  <si>
    <t>※産科医療補償制度加入医療機関での出産は、3万円加算。</t>
  </si>
  <si>
    <t>うち、65歳以上75歳未満
障害認定者数</t>
  </si>
  <si>
    <t>人数は、各年度末現在。</t>
  </si>
  <si>
    <t>※療養給付費負担金内訳</t>
  </si>
  <si>
    <t>　平成23年度　平成23年3月～平成24年2月診療分</t>
  </si>
  <si>
    <t>　平成24年度　平成24年3月～平成25年2月診療分</t>
  </si>
  <si>
    <t>　平成25年度　平成25年3月～平成26年2月診療分</t>
  </si>
  <si>
    <t>％</t>
  </si>
  <si>
    <t>対象者数は、受診券の発送者数。</t>
  </si>
  <si>
    <t>153　こども医療費支給状況</t>
  </si>
  <si>
    <t>受給者数</t>
  </si>
  <si>
    <t>支給額</t>
  </si>
  <si>
    <t>資料：こども政策課</t>
  </si>
  <si>
    <t>受給者数は、平成21～22年度は小学校就学前の年度平均登録者数と</t>
  </si>
  <si>
    <t>平成24年度は小学校6年生までの年度平均登録者数と中学校１年生から</t>
  </si>
  <si>
    <t>3年生までの年度平均住民基本台帳人口の合計。</t>
  </si>
  <si>
    <t>平成25年度は中学校3年生までの年度平均登録者数。</t>
  </si>
  <si>
    <t>こども医療費支給状況</t>
  </si>
  <si>
    <t>154　重度心身障害者医療費支給状況</t>
  </si>
  <si>
    <t>受給者数は、年度平均登録者数。</t>
  </si>
  <si>
    <t>重度心身障害者医療費支給状況</t>
  </si>
  <si>
    <t>155　ひとり親家庭等医療費支給状況</t>
  </si>
  <si>
    <t>ひとり親家庭等医療費支給状況</t>
  </si>
  <si>
    <t>156　川越市ふれあい歯科診療所の利用状況</t>
  </si>
  <si>
    <t>患者数</t>
  </si>
  <si>
    <t>資料：ふれあい歯科診療所</t>
  </si>
  <si>
    <t>平成24年4月1日開設。</t>
  </si>
  <si>
    <t>川越市ふれあい歯科診療所の利用状況</t>
  </si>
  <si>
    <t>資料：市民課</t>
  </si>
  <si>
    <t>前年度繰越</t>
  </si>
  <si>
    <t>用途地域別</t>
  </si>
  <si>
    <t>（平成25年度）</t>
  </si>
  <si>
    <t>総数</t>
  </si>
  <si>
    <t>住居地域</t>
  </si>
  <si>
    <t>近隣商業地域</t>
  </si>
  <si>
    <t>商業地域</t>
  </si>
  <si>
    <t>準工業地域</t>
  </si>
  <si>
    <t>工業地域</t>
  </si>
  <si>
    <t>工業専用地域</t>
  </si>
  <si>
    <t>市街化調整区域</t>
  </si>
  <si>
    <t>公害苦情件数(つづき)</t>
  </si>
  <si>
    <t>(平成25年度）</t>
  </si>
  <si>
    <t>個人宅等</t>
  </si>
  <si>
    <t>農業</t>
  </si>
  <si>
    <t>道路貨物運送業</t>
  </si>
  <si>
    <t>駐車場業</t>
  </si>
  <si>
    <t>専門サービス業</t>
  </si>
  <si>
    <t>専門サービス業（教育・学業支援業）</t>
  </si>
  <si>
    <t>廃棄物処理業</t>
  </si>
  <si>
    <t>医療業・保健衛生</t>
  </si>
  <si>
    <t>社会保険・社会福祉</t>
  </si>
  <si>
    <t>教育・学術研究機関</t>
  </si>
  <si>
    <t>資料：環境対策課</t>
  </si>
  <si>
    <t>資料：環境対策課</t>
  </si>
  <si>
    <t>(平成25年度)</t>
  </si>
  <si>
    <t>川越南</t>
  </si>
  <si>
    <t>(平成25年度)</t>
  </si>
  <si>
    <t>山  田</t>
  </si>
  <si>
    <t>高階南</t>
  </si>
  <si>
    <t>小学校</t>
  </si>
  <si>
    <t>小学校</t>
  </si>
  <si>
    <t>旭  橋</t>
  </si>
  <si>
    <t>資料：環境対策課</t>
  </si>
  <si>
    <t>区分</t>
  </si>
  <si>
    <t>小畔川：吉田橋、田島橋　　　　　　　不老川：不老橋、不老橋（今福）</t>
  </si>
  <si>
    <t>入間川：初雁橋、平塚橋　　　　　　　九十川：九十川樋門、妙瀬橋</t>
  </si>
  <si>
    <t>新河岸川：八幡橋、坂下橋、旭橋　　　伊佐沼：九十川流出点、久下戸用水路流出点</t>
  </si>
  <si>
    <t>年度</t>
  </si>
  <si>
    <t>受入延台数</t>
  </si>
  <si>
    <t>kl</t>
  </si>
  <si>
    <t>資料：資源循環推進課</t>
  </si>
  <si>
    <t>平成24年度</t>
  </si>
  <si>
    <t>平成25年度</t>
  </si>
  <si>
    <t>総数</t>
  </si>
  <si>
    <t>可燃ごみ</t>
  </si>
  <si>
    <t>不燃ごみ</t>
  </si>
  <si>
    <t>有害ごみ</t>
  </si>
  <si>
    <t>びん・かん</t>
  </si>
  <si>
    <t>ペットボトル</t>
  </si>
  <si>
    <t>その他プラスチック製容器包装</t>
  </si>
  <si>
    <t>粗大ごみ</t>
  </si>
  <si>
    <t>紙類</t>
  </si>
  <si>
    <t>布類</t>
  </si>
  <si>
    <t>小型家電類（拠点収集分）</t>
  </si>
  <si>
    <t>※平成21年度までは、区分が「びん・かん→びん」、「ﾍﾟｯﾄﾎﾞﾄﾙ→かん・ﾍﾟｯﾄﾎﾞﾄﾙ」。</t>
  </si>
  <si>
    <t>※小型家電類は平成24年6月より拠点回収を開始。</t>
  </si>
  <si>
    <t>破砕選別量には、㈱リステムにおけるその他プラ搬入量を含む。（平成22年度以降実績なし）</t>
  </si>
  <si>
    <t>焼却灰等</t>
  </si>
  <si>
    <t>カレット</t>
  </si>
  <si>
    <t>その他プラスチック製容器包装等</t>
  </si>
  <si>
    <t>鉄類</t>
  </si>
  <si>
    <t>非鉄金属類</t>
  </si>
  <si>
    <t>生きびん</t>
  </si>
  <si>
    <t>小型家電類</t>
  </si>
  <si>
    <t>廃家電</t>
  </si>
  <si>
    <t>紙類</t>
  </si>
  <si>
    <t>再生家具</t>
  </si>
  <si>
    <t>処理不適物</t>
  </si>
  <si>
    <t>有害ごみ</t>
  </si>
  <si>
    <t>土壌改良材</t>
  </si>
  <si>
    <t>溶融スラグ(売却)</t>
  </si>
  <si>
    <t>(単位:t)</t>
  </si>
  <si>
    <t>溶融スラグは平成21年度、土壌改良材は平成22年度より資源化。</t>
  </si>
  <si>
    <t>小型家電類については、平成23年度より資源化。拠点回収分を含む。</t>
  </si>
  <si>
    <t>平成24年度の土壌改良材は放射性物質の関係から配布を自粛。</t>
  </si>
  <si>
    <t>資料：公益財団法人川越市施設管理公社</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</si>
</sst>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E+00"/>
    <numFmt numFmtId="179" formatCode="#,##0.0;[Red]#,##0.0"/>
    <numFmt numFmtId="180" formatCode="0.000;[Red]0.000"/>
    <numFmt numFmtId="181" formatCode="0.000_);[Red]\(0.000\)"/>
    <numFmt numFmtId="182" formatCode="0.0000;[Red]0.0000"/>
    <numFmt numFmtId="183" formatCode="0.00_);[Red]\(0.00\)"/>
    <numFmt numFmtId="184" formatCode="0.0"/>
    <numFmt numFmtId="185" formatCode="#,##0.0;[Red]\-#,##0.0"/>
    <numFmt numFmtId="186" formatCode="0.000000_ "/>
    <numFmt numFmtId="187" formatCode="#,##0_ "/>
    <numFmt numFmtId="188" formatCode="0.000"/>
  </numFmts>
  <fonts count="74">
    <font>
      <sz val="11"/>
      <name val="FMゴシック体"/>
      <family val="3"/>
    </font>
    <font>
      <sz val="11"/>
      <color indexed="8"/>
      <name val="ＭＳ Ｐゴシック"/>
      <family val="3"/>
    </font>
    <font>
      <b/>
      <sz val="14"/>
      <name val="ＭＳ ゴシック"/>
      <family val="3"/>
    </font>
    <font>
      <sz val="6"/>
      <name val="FMゴシック体"/>
      <family val="3"/>
    </font>
    <font>
      <sz val="11"/>
      <name val="ＭＳ ゴシック"/>
      <family val="3"/>
    </font>
    <font>
      <sz val="6"/>
      <name val="ＭＳ Ｐゴシック"/>
      <family val="3"/>
    </font>
    <font>
      <b/>
      <sz val="11"/>
      <name val="ＭＳ ゴシック"/>
      <family val="3"/>
    </font>
    <font>
      <sz val="10"/>
      <name val="ＭＳ ゴシック"/>
      <family val="3"/>
    </font>
    <font>
      <sz val="11"/>
      <name val="ＭＳ Ｐゴシック"/>
      <family val="3"/>
    </font>
    <font>
      <sz val="10.5"/>
      <name val="ＭＳ ゴシック"/>
      <family val="3"/>
    </font>
    <font>
      <sz val="8"/>
      <name val="ＭＳ ゴシック"/>
      <family val="3"/>
    </font>
    <font>
      <sz val="6"/>
      <name val="ＭＳ ゴシック"/>
      <family val="3"/>
    </font>
    <font>
      <sz val="9"/>
      <name val="ＭＳ ゴシック"/>
      <family val="3"/>
    </font>
    <font>
      <sz val="12"/>
      <name val="ＭＳ ゴシック"/>
      <family val="3"/>
    </font>
    <font>
      <sz val="14"/>
      <name val="ＭＳ ゴシック"/>
      <family val="3"/>
    </font>
    <font>
      <vertAlign val="superscript"/>
      <sz val="11"/>
      <name val="ＭＳ ゴシック"/>
      <family val="3"/>
    </font>
    <font>
      <sz val="9"/>
      <name val="FMゴシック体"/>
      <family val="3"/>
    </font>
    <font>
      <sz val="11"/>
      <name val="FMゴシック"/>
      <family val="3"/>
    </font>
    <font>
      <sz val="6"/>
      <name val="FMゴシック"/>
      <family val="3"/>
    </font>
    <font>
      <sz val="10"/>
      <name val="ＭＳ Ｐゴシック"/>
      <family val="3"/>
    </font>
    <font>
      <b/>
      <sz val="10"/>
      <name val="ＭＳ Ｐゴシック"/>
      <family val="3"/>
    </font>
    <font>
      <sz val="6"/>
      <name val="ＭＳ 明朝"/>
      <family val="1"/>
    </font>
    <font>
      <sz val="12"/>
      <name val="FMゴシック体"/>
      <family val="3"/>
    </font>
    <font>
      <sz val="10"/>
      <name val="FMゴシック体"/>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FMゴシック体"/>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2"/>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FMゴシック体"/>
      <family val="3"/>
    </font>
    <font>
      <sz val="11"/>
      <color indexed="17"/>
      <name val="ＭＳ Ｐゴシック"/>
      <family val="3"/>
    </font>
    <font>
      <sz val="11"/>
      <color indexed="10"/>
      <name val="ＭＳ ゴシック"/>
      <family val="3"/>
    </font>
    <font>
      <b/>
      <sz val="10"/>
      <color indexed="8"/>
      <name val="ＭＳ Ｐゴシック"/>
      <family val="3"/>
    </font>
    <font>
      <sz val="10"/>
      <color indexed="8"/>
      <name val="ＭＳ Ｐゴシック"/>
      <family val="3"/>
    </font>
    <font>
      <sz val="11"/>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FMゴシック体"/>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FMゴシック体"/>
      <family val="3"/>
    </font>
    <font>
      <sz val="11"/>
      <color rgb="FF006100"/>
      <name val="Calibri"/>
      <family val="3"/>
    </font>
    <font>
      <sz val="11"/>
      <color rgb="FFFF0000"/>
      <name val="ＭＳ ゴシック"/>
      <family val="3"/>
    </font>
    <font>
      <b/>
      <sz val="10"/>
      <color theme="1"/>
      <name val="ＭＳ Ｐゴシック"/>
      <family val="3"/>
    </font>
    <font>
      <sz val="10"/>
      <color theme="1"/>
      <name val="ＭＳ Ｐゴシック"/>
      <family val="3"/>
    </font>
    <font>
      <sz val="11"/>
      <color theme="1"/>
      <name val="ＭＳ ゴシック"/>
      <family val="3"/>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border>
    <border>
      <left/>
      <right/>
      <top/>
      <bottom style="medium"/>
    </border>
    <border>
      <left style="thin"/>
      <right style="thin"/>
      <top style="medium"/>
      <bottom style="thin"/>
    </border>
    <border>
      <left style="thin"/>
      <right/>
      <top style="medium"/>
      <bottom style="thin"/>
    </border>
    <border>
      <left/>
      <right/>
      <top style="medium"/>
      <bottom/>
    </border>
    <border>
      <left style="thin"/>
      <right/>
      <top style="medium"/>
      <bottom/>
    </border>
    <border>
      <left style="thin"/>
      <right style="thin"/>
      <top style="thin"/>
      <bottom/>
    </border>
    <border>
      <left style="thin"/>
      <right style="thin"/>
      <top/>
      <bottom/>
    </border>
    <border>
      <left/>
      <right/>
      <top style="thin"/>
      <bottom/>
    </border>
    <border>
      <left style="thin"/>
      <right style="thin"/>
      <top style="thin"/>
      <bottom style="thin"/>
    </border>
    <border>
      <left/>
      <right/>
      <top/>
      <bottom style="thin"/>
    </border>
    <border>
      <left/>
      <right style="thin"/>
      <top style="medium"/>
      <bottom style="thin"/>
    </border>
    <border>
      <left/>
      <right/>
      <top style="medium"/>
      <bottom style="thin"/>
    </border>
    <border>
      <left/>
      <right style="thin"/>
      <top/>
      <bottom style="thin"/>
    </border>
    <border>
      <left/>
      <right style="thin"/>
      <top style="medium"/>
      <bottom/>
    </border>
    <border>
      <left style="thin"/>
      <right style="thin"/>
      <top style="medium"/>
      <bottom/>
    </border>
    <border>
      <left style="thin"/>
      <right/>
      <top/>
      <bottom style="thin"/>
    </border>
    <border>
      <left style="thin"/>
      <right/>
      <top style="thin"/>
      <bottom style="thin"/>
    </border>
    <border>
      <left style="thin"/>
      <right/>
      <top style="thin"/>
      <bottom/>
    </border>
    <border>
      <left style="thin"/>
      <right/>
      <top/>
      <bottom/>
    </border>
    <border>
      <left style="thin"/>
      <right/>
      <top/>
      <bottom style="medium"/>
    </border>
    <border>
      <left style="thin"/>
      <right style="thin"/>
      <top/>
      <bottom style="thin"/>
    </border>
    <border>
      <left/>
      <right style="thin"/>
      <top/>
      <bottom style="medium"/>
    </border>
    <border>
      <left style="thin"/>
      <right style="thin"/>
      <top style="thin"/>
      <bottom style="medium"/>
    </border>
    <border>
      <left/>
      <right style="thin"/>
      <top style="thin"/>
      <bottom style="dashed"/>
    </border>
    <border>
      <left/>
      <right/>
      <top style="thin"/>
      <bottom style="dashed"/>
    </border>
    <border>
      <left/>
      <right style="thin"/>
      <top style="thin"/>
      <bottom style="thin"/>
    </border>
    <border>
      <left/>
      <right/>
      <top style="thin"/>
      <bottom style="thin"/>
    </border>
    <border>
      <left/>
      <right/>
      <top style="thin"/>
      <bottom style="medium"/>
    </border>
    <border>
      <left/>
      <right style="thin"/>
      <top style="thin"/>
      <bottom style="medium"/>
    </border>
    <border>
      <left style="thin"/>
      <right/>
      <top style="dashed"/>
      <bottom style="medium"/>
    </border>
    <border>
      <left/>
      <right/>
      <top style="dashed"/>
      <bottom style="medium"/>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17" fillId="0" borderId="0" applyFont="0" applyFill="0" applyBorder="0" applyAlignment="0" applyProtection="0"/>
    <xf numFmtId="38" fontId="59"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6" fillId="31" borderId="4" applyNumberFormat="0" applyAlignment="0" applyProtection="0"/>
    <xf numFmtId="0" fontId="8" fillId="0" borderId="0">
      <alignment/>
      <protection/>
    </xf>
    <xf numFmtId="0" fontId="8" fillId="0" borderId="0">
      <alignment vertical="center"/>
      <protection/>
    </xf>
    <xf numFmtId="0" fontId="17" fillId="0" borderId="0">
      <alignment vertical="center"/>
      <protection/>
    </xf>
    <xf numFmtId="0" fontId="59"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767">
    <xf numFmtId="0" fontId="0" fillId="0" borderId="0" xfId="0" applyAlignment="1">
      <alignment/>
    </xf>
    <xf numFmtId="0" fontId="4" fillId="0" borderId="0" xfId="0" applyFont="1" applyAlignment="1">
      <alignment/>
    </xf>
    <xf numFmtId="49" fontId="4" fillId="0" borderId="0" xfId="0" applyNumberFormat="1" applyFont="1" applyBorder="1" applyAlignment="1">
      <alignment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0" fontId="4" fillId="0" borderId="0" xfId="0" applyFont="1" applyBorder="1" applyAlignment="1">
      <alignment/>
    </xf>
    <xf numFmtId="0" fontId="4" fillId="0" borderId="12" xfId="0" applyFont="1" applyBorder="1" applyAlignment="1">
      <alignment/>
    </xf>
    <xf numFmtId="49" fontId="4" fillId="0" borderId="12" xfId="0" applyNumberFormat="1" applyFont="1" applyBorder="1" applyAlignment="1">
      <alignment horizontal="right"/>
    </xf>
    <xf numFmtId="49" fontId="4" fillId="0" borderId="13"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15" xfId="0" applyNumberFormat="1" applyFont="1" applyBorder="1" applyAlignment="1">
      <alignment vertical="center"/>
    </xf>
    <xf numFmtId="49" fontId="4" fillId="0" borderId="0" xfId="0" applyNumberFormat="1" applyFont="1" applyAlignment="1">
      <alignment horizontal="right" vertical="center"/>
    </xf>
    <xf numFmtId="0" fontId="4" fillId="0" borderId="15" xfId="0" applyFont="1" applyBorder="1" applyAlignment="1">
      <alignment/>
    </xf>
    <xf numFmtId="49" fontId="2" fillId="0" borderId="0" xfId="0" applyNumberFormat="1" applyFont="1" applyAlignment="1">
      <alignment/>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quotePrefix="1">
      <alignment horizontal="right" vertical="center"/>
    </xf>
    <xf numFmtId="49" fontId="4" fillId="0" borderId="0" xfId="0" applyNumberFormat="1" applyFont="1" applyFill="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xf>
    <xf numFmtId="0" fontId="4" fillId="0" borderId="13" xfId="0" applyFont="1" applyBorder="1" applyAlignment="1">
      <alignment horizontal="distributed" vertical="center" wrapText="1"/>
    </xf>
    <xf numFmtId="0" fontId="4" fillId="0" borderId="16"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Alignment="1">
      <alignment/>
    </xf>
    <xf numFmtId="0" fontId="4" fillId="0" borderId="14" xfId="0" applyFont="1" applyBorder="1" applyAlignment="1">
      <alignment horizontal="distributed" vertical="center"/>
    </xf>
    <xf numFmtId="0" fontId="4" fillId="0" borderId="0" xfId="0" applyFont="1" applyAlignment="1" quotePrefix="1">
      <alignment/>
    </xf>
    <xf numFmtId="38" fontId="4" fillId="0" borderId="0" xfId="0" applyNumberFormat="1" applyFont="1" applyAlignment="1">
      <alignment/>
    </xf>
    <xf numFmtId="0" fontId="4" fillId="0" borderId="0" xfId="67" applyFont="1">
      <alignment/>
      <protection/>
    </xf>
    <xf numFmtId="0" fontId="4" fillId="0" borderId="12" xfId="67" applyFont="1" applyFill="1" applyBorder="1">
      <alignment/>
      <protection/>
    </xf>
    <xf numFmtId="0" fontId="4" fillId="0" borderId="12" xfId="67" applyFont="1" applyFill="1" applyBorder="1" applyAlignment="1">
      <alignment horizontal="right"/>
      <protection/>
    </xf>
    <xf numFmtId="0" fontId="4" fillId="0" borderId="0" xfId="67" applyFont="1" applyFill="1" applyBorder="1" applyAlignment="1">
      <alignment horizontal="distributed" vertical="center"/>
      <protection/>
    </xf>
    <xf numFmtId="0" fontId="4" fillId="0" borderId="17" xfId="67" applyFont="1" applyFill="1" applyBorder="1" applyAlignment="1">
      <alignment horizontal="distributed" vertical="center"/>
      <protection/>
    </xf>
    <xf numFmtId="0" fontId="4" fillId="0" borderId="18" xfId="67" applyFont="1" applyFill="1" applyBorder="1" applyAlignment="1">
      <alignment horizontal="distributed" vertical="center"/>
      <protection/>
    </xf>
    <xf numFmtId="38" fontId="4" fillId="0" borderId="19" xfId="52" applyFont="1" applyBorder="1" applyAlignment="1">
      <alignment horizontal="right" vertical="center"/>
    </xf>
    <xf numFmtId="0" fontId="4" fillId="0" borderId="19" xfId="67" applyFont="1" applyBorder="1" applyAlignment="1">
      <alignment horizontal="right" vertical="center"/>
      <protection/>
    </xf>
    <xf numFmtId="0" fontId="4" fillId="0" borderId="15" xfId="67" applyFont="1" applyBorder="1" applyAlignment="1">
      <alignment vertical="center"/>
      <protection/>
    </xf>
    <xf numFmtId="0" fontId="4" fillId="0" borderId="0" xfId="67" applyFont="1" applyAlignment="1">
      <alignment horizontal="right" vertical="center"/>
      <protection/>
    </xf>
    <xf numFmtId="0" fontId="4" fillId="0" borderId="0" xfId="67" applyFont="1" applyAlignment="1">
      <alignment horizontal="left"/>
      <protection/>
    </xf>
    <xf numFmtId="0" fontId="8" fillId="0" borderId="0" xfId="67">
      <alignment/>
      <protection/>
    </xf>
    <xf numFmtId="0" fontId="0" fillId="0" borderId="0" xfId="0" applyAlignment="1">
      <alignment vertical="center"/>
    </xf>
    <xf numFmtId="0" fontId="2" fillId="0" borderId="0" xfId="68" applyFont="1" applyAlignment="1">
      <alignment horizontal="left" vertical="center"/>
      <protection/>
    </xf>
    <xf numFmtId="0" fontId="4" fillId="0" borderId="0" xfId="68" applyFont="1">
      <alignment vertical="center"/>
      <protection/>
    </xf>
    <xf numFmtId="0" fontId="4" fillId="0" borderId="0" xfId="68" applyFont="1" applyBorder="1">
      <alignment vertical="center"/>
      <protection/>
    </xf>
    <xf numFmtId="49" fontId="4" fillId="0" borderId="0" xfId="68" applyNumberFormat="1" applyFont="1" applyBorder="1" applyAlignment="1">
      <alignment horizontal="distributed" vertical="center"/>
      <protection/>
    </xf>
    <xf numFmtId="0" fontId="4" fillId="0" borderId="19" xfId="68" applyFont="1" applyBorder="1" applyAlignment="1">
      <alignment horizontal="distributed" vertical="center"/>
      <protection/>
    </xf>
    <xf numFmtId="0" fontId="4" fillId="0" borderId="10" xfId="68" applyFont="1" applyBorder="1" applyAlignment="1">
      <alignment horizontal="distributed" vertical="center"/>
      <protection/>
    </xf>
    <xf numFmtId="0" fontId="4" fillId="0" borderId="0" xfId="68" applyFont="1" applyBorder="1" applyAlignment="1">
      <alignment horizontal="right" vertical="center"/>
      <protection/>
    </xf>
    <xf numFmtId="49" fontId="4" fillId="0" borderId="0" xfId="68" applyNumberFormat="1" applyFont="1" applyBorder="1" applyAlignment="1">
      <alignment horizontal="right" vertical="center"/>
      <protection/>
    </xf>
    <xf numFmtId="49" fontId="4" fillId="0" borderId="0" xfId="68" applyNumberFormat="1" applyFont="1" applyBorder="1" applyAlignment="1">
      <alignment vertical="center"/>
      <protection/>
    </xf>
    <xf numFmtId="49" fontId="4" fillId="0" borderId="0" xfId="68" applyNumberFormat="1" applyFont="1" applyBorder="1" applyAlignment="1">
      <alignment horizontal="center" vertical="center"/>
      <protection/>
    </xf>
    <xf numFmtId="49" fontId="4" fillId="0" borderId="11" xfId="68" applyNumberFormat="1" applyFont="1" applyBorder="1" applyAlignment="1">
      <alignment vertical="center"/>
      <protection/>
    </xf>
    <xf numFmtId="38" fontId="4" fillId="0" borderId="0" xfId="53" applyFont="1" applyBorder="1" applyAlignment="1">
      <alignment vertical="center"/>
    </xf>
    <xf numFmtId="0" fontId="4" fillId="0" borderId="0" xfId="68" applyFont="1" applyAlignment="1">
      <alignment vertical="center"/>
      <protection/>
    </xf>
    <xf numFmtId="0" fontId="2" fillId="0" borderId="0" xfId="68" applyFont="1" applyAlignment="1">
      <alignment vertical="center"/>
      <protection/>
    </xf>
    <xf numFmtId="49" fontId="4" fillId="0" borderId="15" xfId="68" applyNumberFormat="1" applyFont="1" applyFill="1" applyBorder="1" applyAlignment="1">
      <alignment vertical="center"/>
      <protection/>
    </xf>
    <xf numFmtId="49" fontId="4" fillId="0" borderId="15" xfId="68" applyNumberFormat="1" applyFont="1" applyBorder="1" applyAlignment="1">
      <alignment vertical="center"/>
      <protection/>
    </xf>
    <xf numFmtId="49" fontId="4" fillId="0" borderId="15" xfId="68" applyNumberFormat="1" applyFont="1" applyFill="1" applyBorder="1" applyAlignment="1">
      <alignment horizontal="right" vertical="center"/>
      <protection/>
    </xf>
    <xf numFmtId="49" fontId="4" fillId="0" borderId="0" xfId="68" applyNumberFormat="1" applyFont="1" applyBorder="1" applyAlignment="1">
      <alignment horizontal="left" vertical="center"/>
      <protection/>
    </xf>
    <xf numFmtId="178" fontId="4" fillId="0" borderId="0" xfId="68" applyNumberFormat="1" applyFont="1" applyBorder="1" applyAlignment="1">
      <alignment horizontal="right" vertical="center"/>
      <protection/>
    </xf>
    <xf numFmtId="49" fontId="4" fillId="0" borderId="0" xfId="0" applyNumberFormat="1" applyFont="1" applyAlignment="1">
      <alignment horizontal="distributed" vertical="center"/>
    </xf>
    <xf numFmtId="0" fontId="4" fillId="0" borderId="13" xfId="0" applyFont="1" applyBorder="1" applyAlignment="1">
      <alignment horizontal="distributed" vertical="center"/>
    </xf>
    <xf numFmtId="49" fontId="6" fillId="0" borderId="0" xfId="0" applyNumberFormat="1" applyFont="1" applyBorder="1" applyAlignment="1">
      <alignment vertical="center"/>
    </xf>
    <xf numFmtId="0" fontId="4" fillId="0" borderId="20" xfId="0" applyFont="1" applyBorder="1" applyAlignment="1">
      <alignment horizontal="distributed" vertical="center"/>
    </xf>
    <xf numFmtId="49" fontId="4" fillId="0" borderId="20" xfId="0" applyNumberFormat="1" applyFont="1" applyBorder="1" applyAlignment="1">
      <alignment horizontal="distributed" vertical="center"/>
    </xf>
    <xf numFmtId="49" fontId="4" fillId="0" borderId="21" xfId="0" applyNumberFormat="1" applyFont="1" applyBorder="1" applyAlignment="1">
      <alignment horizontal="distributed" vertical="center"/>
    </xf>
    <xf numFmtId="49" fontId="4" fillId="0" borderId="0" xfId="0" applyNumberFormat="1" applyFont="1" applyBorder="1" applyAlignment="1">
      <alignment horizontal="right" vertical="center"/>
    </xf>
    <xf numFmtId="0" fontId="4" fillId="0" borderId="12" xfId="67" applyFont="1" applyBorder="1">
      <alignment/>
      <protection/>
    </xf>
    <xf numFmtId="0" fontId="4" fillId="0" borderId="0" xfId="67" applyFont="1" applyBorder="1" applyAlignment="1">
      <alignment vertical="center"/>
      <protection/>
    </xf>
    <xf numFmtId="0" fontId="4" fillId="0" borderId="0" xfId="67" applyFont="1" applyBorder="1" applyAlignment="1">
      <alignment horizontal="right" vertical="center"/>
      <protection/>
    </xf>
    <xf numFmtId="0" fontId="4" fillId="0" borderId="0" xfId="67" applyFont="1" applyBorder="1" applyAlignment="1" quotePrefix="1">
      <alignment horizontal="right" vertical="center"/>
      <protection/>
    </xf>
    <xf numFmtId="0" fontId="4" fillId="0" borderId="0" xfId="67" applyNumberFormat="1" applyFont="1" applyBorder="1" applyAlignment="1">
      <alignment vertical="center"/>
      <protection/>
    </xf>
    <xf numFmtId="0" fontId="4" fillId="0" borderId="12" xfId="0" applyFont="1" applyBorder="1" applyAlignment="1">
      <alignment horizontal="distributed" vertical="center"/>
    </xf>
    <xf numFmtId="0" fontId="4" fillId="0" borderId="15" xfId="0" applyFont="1" applyFill="1" applyBorder="1" applyAlignment="1">
      <alignment horizontal="left" vertical="center"/>
    </xf>
    <xf numFmtId="0" fontId="7" fillId="0" borderId="0" xfId="0" applyFont="1" applyBorder="1" applyAlignment="1">
      <alignment horizontal="right" vertical="center"/>
    </xf>
    <xf numFmtId="0" fontId="4" fillId="0" borderId="12" xfId="68" applyFont="1" applyBorder="1">
      <alignment vertical="center"/>
      <protection/>
    </xf>
    <xf numFmtId="49" fontId="4" fillId="0" borderId="19" xfId="0" applyNumberFormat="1" applyFont="1" applyBorder="1" applyAlignment="1">
      <alignment horizontal="distributed" vertical="center"/>
    </xf>
    <xf numFmtId="49" fontId="4" fillId="0" borderId="10" xfId="0" applyNumberFormat="1" applyFont="1" applyBorder="1" applyAlignment="1">
      <alignment horizontal="distributed" vertical="center"/>
    </xf>
    <xf numFmtId="0" fontId="2" fillId="0" borderId="0" xfId="69" applyFont="1" applyAlignment="1">
      <alignment vertical="center"/>
      <protection/>
    </xf>
    <xf numFmtId="0" fontId="14" fillId="0" borderId="0" xfId="67" applyFont="1" applyAlignment="1">
      <alignment horizontal="center"/>
      <protection/>
    </xf>
    <xf numFmtId="0" fontId="4" fillId="0" borderId="22" xfId="67" applyFont="1" applyBorder="1" applyAlignment="1">
      <alignment horizontal="distributed" vertical="center"/>
      <protection/>
    </xf>
    <xf numFmtId="0" fontId="4" fillId="0" borderId="23" xfId="67" applyFont="1" applyBorder="1" applyAlignment="1">
      <alignment horizontal="distributed" vertical="center"/>
      <protection/>
    </xf>
    <xf numFmtId="49" fontId="4" fillId="0" borderId="0" xfId="67" applyNumberFormat="1" applyFont="1" applyBorder="1" applyAlignment="1">
      <alignment vertical="center"/>
      <protection/>
    </xf>
    <xf numFmtId="49" fontId="4" fillId="0" borderId="0" xfId="67" applyNumberFormat="1" applyFont="1" applyBorder="1" applyAlignment="1">
      <alignment horizontal="center" vertical="center"/>
      <protection/>
    </xf>
    <xf numFmtId="49" fontId="4" fillId="0" borderId="11" xfId="67" applyNumberFormat="1" applyFont="1" applyBorder="1" applyAlignment="1">
      <alignment vertical="center"/>
      <protection/>
    </xf>
    <xf numFmtId="38" fontId="4" fillId="0" borderId="0" xfId="52" applyFont="1" applyAlignment="1">
      <alignment vertical="center"/>
    </xf>
    <xf numFmtId="0" fontId="4" fillId="0" borderId="0" xfId="67" applyFont="1" applyAlignment="1">
      <alignment vertical="center"/>
      <protection/>
    </xf>
    <xf numFmtId="0" fontId="7" fillId="0" borderId="20" xfId="68" applyFont="1" applyBorder="1" applyAlignment="1">
      <alignment horizontal="distributed" vertical="center"/>
      <protection/>
    </xf>
    <xf numFmtId="0" fontId="4" fillId="0" borderId="0" xfId="68" applyFont="1" applyBorder="1" applyAlignment="1">
      <alignment horizontal="left"/>
      <protection/>
    </xf>
    <xf numFmtId="0" fontId="4" fillId="0" borderId="0" xfId="68" applyFont="1" applyBorder="1" applyAlignment="1">
      <alignment horizontal="right"/>
      <protection/>
    </xf>
    <xf numFmtId="0" fontId="4" fillId="0" borderId="12" xfId="0" applyFont="1" applyBorder="1" applyAlignment="1">
      <alignmen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49" fontId="4" fillId="0" borderId="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0" xfId="0" applyNumberFormat="1" applyFont="1" applyFill="1" applyBorder="1" applyAlignment="1">
      <alignment vertical="center"/>
    </xf>
    <xf numFmtId="0" fontId="4" fillId="0" borderId="0" xfId="0" applyFont="1" applyAlignment="1">
      <alignment vertical="center"/>
    </xf>
    <xf numFmtId="49" fontId="4" fillId="0" borderId="15" xfId="0" applyNumberFormat="1" applyFont="1" applyFill="1" applyBorder="1" applyAlignment="1">
      <alignment vertical="center"/>
    </xf>
    <xf numFmtId="49" fontId="4" fillId="0" borderId="0" xfId="0" applyNumberFormat="1" applyFont="1" applyBorder="1" applyAlignment="1">
      <alignment horizontal="left" vertical="center"/>
    </xf>
    <xf numFmtId="0" fontId="4" fillId="0" borderId="22" xfId="0"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1" xfId="0" applyNumberFormat="1" applyFont="1" applyBorder="1" applyAlignment="1">
      <alignment horizontal="distributed" vertical="center"/>
    </xf>
    <xf numFmtId="38" fontId="4" fillId="0" borderId="0" xfId="50" applyFont="1" applyAlignment="1">
      <alignment horizontal="right" vertical="center"/>
    </xf>
    <xf numFmtId="0" fontId="4" fillId="0" borderId="22" xfId="0" applyFont="1" applyBorder="1" applyAlignment="1">
      <alignment horizontal="distributed" vertical="center"/>
    </xf>
    <xf numFmtId="0" fontId="4" fillId="0" borderId="24" xfId="0" applyFont="1" applyBorder="1" applyAlignment="1">
      <alignment horizontal="distributed" vertical="center"/>
    </xf>
    <xf numFmtId="0" fontId="4" fillId="0" borderId="21" xfId="0" applyFont="1" applyBorder="1" applyAlignment="1">
      <alignment horizontal="distributed" vertical="center"/>
    </xf>
    <xf numFmtId="0" fontId="4" fillId="0" borderId="0" xfId="0" applyFont="1" applyAlignment="1">
      <alignment horizontal="right" vertical="center"/>
    </xf>
    <xf numFmtId="0" fontId="4" fillId="0" borderId="11" xfId="67" applyFont="1" applyFill="1" applyBorder="1" applyAlignment="1">
      <alignment horizontal="distributed" vertical="center"/>
      <protection/>
    </xf>
    <xf numFmtId="0" fontId="4" fillId="0" borderId="25" xfId="67" applyFont="1" applyFill="1" applyBorder="1" applyAlignment="1">
      <alignment horizontal="distributed" vertical="center"/>
      <protection/>
    </xf>
    <xf numFmtId="0" fontId="4" fillId="0" borderId="24" xfId="67" applyFont="1" applyFill="1" applyBorder="1" applyAlignment="1">
      <alignment horizontal="distributed" vertical="center"/>
      <protection/>
    </xf>
    <xf numFmtId="0" fontId="4" fillId="0" borderId="26" xfId="67" applyFont="1" applyFill="1" applyBorder="1" applyAlignment="1">
      <alignment horizontal="distributed" vertical="center"/>
      <protection/>
    </xf>
    <xf numFmtId="0" fontId="4" fillId="0" borderId="23" xfId="0" applyFont="1" applyBorder="1" applyAlignment="1">
      <alignment horizontal="distributed" vertical="center"/>
    </xf>
    <xf numFmtId="49" fontId="4" fillId="0" borderId="0" xfId="0" applyNumberFormat="1" applyFont="1" applyFill="1" applyBorder="1" applyAlignment="1">
      <alignment horizontal="center" vertical="center"/>
    </xf>
    <xf numFmtId="0" fontId="4" fillId="0" borderId="15" xfId="0" applyFont="1" applyBorder="1" applyAlignment="1">
      <alignment horizontal="left" vertical="center" wrapText="1"/>
    </xf>
    <xf numFmtId="0" fontId="4" fillId="0" borderId="12" xfId="0" applyFont="1" applyBorder="1" applyAlignment="1">
      <alignment horizontal="left"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11" xfId="0" applyFont="1" applyBorder="1" applyAlignment="1">
      <alignment vertical="center"/>
    </xf>
    <xf numFmtId="0" fontId="6" fillId="0" borderId="0" xfId="0" applyFont="1" applyAlignment="1">
      <alignment vertical="center"/>
    </xf>
    <xf numFmtId="0" fontId="4" fillId="0" borderId="0" xfId="67" applyFont="1" applyBorder="1" applyAlignment="1">
      <alignment horizontal="distributed" vertical="center"/>
      <protection/>
    </xf>
    <xf numFmtId="0" fontId="4" fillId="0" borderId="21" xfId="0" applyFont="1" applyBorder="1" applyAlignment="1">
      <alignment horizontal="left" vertical="center"/>
    </xf>
    <xf numFmtId="0" fontId="6" fillId="0" borderId="12" xfId="0" applyFont="1" applyBorder="1" applyAlignment="1">
      <alignment vertical="center"/>
    </xf>
    <xf numFmtId="0" fontId="6" fillId="0" borderId="0" xfId="0" applyFont="1" applyAlignment="1">
      <alignment horizontal="right" vertical="center"/>
    </xf>
    <xf numFmtId="0" fontId="4" fillId="0" borderId="12" xfId="68" applyFont="1" applyBorder="1" applyAlignment="1">
      <alignment horizontal="right" vertical="center"/>
      <protection/>
    </xf>
    <xf numFmtId="0" fontId="4" fillId="0" borderId="0" xfId="68" applyFont="1" applyBorder="1" applyAlignment="1">
      <alignment horizontal="left" vertical="center"/>
      <protection/>
    </xf>
    <xf numFmtId="0" fontId="4" fillId="0" borderId="19" xfId="0" applyFont="1" applyBorder="1" applyAlignment="1">
      <alignment horizontal="distributed" vertical="center"/>
    </xf>
    <xf numFmtId="49" fontId="4" fillId="0" borderId="16" xfId="0" applyNumberFormat="1" applyFont="1" applyBorder="1" applyAlignment="1">
      <alignment horizontal="distributed" vertical="center"/>
    </xf>
    <xf numFmtId="49" fontId="4" fillId="0" borderId="27" xfId="0" applyNumberFormat="1" applyFont="1" applyBorder="1" applyAlignment="1">
      <alignment horizontal="distributed" vertical="center"/>
    </xf>
    <xf numFmtId="0" fontId="4" fillId="0" borderId="10" xfId="0" applyFont="1" applyBorder="1" applyAlignment="1">
      <alignment horizontal="distributed" vertical="center"/>
    </xf>
    <xf numFmtId="0" fontId="7" fillId="0" borderId="28" xfId="68" applyFont="1" applyBorder="1" applyAlignment="1">
      <alignment horizontal="distributed" vertical="center"/>
      <protection/>
    </xf>
    <xf numFmtId="0" fontId="4" fillId="0" borderId="29" xfId="67" applyFont="1" applyBorder="1" applyAlignment="1">
      <alignment horizontal="right" vertical="center"/>
      <protection/>
    </xf>
    <xf numFmtId="0" fontId="7" fillId="0" borderId="23" xfId="67" applyFont="1" applyBorder="1" applyAlignment="1">
      <alignment horizontal="distributed" vertical="center"/>
      <protection/>
    </xf>
    <xf numFmtId="0" fontId="4" fillId="0" borderId="12" xfId="0" applyFont="1" applyFill="1" applyBorder="1" applyAlignment="1">
      <alignment horizontal="right" vertical="center"/>
    </xf>
    <xf numFmtId="38" fontId="4" fillId="0" borderId="0" xfId="50" applyFont="1" applyBorder="1" applyAlignment="1">
      <alignment vertical="center"/>
    </xf>
    <xf numFmtId="38" fontId="4" fillId="0" borderId="0" xfId="50" applyFont="1" applyBorder="1" applyAlignment="1">
      <alignment horizontal="right" vertical="center"/>
    </xf>
    <xf numFmtId="38" fontId="4" fillId="0" borderId="0" xfId="50" applyFont="1" applyFill="1" applyBorder="1" applyAlignment="1">
      <alignment vertical="center"/>
    </xf>
    <xf numFmtId="38" fontId="4" fillId="0" borderId="0" xfId="50" applyFont="1" applyFill="1" applyBorder="1" applyAlignment="1">
      <alignment horizontal="right" vertical="center"/>
    </xf>
    <xf numFmtId="38" fontId="4" fillId="0" borderId="12" xfId="50" applyFont="1" applyBorder="1" applyAlignment="1">
      <alignment vertical="center"/>
    </xf>
    <xf numFmtId="38" fontId="4" fillId="0" borderId="0" xfId="50" applyFont="1" applyAlignment="1">
      <alignment vertical="center"/>
    </xf>
    <xf numFmtId="0" fontId="4" fillId="0" borderId="0" xfId="0" applyFont="1" applyFill="1" applyAlignment="1">
      <alignment vertical="center"/>
    </xf>
    <xf numFmtId="38" fontId="4" fillId="0" borderId="30" xfId="50" applyFont="1" applyBorder="1" applyAlignment="1">
      <alignment vertical="center"/>
    </xf>
    <xf numFmtId="0" fontId="4" fillId="0" borderId="12" xfId="0" applyFont="1" applyBorder="1" applyAlignment="1">
      <alignment horizontal="right"/>
    </xf>
    <xf numFmtId="0" fontId="4" fillId="0" borderId="0" xfId="67" applyFont="1" applyFill="1" applyAlignment="1">
      <alignment horizontal="right" vertical="center"/>
      <protection/>
    </xf>
    <xf numFmtId="0" fontId="4" fillId="0" borderId="0" xfId="67" applyFont="1" applyFill="1" applyBorder="1" applyAlignment="1">
      <alignment horizontal="right" vertical="center"/>
      <protection/>
    </xf>
    <xf numFmtId="38" fontId="4" fillId="0" borderId="0" xfId="52" applyFont="1" applyFill="1" applyBorder="1" applyAlignment="1">
      <alignment vertical="center"/>
    </xf>
    <xf numFmtId="40" fontId="4" fillId="0" borderId="0" xfId="52" applyNumberFormat="1" applyFont="1" applyFill="1" applyBorder="1" applyAlignment="1">
      <alignment horizontal="right" vertical="center"/>
    </xf>
    <xf numFmtId="38" fontId="4" fillId="0" borderId="30" xfId="52" applyFont="1" applyFill="1" applyBorder="1" applyAlignment="1">
      <alignment horizontal="right" vertical="center"/>
    </xf>
    <xf numFmtId="38" fontId="4" fillId="0" borderId="0" xfId="52" applyFont="1" applyFill="1" applyBorder="1" applyAlignment="1">
      <alignment horizontal="right" vertical="center"/>
    </xf>
    <xf numFmtId="38" fontId="4" fillId="0" borderId="0" xfId="52" applyNumberFormat="1" applyFont="1" applyFill="1" applyBorder="1" applyAlignment="1">
      <alignment vertical="center"/>
    </xf>
    <xf numFmtId="40" fontId="4" fillId="0" borderId="12" xfId="52" applyNumberFormat="1" applyFont="1" applyFill="1" applyBorder="1" applyAlignment="1">
      <alignment horizontal="right" vertical="center"/>
    </xf>
    <xf numFmtId="176" fontId="4" fillId="0" borderId="30" xfId="52" applyNumberFormat="1" applyFont="1" applyFill="1" applyBorder="1" applyAlignment="1">
      <alignment horizontal="right" vertical="center"/>
    </xf>
    <xf numFmtId="38" fontId="4" fillId="0" borderId="31" xfId="52" applyFont="1" applyFill="1" applyBorder="1" applyAlignment="1">
      <alignment horizontal="right" vertical="center"/>
    </xf>
    <xf numFmtId="38" fontId="4" fillId="0" borderId="12" xfId="52" applyFont="1" applyFill="1" applyBorder="1" applyAlignment="1">
      <alignment horizontal="right" vertical="center"/>
    </xf>
    <xf numFmtId="38" fontId="4" fillId="0" borderId="12" xfId="52" applyFont="1" applyFill="1" applyBorder="1" applyAlignment="1">
      <alignment vertical="center"/>
    </xf>
    <xf numFmtId="38" fontId="6" fillId="0" borderId="30" xfId="52" applyFont="1" applyFill="1" applyBorder="1" applyAlignment="1">
      <alignment vertical="center"/>
    </xf>
    <xf numFmtId="38" fontId="6" fillId="0" borderId="0" xfId="52" applyFont="1" applyFill="1" applyBorder="1" applyAlignment="1">
      <alignment vertical="center"/>
    </xf>
    <xf numFmtId="38" fontId="4" fillId="0" borderId="30" xfId="52" applyFont="1" applyFill="1" applyBorder="1" applyAlignment="1">
      <alignment vertical="center"/>
    </xf>
    <xf numFmtId="38" fontId="4" fillId="0" borderId="31" xfId="52" applyFont="1" applyFill="1" applyBorder="1" applyAlignment="1">
      <alignment vertical="center"/>
    </xf>
    <xf numFmtId="0" fontId="10" fillId="0" borderId="0" xfId="68" applyFont="1" applyAlignment="1">
      <alignment horizontal="right" vertical="center"/>
      <protection/>
    </xf>
    <xf numFmtId="0" fontId="11" fillId="0" borderId="25" xfId="68" applyFont="1" applyBorder="1" applyAlignment="1">
      <alignment horizontal="distributed" vertical="center" wrapText="1"/>
      <protection/>
    </xf>
    <xf numFmtId="0" fontId="4" fillId="0" borderId="20" xfId="68" applyFont="1" applyBorder="1" applyAlignment="1">
      <alignment horizontal="distributed" vertical="center" wrapText="1"/>
      <protection/>
    </xf>
    <xf numFmtId="0" fontId="4" fillId="0" borderId="0" xfId="68" applyFont="1" applyAlignment="1">
      <alignment horizontal="right" vertical="center"/>
      <protection/>
    </xf>
    <xf numFmtId="0" fontId="69" fillId="0" borderId="0" xfId="68" applyFont="1">
      <alignment vertical="center"/>
      <protection/>
    </xf>
    <xf numFmtId="177" fontId="4" fillId="0" borderId="0" xfId="43" applyNumberFormat="1" applyFont="1" applyBorder="1" applyAlignment="1">
      <alignment horizontal="right" vertical="center"/>
    </xf>
    <xf numFmtId="178" fontId="4" fillId="0" borderId="0" xfId="0" applyNumberFormat="1" applyFont="1" applyBorder="1" applyAlignment="1">
      <alignment horizontal="right" vertical="center"/>
    </xf>
    <xf numFmtId="49" fontId="4" fillId="0" borderId="15"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0" fontId="4" fillId="0" borderId="0" xfId="0" applyFont="1" applyBorder="1" applyAlignment="1">
      <alignment horizontal="right" vertical="center"/>
    </xf>
    <xf numFmtId="179" fontId="4" fillId="0" borderId="0" xfId="50" applyNumberFormat="1" applyFont="1" applyBorder="1" applyAlignment="1">
      <alignment vertical="center"/>
    </xf>
    <xf numFmtId="0" fontId="4" fillId="0" borderId="30" xfId="0" applyFont="1" applyBorder="1" applyAlignment="1">
      <alignment horizontal="right" vertical="center"/>
    </xf>
    <xf numFmtId="0" fontId="6" fillId="0" borderId="0" xfId="0" applyFont="1" applyBorder="1" applyAlignment="1">
      <alignment horizontal="right" vertical="center"/>
    </xf>
    <xf numFmtId="0" fontId="4" fillId="0" borderId="25" xfId="67" applyFont="1" applyBorder="1" applyAlignment="1">
      <alignment horizontal="distributed" vertical="center"/>
      <protection/>
    </xf>
    <xf numFmtId="0" fontId="4" fillId="0" borderId="21" xfId="67" applyFont="1" applyBorder="1" applyAlignment="1">
      <alignment vertical="center"/>
      <protection/>
    </xf>
    <xf numFmtId="0" fontId="4" fillId="0" borderId="24" xfId="67" applyFont="1" applyBorder="1" applyAlignment="1">
      <alignment horizontal="distributed" vertical="center"/>
      <protection/>
    </xf>
    <xf numFmtId="0" fontId="4" fillId="0" borderId="15" xfId="67" applyFont="1" applyBorder="1" applyAlignment="1">
      <alignment horizontal="center" vertical="center"/>
      <protection/>
    </xf>
    <xf numFmtId="0" fontId="4" fillId="0" borderId="26" xfId="67" applyFont="1" applyBorder="1" applyAlignment="1">
      <alignment horizontal="distributed" vertical="center"/>
      <protection/>
    </xf>
    <xf numFmtId="0" fontId="4" fillId="0" borderId="32" xfId="67" applyFont="1" applyBorder="1" applyAlignment="1">
      <alignment horizontal="distributed" vertical="center"/>
      <protection/>
    </xf>
    <xf numFmtId="0" fontId="6" fillId="0" borderId="30" xfId="73" applyFont="1" applyBorder="1" applyAlignment="1">
      <alignment horizontal="right" vertical="center"/>
      <protection/>
    </xf>
    <xf numFmtId="0" fontId="6" fillId="0" borderId="0" xfId="73" applyFont="1" applyBorder="1" applyAlignment="1">
      <alignment horizontal="right" vertical="center"/>
      <protection/>
    </xf>
    <xf numFmtId="0" fontId="6" fillId="0" borderId="0" xfId="74" applyFont="1" applyBorder="1" applyAlignment="1">
      <alignment horizontal="right" vertical="center"/>
      <protection/>
    </xf>
    <xf numFmtId="0" fontId="19" fillId="0" borderId="15" xfId="67" applyFont="1" applyBorder="1" applyAlignment="1">
      <alignment horizontal="right" vertical="center"/>
      <protection/>
    </xf>
    <xf numFmtId="0" fontId="19" fillId="0" borderId="26" xfId="67" applyFont="1" applyBorder="1" applyAlignment="1">
      <alignment horizontal="distributed" vertical="center"/>
      <protection/>
    </xf>
    <xf numFmtId="0" fontId="19" fillId="0" borderId="21" xfId="67" applyFont="1" applyBorder="1" applyAlignment="1">
      <alignment vertical="center"/>
      <protection/>
    </xf>
    <xf numFmtId="0" fontId="19" fillId="0" borderId="24" xfId="67" applyFont="1" applyBorder="1" applyAlignment="1">
      <alignment horizontal="distributed" vertical="center"/>
      <protection/>
    </xf>
    <xf numFmtId="0" fontId="19" fillId="0" borderId="32" xfId="67" applyFont="1" applyBorder="1" applyAlignment="1">
      <alignment horizontal="distributed" vertical="center"/>
      <protection/>
    </xf>
    <xf numFmtId="0" fontId="19" fillId="0" borderId="0" xfId="67" applyFont="1" applyAlignment="1">
      <alignment horizontal="right" vertical="center"/>
      <protection/>
    </xf>
    <xf numFmtId="0" fontId="70" fillId="0" borderId="30" xfId="0" applyFont="1" applyBorder="1" applyAlignment="1">
      <alignment horizontal="right" vertical="center"/>
    </xf>
    <xf numFmtId="0" fontId="70" fillId="0" borderId="0" xfId="0" applyFont="1" applyBorder="1" applyAlignment="1">
      <alignment horizontal="right" vertical="center"/>
    </xf>
    <xf numFmtId="180" fontId="4" fillId="0" borderId="0" xfId="0" applyNumberFormat="1" applyFont="1" applyAlignment="1" quotePrefix="1">
      <alignment horizontal="right" vertical="center"/>
    </xf>
    <xf numFmtId="180" fontId="4" fillId="0" borderId="0" xfId="0" applyNumberFormat="1" applyFont="1" applyAlignment="1">
      <alignment horizontal="right" vertical="center"/>
    </xf>
    <xf numFmtId="180" fontId="4" fillId="0" borderId="12" xfId="0" applyNumberFormat="1" applyFont="1" applyBorder="1" applyAlignment="1" quotePrefix="1">
      <alignment horizontal="right" vertical="center"/>
    </xf>
    <xf numFmtId="180" fontId="4" fillId="0" borderId="0" xfId="0" applyNumberFormat="1" applyFont="1" applyAlignment="1">
      <alignment vertical="center"/>
    </xf>
    <xf numFmtId="180" fontId="4" fillId="0" borderId="0" xfId="0" applyNumberFormat="1" applyFont="1" applyFill="1" applyBorder="1" applyAlignment="1">
      <alignment vertical="center"/>
    </xf>
    <xf numFmtId="180" fontId="4" fillId="0" borderId="12" xfId="0" applyNumberFormat="1" applyFont="1" applyBorder="1" applyAlignment="1">
      <alignment vertical="center"/>
    </xf>
    <xf numFmtId="181" fontId="4" fillId="0" borderId="0" xfId="68" applyNumberFormat="1" applyFont="1" applyBorder="1" applyAlignment="1">
      <alignment horizontal="right" vertical="center"/>
      <protection/>
    </xf>
    <xf numFmtId="0" fontId="4" fillId="0" borderId="0" xfId="68" applyFont="1" applyBorder="1" applyAlignment="1">
      <alignment horizontal="distributed" vertical="center"/>
      <protection/>
    </xf>
    <xf numFmtId="182" fontId="4" fillId="0" borderId="0" xfId="68" applyNumberFormat="1" applyFont="1" applyBorder="1">
      <alignment vertical="center"/>
      <protection/>
    </xf>
    <xf numFmtId="0" fontId="4" fillId="0" borderId="0" xfId="68" applyFont="1" applyBorder="1" applyAlignment="1">
      <alignment vertical="center"/>
      <protection/>
    </xf>
    <xf numFmtId="0" fontId="4" fillId="0" borderId="12" xfId="68" applyFont="1" applyBorder="1" applyAlignment="1">
      <alignment vertical="center"/>
      <protection/>
    </xf>
    <xf numFmtId="0" fontId="4" fillId="0" borderId="15" xfId="68" applyFont="1" applyBorder="1" applyAlignment="1">
      <alignment vertical="center"/>
      <protection/>
    </xf>
    <xf numFmtId="183" fontId="4" fillId="0" borderId="0" xfId="68" applyNumberFormat="1" applyFont="1" applyBorder="1" applyAlignment="1">
      <alignment horizontal="right" vertical="center"/>
      <protection/>
    </xf>
    <xf numFmtId="187" fontId="4" fillId="0" borderId="0" xfId="68" applyNumberFormat="1" applyFont="1" applyBorder="1" applyAlignment="1">
      <alignment vertical="center"/>
      <protection/>
    </xf>
    <xf numFmtId="0" fontId="4" fillId="0" borderId="0" xfId="68" applyFont="1" applyBorder="1" applyAlignment="1">
      <alignment horizontal="distributed" vertical="center" wrapText="1"/>
      <protection/>
    </xf>
    <xf numFmtId="0" fontId="4" fillId="0" borderId="0" xfId="68" applyFont="1" applyBorder="1" applyAlignment="1">
      <alignment horizontal="distributed" vertical="center"/>
      <protection/>
    </xf>
    <xf numFmtId="0" fontId="4" fillId="0" borderId="0" xfId="68" applyNumberFormat="1" applyFont="1" applyBorder="1" applyAlignment="1">
      <alignment vertical="center"/>
      <protection/>
    </xf>
    <xf numFmtId="0" fontId="4" fillId="0" borderId="33" xfId="0" applyFont="1" applyBorder="1" applyAlignment="1">
      <alignment horizontal="distributed" vertical="center"/>
    </xf>
    <xf numFmtId="0" fontId="4" fillId="0" borderId="0" xfId="0" applyNumberFormat="1" applyFont="1" applyAlignment="1">
      <alignment vertical="center"/>
    </xf>
    <xf numFmtId="184" fontId="4" fillId="0" borderId="0" xfId="0" applyNumberFormat="1" applyFont="1" applyAlignment="1" quotePrefix="1">
      <alignment horizontal="right" vertical="center"/>
    </xf>
    <xf numFmtId="49" fontId="4" fillId="0" borderId="12" xfId="0" applyNumberFormat="1" applyFont="1" applyBorder="1" applyAlignment="1">
      <alignment horizontal="right" vertical="center"/>
    </xf>
    <xf numFmtId="184" fontId="4" fillId="0" borderId="12" xfId="0" applyNumberFormat="1" applyFont="1" applyBorder="1" applyAlignment="1">
      <alignment vertical="center"/>
    </xf>
    <xf numFmtId="184" fontId="4" fillId="0" borderId="0" xfId="0" applyNumberFormat="1" applyFont="1" applyAlignment="1">
      <alignment vertical="center"/>
    </xf>
    <xf numFmtId="184" fontId="4" fillId="0" borderId="12" xfId="0" applyNumberFormat="1" applyFont="1" applyBorder="1" applyAlignment="1">
      <alignment horizontal="right" vertical="center"/>
    </xf>
    <xf numFmtId="185" fontId="4" fillId="0" borderId="0" xfId="50" applyNumberFormat="1" applyFont="1" applyBorder="1" applyAlignment="1">
      <alignment vertical="center"/>
    </xf>
    <xf numFmtId="0" fontId="4" fillId="0" borderId="20" xfId="69" applyFont="1" applyBorder="1" applyAlignment="1">
      <alignment horizontal="distributed" vertical="center" wrapText="1"/>
      <protection/>
    </xf>
    <xf numFmtId="0" fontId="4" fillId="0" borderId="34" xfId="69" applyFont="1" applyBorder="1" applyAlignment="1">
      <alignment horizontal="distributed" vertical="center"/>
      <protection/>
    </xf>
    <xf numFmtId="38" fontId="4" fillId="0" borderId="30" xfId="52" applyFont="1" applyBorder="1" applyAlignment="1">
      <alignment vertical="center"/>
    </xf>
    <xf numFmtId="38" fontId="4" fillId="0" borderId="0" xfId="52" applyFont="1" applyBorder="1" applyAlignment="1">
      <alignment vertical="center"/>
    </xf>
    <xf numFmtId="38" fontId="4" fillId="0" borderId="30" xfId="53" applyFont="1" applyBorder="1" applyAlignment="1">
      <alignment vertical="center"/>
    </xf>
    <xf numFmtId="38" fontId="4" fillId="0" borderId="0" xfId="53" applyFont="1" applyBorder="1" applyAlignment="1">
      <alignment horizontal="right" vertical="center"/>
    </xf>
    <xf numFmtId="49" fontId="4" fillId="0" borderId="12" xfId="0" applyNumberFormat="1" applyFont="1" applyBorder="1" applyAlignment="1">
      <alignment vertical="center"/>
    </xf>
    <xf numFmtId="38" fontId="4" fillId="0" borderId="12" xfId="52" applyNumberFormat="1" applyFont="1" applyFill="1" applyBorder="1" applyAlignment="1">
      <alignment horizontal="right" vertical="center"/>
    </xf>
    <xf numFmtId="0" fontId="0" fillId="0" borderId="0" xfId="0" applyAlignment="1">
      <alignment wrapText="1"/>
    </xf>
    <xf numFmtId="49"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49" fontId="4" fillId="0" borderId="33" xfId="0" applyNumberFormat="1" applyFont="1" applyBorder="1" applyAlignment="1">
      <alignment horizontal="center" vertical="center"/>
    </xf>
    <xf numFmtId="49" fontId="4" fillId="0" borderId="12" xfId="0" applyNumberFormat="1" applyFont="1" applyBorder="1" applyAlignment="1">
      <alignment horizontal="left" vertical="center"/>
    </xf>
    <xf numFmtId="49" fontId="4" fillId="0" borderId="33" xfId="0" applyNumberFormat="1" applyFont="1" applyBorder="1" applyAlignment="1">
      <alignment horizontal="left" vertical="center"/>
    </xf>
    <xf numFmtId="0" fontId="4" fillId="0" borderId="12" xfId="0" applyFont="1" applyFill="1" applyBorder="1" applyAlignment="1">
      <alignment/>
    </xf>
    <xf numFmtId="49" fontId="4" fillId="0" borderId="33" xfId="0" applyNumberFormat="1" applyFont="1" applyBorder="1" applyAlignment="1">
      <alignment vertical="center"/>
    </xf>
    <xf numFmtId="38" fontId="4" fillId="0" borderId="12" xfId="50" applyFont="1" applyFill="1" applyBorder="1" applyAlignment="1">
      <alignment/>
    </xf>
    <xf numFmtId="3" fontId="4" fillId="0" borderId="12" xfId="0" applyNumberFormat="1" applyFont="1" applyFill="1" applyBorder="1" applyAlignment="1">
      <alignment/>
    </xf>
    <xf numFmtId="38" fontId="6" fillId="0" borderId="30" xfId="52" applyFont="1" applyFill="1" applyBorder="1" applyAlignment="1">
      <alignment horizontal="right" vertical="center"/>
    </xf>
    <xf numFmtId="38" fontId="6" fillId="0" borderId="0" xfId="52" applyFont="1" applyFill="1" applyBorder="1" applyAlignment="1">
      <alignment horizontal="right" vertical="center"/>
    </xf>
    <xf numFmtId="38" fontId="6" fillId="0" borderId="0" xfId="52" applyNumberFormat="1" applyFont="1" applyFill="1" applyBorder="1" applyAlignment="1">
      <alignment vertical="center"/>
    </xf>
    <xf numFmtId="40" fontId="6" fillId="0" borderId="0" xfId="52" applyNumberFormat="1" applyFont="1" applyFill="1" applyBorder="1" applyAlignment="1">
      <alignment horizontal="right" vertical="center"/>
    </xf>
    <xf numFmtId="49" fontId="4" fillId="0" borderId="12" xfId="68" applyNumberFormat="1" applyFont="1" applyBorder="1" applyAlignment="1">
      <alignment vertical="center"/>
      <protection/>
    </xf>
    <xf numFmtId="49" fontId="4" fillId="0" borderId="33" xfId="68" applyNumberFormat="1" applyFont="1" applyBorder="1" applyAlignment="1">
      <alignment vertical="center"/>
      <protection/>
    </xf>
    <xf numFmtId="38" fontId="4" fillId="0" borderId="12" xfId="53" applyFont="1" applyBorder="1" applyAlignment="1">
      <alignment vertical="center"/>
    </xf>
    <xf numFmtId="38" fontId="4" fillId="0" borderId="31" xfId="50" applyFont="1" applyBorder="1" applyAlignment="1">
      <alignment vertical="center"/>
    </xf>
    <xf numFmtId="0" fontId="4" fillId="0" borderId="30" xfId="71" applyNumberFormat="1" applyFont="1" applyBorder="1" applyAlignment="1">
      <alignment horizontal="right" vertical="center"/>
      <protection/>
    </xf>
    <xf numFmtId="0" fontId="4" fillId="0" borderId="0" xfId="71" applyFont="1" applyBorder="1" applyAlignment="1">
      <alignment horizontal="right" vertical="center"/>
      <protection/>
    </xf>
    <xf numFmtId="0" fontId="4" fillId="0" borderId="0" xfId="72" applyFont="1" applyBorder="1" applyAlignment="1">
      <alignment horizontal="right" vertical="center"/>
      <protection/>
    </xf>
    <xf numFmtId="0" fontId="4" fillId="0" borderId="31" xfId="71" applyNumberFormat="1" applyFont="1" applyBorder="1" applyAlignment="1">
      <alignment horizontal="right" vertical="center"/>
      <protection/>
    </xf>
    <xf numFmtId="0" fontId="4" fillId="0" borderId="12" xfId="71" applyFont="1" applyBorder="1" applyAlignment="1">
      <alignment horizontal="right" vertical="center"/>
      <protection/>
    </xf>
    <xf numFmtId="0" fontId="4" fillId="0" borderId="12" xfId="72" applyFont="1" applyBorder="1" applyAlignment="1">
      <alignment horizontal="right" vertical="center"/>
      <protection/>
    </xf>
    <xf numFmtId="0" fontId="71" fillId="0" borderId="30" xfId="0" applyFont="1" applyBorder="1" applyAlignment="1">
      <alignment horizontal="right" vertical="center"/>
    </xf>
    <xf numFmtId="0" fontId="71" fillId="0" borderId="0" xfId="0" applyFont="1" applyBorder="1" applyAlignment="1">
      <alignment horizontal="right" vertical="center"/>
    </xf>
    <xf numFmtId="0" fontId="71" fillId="0" borderId="31" xfId="0" applyFont="1" applyBorder="1" applyAlignment="1">
      <alignment horizontal="right" vertical="center"/>
    </xf>
    <xf numFmtId="0" fontId="71" fillId="0" borderId="12" xfId="0" applyFont="1" applyBorder="1" applyAlignment="1">
      <alignment horizontal="right" vertical="center"/>
    </xf>
    <xf numFmtId="49" fontId="4" fillId="0" borderId="12" xfId="67" applyNumberFormat="1" applyFont="1" applyBorder="1" applyAlignment="1">
      <alignment vertical="center"/>
      <protection/>
    </xf>
    <xf numFmtId="49" fontId="4" fillId="0" borderId="33" xfId="67" applyNumberFormat="1" applyFont="1" applyBorder="1" applyAlignment="1">
      <alignment vertical="center"/>
      <protection/>
    </xf>
    <xf numFmtId="38" fontId="4" fillId="0" borderId="31" xfId="53" applyFont="1" applyBorder="1" applyAlignment="1">
      <alignment vertical="center"/>
    </xf>
    <xf numFmtId="38" fontId="4" fillId="0" borderId="12" xfId="53" applyFont="1" applyBorder="1" applyAlignment="1">
      <alignment horizontal="right" vertical="center"/>
    </xf>
    <xf numFmtId="0" fontId="4" fillId="0" borderId="12" xfId="0" applyFont="1" applyBorder="1" applyAlignment="1">
      <alignment horizontal="right" vertical="center"/>
    </xf>
    <xf numFmtId="0" fontId="4" fillId="0" borderId="15" xfId="0" applyFont="1" applyBorder="1" applyAlignment="1">
      <alignment vertical="center"/>
    </xf>
    <xf numFmtId="49" fontId="4" fillId="0" borderId="11" xfId="67" applyNumberFormat="1" applyFont="1" applyBorder="1" applyAlignment="1">
      <alignment horizontal="center" vertical="center"/>
      <protection/>
    </xf>
    <xf numFmtId="49" fontId="4" fillId="0" borderId="11" xfId="68" applyNumberFormat="1" applyFont="1" applyBorder="1" applyAlignment="1">
      <alignment horizontal="center" vertical="center"/>
      <protection/>
    </xf>
    <xf numFmtId="38" fontId="4" fillId="0" borderId="0" xfId="0" applyNumberFormat="1" applyFont="1" applyAlignment="1">
      <alignment vertical="center"/>
    </xf>
    <xf numFmtId="188" fontId="4" fillId="0" borderId="0" xfId="0" applyNumberFormat="1" applyFont="1" applyAlignment="1">
      <alignment vertical="center"/>
    </xf>
    <xf numFmtId="0" fontId="4" fillId="0" borderId="31" xfId="0" applyFont="1" applyBorder="1" applyAlignment="1">
      <alignment vertical="center"/>
    </xf>
    <xf numFmtId="0" fontId="4" fillId="0" borderId="0" xfId="68" applyNumberFormat="1" applyFont="1" applyBorder="1" applyAlignment="1">
      <alignment horizontal="right" vertical="center"/>
      <protection/>
    </xf>
    <xf numFmtId="0" fontId="4" fillId="0" borderId="35" xfId="68" applyNumberFormat="1" applyFont="1" applyBorder="1" applyAlignment="1">
      <alignment horizontal="right" vertical="center"/>
      <protection/>
    </xf>
    <xf numFmtId="38" fontId="4" fillId="0" borderId="12" xfId="0" applyNumberFormat="1" applyFont="1" applyBorder="1" applyAlignment="1">
      <alignment vertical="center"/>
    </xf>
    <xf numFmtId="0" fontId="4" fillId="0" borderId="0" xfId="50" applyNumberFormat="1" applyFont="1" applyBorder="1" applyAlignment="1">
      <alignment horizontal="right" vertical="center"/>
    </xf>
    <xf numFmtId="0" fontId="4" fillId="0" borderId="12" xfId="0" applyNumberFormat="1" applyFont="1" applyFill="1" applyBorder="1" applyAlignment="1">
      <alignment horizontal="right" vertical="center"/>
    </xf>
    <xf numFmtId="0" fontId="4" fillId="0" borderId="0" xfId="0" applyNumberFormat="1" applyFont="1" applyBorder="1" applyAlignment="1">
      <alignment horizontal="right" vertical="center"/>
    </xf>
    <xf numFmtId="3" fontId="4" fillId="0" borderId="12" xfId="0" applyNumberFormat="1" applyFont="1" applyFill="1" applyBorder="1" applyAlignment="1">
      <alignment vertical="center"/>
    </xf>
    <xf numFmtId="0" fontId="4" fillId="0" borderId="12" xfId="0" applyNumberFormat="1" applyFont="1" applyBorder="1" applyAlignment="1">
      <alignment horizontal="right" vertical="center"/>
    </xf>
    <xf numFmtId="38" fontId="4" fillId="0" borderId="12" xfId="0" applyNumberFormat="1" applyFont="1" applyBorder="1" applyAlignment="1">
      <alignment horizontal="right" vertical="center"/>
    </xf>
    <xf numFmtId="0" fontId="4" fillId="0" borderId="12" xfId="0" applyFont="1" applyFill="1" applyBorder="1" applyAlignment="1">
      <alignment vertical="center"/>
    </xf>
    <xf numFmtId="3" fontId="4" fillId="0" borderId="12" xfId="0" applyNumberFormat="1" applyFont="1" applyBorder="1" applyAlignment="1">
      <alignment vertical="center"/>
    </xf>
    <xf numFmtId="0" fontId="6" fillId="0" borderId="30" xfId="0" applyFont="1" applyBorder="1" applyAlignment="1">
      <alignment horizontal="right" vertical="center"/>
    </xf>
    <xf numFmtId="3" fontId="4" fillId="0" borderId="12" xfId="67" applyNumberFormat="1" applyFont="1" applyBorder="1" applyAlignment="1">
      <alignment vertical="center"/>
      <protection/>
    </xf>
    <xf numFmtId="0" fontId="4" fillId="0" borderId="12" xfId="67" applyFont="1" applyBorder="1" applyAlignment="1">
      <alignment vertical="center"/>
      <protection/>
    </xf>
    <xf numFmtId="0" fontId="7" fillId="0" borderId="24" xfId="0" applyFont="1" applyBorder="1" applyAlignment="1">
      <alignment horizontal="distributed" vertical="top"/>
    </xf>
    <xf numFmtId="38" fontId="6" fillId="0" borderId="0" xfId="50" applyFont="1" applyBorder="1" applyAlignment="1">
      <alignment vertical="center"/>
    </xf>
    <xf numFmtId="38" fontId="6" fillId="0" borderId="19" xfId="50" applyFont="1" applyBorder="1" applyAlignment="1">
      <alignment vertical="center"/>
    </xf>
    <xf numFmtId="0" fontId="4" fillId="0" borderId="0" xfId="0" applyNumberFormat="1" applyFont="1" applyAlignment="1" quotePrefix="1">
      <alignment horizontal="right" vertical="center"/>
    </xf>
    <xf numFmtId="0" fontId="4" fillId="0" borderId="0" xfId="0" applyNumberFormat="1" applyFont="1" applyAlignment="1">
      <alignment horizontal="right" vertical="center"/>
    </xf>
    <xf numFmtId="0" fontId="4" fillId="0" borderId="12" xfId="0" applyNumberFormat="1" applyFont="1" applyBorder="1" applyAlignment="1" quotePrefix="1">
      <alignment horizontal="right" vertical="center"/>
    </xf>
    <xf numFmtId="0" fontId="4" fillId="0" borderId="11" xfId="0" applyFont="1" applyBorder="1" applyAlignment="1">
      <alignment horizontal="distributed" vertical="center"/>
    </xf>
    <xf numFmtId="0" fontId="4" fillId="0" borderId="14" xfId="0" applyFont="1" applyBorder="1" applyAlignment="1">
      <alignment horizontal="distributed" vertical="center"/>
    </xf>
    <xf numFmtId="0" fontId="4" fillId="0" borderId="13" xfId="0" applyFont="1" applyBorder="1" applyAlignment="1">
      <alignment horizontal="distributed" vertical="center" indent="1"/>
    </xf>
    <xf numFmtId="0" fontId="4" fillId="0" borderId="23" xfId="0" applyFont="1" applyBorder="1" applyAlignment="1">
      <alignment horizontal="distributed" vertical="center" indent="1"/>
    </xf>
    <xf numFmtId="0" fontId="4" fillId="0" borderId="32" xfId="0" applyFont="1" applyBorder="1" applyAlignment="1">
      <alignment horizontal="center" vertical="center"/>
    </xf>
    <xf numFmtId="49" fontId="4" fillId="0" borderId="21" xfId="0" applyNumberFormat="1" applyFont="1" applyBorder="1" applyAlignment="1">
      <alignment horizontal="center" vertical="center"/>
    </xf>
    <xf numFmtId="0" fontId="4" fillId="0" borderId="24" xfId="0" applyFont="1" applyBorder="1" applyAlignment="1">
      <alignment horizontal="center" vertical="center"/>
    </xf>
    <xf numFmtId="0" fontId="4" fillId="0" borderId="13" xfId="67" applyFont="1" applyBorder="1" applyAlignment="1">
      <alignment horizontal="distributed" vertical="center" indent="1"/>
      <protection/>
    </xf>
    <xf numFmtId="49" fontId="4" fillId="0" borderId="32"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4" fillId="0" borderId="22"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11" xfId="68" applyFont="1" applyBorder="1" applyAlignment="1">
      <alignment horizontal="center" vertical="center"/>
      <protection/>
    </xf>
    <xf numFmtId="49" fontId="4" fillId="0" borderId="17" xfId="0" applyNumberFormat="1" applyFont="1" applyBorder="1" applyAlignment="1">
      <alignment horizontal="distributed"/>
    </xf>
    <xf numFmtId="49" fontId="4" fillId="0" borderId="24" xfId="0" applyNumberFormat="1" applyFont="1" applyBorder="1" applyAlignment="1">
      <alignment horizontal="distributed" vertical="top"/>
    </xf>
    <xf numFmtId="49" fontId="4" fillId="0" borderId="24" xfId="0" applyNumberFormat="1" applyFont="1" applyBorder="1" applyAlignment="1">
      <alignment horizontal="center" vertical="top"/>
    </xf>
    <xf numFmtId="0" fontId="4" fillId="0" borderId="11" xfId="0" applyFont="1" applyBorder="1" applyAlignment="1">
      <alignment horizontal="center" vertical="center"/>
    </xf>
    <xf numFmtId="0" fontId="4" fillId="0" borderId="33" xfId="0" applyFont="1" applyBorder="1" applyAlignment="1">
      <alignment horizontal="center" vertical="center"/>
    </xf>
    <xf numFmtId="49" fontId="4" fillId="0" borderId="24" xfId="0" applyNumberFormat="1" applyFont="1" applyBorder="1" applyAlignment="1">
      <alignment horizontal="distributed" vertical="center"/>
    </xf>
    <xf numFmtId="0" fontId="4" fillId="0" borderId="32" xfId="0" applyFont="1" applyBorder="1" applyAlignment="1">
      <alignment horizontal="distributed" vertical="center"/>
    </xf>
    <xf numFmtId="0" fontId="7" fillId="0" borderId="0" xfId="0" applyFont="1" applyFill="1" applyAlignment="1">
      <alignment horizontal="center" vertical="center"/>
    </xf>
    <xf numFmtId="0" fontId="9" fillId="0" borderId="0" xfId="0" applyFont="1" applyFill="1" applyAlignment="1">
      <alignment vertical="center"/>
    </xf>
    <xf numFmtId="0" fontId="13" fillId="0" borderId="0" xfId="0" applyFont="1" applyFill="1" applyAlignment="1">
      <alignment horizontal="center" vertical="center"/>
    </xf>
    <xf numFmtId="0" fontId="22" fillId="0" borderId="0" xfId="0" applyFont="1" applyAlignment="1">
      <alignment/>
    </xf>
    <xf numFmtId="0" fontId="0" fillId="0" borderId="0" xfId="0" applyAlignment="1">
      <alignment horizontal="center" vertical="center"/>
    </xf>
    <xf numFmtId="0" fontId="54" fillId="0" borderId="0" xfId="44" applyNumberFormat="1" applyFill="1" applyAlignment="1" applyProtection="1">
      <alignment vertical="center"/>
      <protection/>
    </xf>
    <xf numFmtId="0" fontId="54" fillId="0" borderId="0" xfId="44" applyNumberFormat="1" applyFill="1" applyBorder="1" applyAlignment="1" applyProtection="1">
      <alignment vertical="center"/>
      <protection/>
    </xf>
    <xf numFmtId="0" fontId="4" fillId="0" borderId="0" xfId="0" applyFont="1" applyAlignment="1">
      <alignment horizontal="left" vertical="center"/>
    </xf>
    <xf numFmtId="0" fontId="4" fillId="0" borderId="16" xfId="0" applyFont="1" applyFill="1" applyBorder="1" applyAlignment="1">
      <alignment horizontal="distributed"/>
    </xf>
    <xf numFmtId="0" fontId="2" fillId="0" borderId="0" xfId="0" applyFont="1" applyAlignment="1">
      <alignment horizontal="center" vertical="center"/>
    </xf>
    <xf numFmtId="49" fontId="4" fillId="0" borderId="26"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0" fontId="4" fillId="0" borderId="0" xfId="0" applyNumberFormat="1" applyFont="1" applyBorder="1" applyAlignment="1">
      <alignment vertical="center"/>
    </xf>
    <xf numFmtId="0" fontId="4" fillId="0" borderId="12" xfId="0" applyNumberFormat="1" applyFont="1" applyBorder="1" applyAlignment="1">
      <alignment vertical="center"/>
    </xf>
    <xf numFmtId="0" fontId="4" fillId="0" borderId="0" xfId="0" applyNumberFormat="1" applyFont="1" applyBorder="1" applyAlignment="1">
      <alignment horizontal="center" vertical="center"/>
    </xf>
    <xf numFmtId="0" fontId="7" fillId="0" borderId="11" xfId="0" applyFont="1" applyBorder="1" applyAlignment="1">
      <alignment horizontal="distributed"/>
    </xf>
    <xf numFmtId="0" fontId="4" fillId="0" borderId="12" xfId="0" applyNumberFormat="1" applyFont="1" applyBorder="1" applyAlignment="1">
      <alignment horizontal="center" vertical="center"/>
    </xf>
    <xf numFmtId="38" fontId="72" fillId="0" borderId="0" xfId="50" applyFont="1" applyAlignment="1">
      <alignment vertical="center"/>
    </xf>
    <xf numFmtId="0" fontId="72" fillId="0" borderId="11" xfId="0" applyFont="1" applyBorder="1" applyAlignment="1">
      <alignment horizontal="distributed" vertical="center"/>
    </xf>
    <xf numFmtId="0" fontId="72" fillId="0" borderId="0" xfId="0" applyFont="1" applyAlignment="1">
      <alignment horizontal="right" vertical="center"/>
    </xf>
    <xf numFmtId="3" fontId="72" fillId="0" borderId="0" xfId="0" applyNumberFormat="1" applyFont="1" applyAlignment="1">
      <alignment vertical="center"/>
    </xf>
    <xf numFmtId="38" fontId="72" fillId="0" borderId="0" xfId="50" applyFont="1" applyAlignment="1">
      <alignment horizontal="right" vertical="center"/>
    </xf>
    <xf numFmtId="38" fontId="72" fillId="0" borderId="12" xfId="50" applyFont="1" applyBorder="1" applyAlignment="1">
      <alignment horizontal="righ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Fill="1" applyBorder="1" applyAlignment="1">
      <alignment horizontal="distributed" vertical="center"/>
    </xf>
    <xf numFmtId="0" fontId="23" fillId="0" borderId="0" xfId="0" applyFont="1" applyAlignment="1">
      <alignment vertical="center"/>
    </xf>
    <xf numFmtId="0" fontId="73" fillId="0" borderId="0" xfId="0" applyFont="1" applyAlignment="1">
      <alignment vertical="center"/>
    </xf>
    <xf numFmtId="0" fontId="4" fillId="0" borderId="0" xfId="0" applyFont="1" applyAlignment="1">
      <alignment horizontal="distributed" vertical="center"/>
    </xf>
    <xf numFmtId="0" fontId="7" fillId="0" borderId="20" xfId="0" applyFont="1" applyBorder="1" applyAlignment="1">
      <alignment horizontal="distributed" vertical="center"/>
    </xf>
    <xf numFmtId="0" fontId="7" fillId="0" borderId="24" xfId="0" applyFont="1" applyBorder="1" applyAlignment="1">
      <alignment horizontal="distributed" vertical="center"/>
    </xf>
    <xf numFmtId="38" fontId="4" fillId="0" borderId="0" xfId="50" applyFont="1" applyFill="1" applyBorder="1" applyAlignment="1" quotePrefix="1">
      <alignment horizontal="right" vertical="center"/>
    </xf>
    <xf numFmtId="38" fontId="4" fillId="0" borderId="12" xfId="50" applyFont="1" applyFill="1" applyBorder="1" applyAlignment="1">
      <alignment vertical="center"/>
    </xf>
    <xf numFmtId="38" fontId="4" fillId="0" borderId="12" xfId="50" applyFont="1" applyFill="1" applyBorder="1" applyAlignment="1">
      <alignment horizontal="right" vertical="center"/>
    </xf>
    <xf numFmtId="49" fontId="7" fillId="0" borderId="0" xfId="0" applyNumberFormat="1" applyFont="1" applyFill="1" applyBorder="1" applyAlignment="1">
      <alignment horizontal="left" vertical="center"/>
    </xf>
    <xf numFmtId="0" fontId="4" fillId="0" borderId="26" xfId="0" applyFont="1" applyFill="1" applyBorder="1" applyAlignment="1">
      <alignment horizontal="distributed"/>
    </xf>
    <xf numFmtId="0" fontId="4" fillId="0" borderId="18" xfId="0" applyFont="1" applyFill="1" applyBorder="1" applyAlignment="1">
      <alignment horizontal="distributed" vertical="top"/>
    </xf>
    <xf numFmtId="0" fontId="4" fillId="0" borderId="30" xfId="0" applyFont="1" applyFill="1" applyBorder="1" applyAlignment="1">
      <alignment horizontal="distributed" vertical="top"/>
    </xf>
    <xf numFmtId="0" fontId="4" fillId="0" borderId="29" xfId="50" applyNumberFormat="1" applyFont="1" applyFill="1" applyBorder="1" applyAlignment="1">
      <alignment horizontal="right" vertical="center"/>
    </xf>
    <xf numFmtId="38" fontId="4" fillId="0" borderId="19" xfId="50" applyFont="1" applyFill="1" applyBorder="1" applyAlignment="1">
      <alignment vertical="center"/>
    </xf>
    <xf numFmtId="0" fontId="4" fillId="0" borderId="30" xfId="50" applyNumberFormat="1" applyFont="1" applyFill="1" applyBorder="1" applyAlignment="1">
      <alignment horizontal="right" vertical="center"/>
    </xf>
    <xf numFmtId="0" fontId="4" fillId="0" borderId="31"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3" fontId="4" fillId="0" borderId="0" xfId="0" applyNumberFormat="1" applyFont="1" applyFill="1" applyBorder="1" applyAlignment="1">
      <alignment vertical="center"/>
    </xf>
    <xf numFmtId="3" fontId="4" fillId="0" borderId="0" xfId="0" applyNumberFormat="1" applyFont="1" applyFill="1" applyBorder="1" applyAlignment="1">
      <alignment horizontal="right" vertical="center"/>
    </xf>
    <xf numFmtId="49" fontId="7" fillId="0" borderId="0" xfId="0" applyNumberFormat="1" applyFont="1" applyBorder="1" applyAlignment="1">
      <alignment vertical="center"/>
    </xf>
    <xf numFmtId="38" fontId="6" fillId="0" borderId="0" xfId="0" applyNumberFormat="1" applyFont="1" applyAlignment="1">
      <alignment vertical="center"/>
    </xf>
    <xf numFmtId="184" fontId="4" fillId="0" borderId="0" xfId="0" applyNumberFormat="1" applyFont="1" applyBorder="1" applyAlignment="1">
      <alignment horizontal="right" vertical="center"/>
    </xf>
    <xf numFmtId="0" fontId="4" fillId="0" borderId="0" xfId="68" applyNumberFormat="1" applyFont="1" applyBorder="1" applyAlignment="1">
      <alignment horizontal="center" vertical="center"/>
      <protection/>
    </xf>
    <xf numFmtId="0" fontId="4" fillId="0" borderId="12" xfId="68" applyNumberFormat="1" applyFont="1" applyBorder="1" applyAlignment="1">
      <alignment horizontal="center" vertical="center"/>
      <protection/>
    </xf>
    <xf numFmtId="0" fontId="4" fillId="0" borderId="32" xfId="0" applyFont="1" applyBorder="1" applyAlignment="1">
      <alignment horizontal="distributed" vertical="center"/>
    </xf>
    <xf numFmtId="0" fontId="2" fillId="0" borderId="0" xfId="0" applyFont="1" applyAlignment="1">
      <alignment/>
    </xf>
    <xf numFmtId="0" fontId="2" fillId="0" borderId="12" xfId="0" applyFont="1" applyBorder="1" applyAlignment="1">
      <alignment horizontal="center"/>
    </xf>
    <xf numFmtId="0" fontId="4" fillId="0" borderId="14" xfId="0" applyFont="1" applyBorder="1" applyAlignment="1">
      <alignment horizontal="distributed" vertical="center" indent="1"/>
    </xf>
    <xf numFmtId="0" fontId="4" fillId="0" borderId="0" xfId="0" applyNumberFormat="1" applyFont="1" applyBorder="1" applyAlignment="1">
      <alignment horizontal="distributed" vertical="center"/>
    </xf>
    <xf numFmtId="179" fontId="4" fillId="0" borderId="0" xfId="50" applyNumberFormat="1" applyFont="1" applyBorder="1" applyAlignment="1">
      <alignment horizontal="right" vertical="center"/>
    </xf>
    <xf numFmtId="38" fontId="4" fillId="0" borderId="31" xfId="50" applyFont="1" applyBorder="1" applyAlignment="1">
      <alignment horizontal="right" vertical="center"/>
    </xf>
    <xf numFmtId="179" fontId="4" fillId="0" borderId="12" xfId="50" applyNumberFormat="1" applyFont="1" applyBorder="1" applyAlignment="1">
      <alignment horizontal="right" vertical="center"/>
    </xf>
    <xf numFmtId="0" fontId="4" fillId="0" borderId="24" xfId="0" applyFont="1" applyBorder="1" applyAlignment="1">
      <alignment horizontal="left" vertical="center"/>
    </xf>
    <xf numFmtId="0" fontId="6" fillId="0" borderId="0" xfId="0" applyNumberFormat="1" applyFont="1" applyBorder="1" applyAlignment="1">
      <alignment horizontal="center" vertical="center"/>
    </xf>
    <xf numFmtId="0" fontId="6" fillId="0" borderId="11" xfId="0" applyFont="1" applyBorder="1" applyAlignment="1">
      <alignment vertical="center"/>
    </xf>
    <xf numFmtId="0" fontId="4" fillId="0" borderId="12" xfId="67" applyFont="1" applyBorder="1" applyAlignment="1">
      <alignment horizontal="right" vertical="center"/>
      <protection/>
    </xf>
    <xf numFmtId="0" fontId="4" fillId="0" borderId="21" xfId="0" applyFont="1" applyBorder="1" applyAlignment="1">
      <alignment vertical="top"/>
    </xf>
    <xf numFmtId="0" fontId="4" fillId="0" borderId="21" xfId="0" applyFont="1" applyBorder="1" applyAlignment="1">
      <alignment vertical="center"/>
    </xf>
    <xf numFmtId="0" fontId="0" fillId="0" borderId="12" xfId="0" applyBorder="1" applyAlignment="1">
      <alignment vertical="center"/>
    </xf>
    <xf numFmtId="0" fontId="19" fillId="0" borderId="12" xfId="67" applyFont="1" applyBorder="1" applyAlignment="1">
      <alignment vertical="center"/>
      <protection/>
    </xf>
    <xf numFmtId="0" fontId="19" fillId="0" borderId="15" xfId="67" applyFont="1" applyBorder="1" applyAlignment="1">
      <alignment vertical="center"/>
      <protection/>
    </xf>
    <xf numFmtId="49" fontId="19" fillId="0" borderId="15" xfId="67" applyNumberFormat="1" applyFont="1" applyFill="1" applyBorder="1" applyAlignment="1">
      <alignment horizontal="left" vertical="center"/>
      <protection/>
    </xf>
    <xf numFmtId="0" fontId="19" fillId="0" borderId="0" xfId="67" applyFont="1" applyAlignment="1">
      <alignment vertical="center"/>
      <protection/>
    </xf>
    <xf numFmtId="0" fontId="14" fillId="0" borderId="0" xfId="0" applyFont="1" applyAlignment="1">
      <alignment horizontal="center" vertical="center"/>
    </xf>
    <xf numFmtId="188" fontId="4" fillId="0" borderId="0" xfId="0" applyNumberFormat="1" applyFont="1" applyBorder="1" applyAlignment="1">
      <alignment vertical="center"/>
    </xf>
    <xf numFmtId="188" fontId="4" fillId="0" borderId="12" xfId="0" applyNumberFormat="1" applyFont="1" applyBorder="1" applyAlignment="1">
      <alignment vertical="center"/>
    </xf>
    <xf numFmtId="0" fontId="4" fillId="0" borderId="19" xfId="68" applyFont="1" applyBorder="1" applyAlignment="1">
      <alignment horizontal="distributed"/>
      <protection/>
    </xf>
    <xf numFmtId="0" fontId="4" fillId="0" borderId="27" xfId="68" applyFont="1" applyBorder="1" applyAlignment="1">
      <alignment horizontal="distributed" vertical="top"/>
      <protection/>
    </xf>
    <xf numFmtId="188" fontId="4" fillId="0" borderId="30" xfId="68" applyNumberFormat="1" applyFont="1" applyBorder="1" applyAlignment="1">
      <alignment horizontal="right" vertical="center"/>
      <protection/>
    </xf>
    <xf numFmtId="188" fontId="4" fillId="0" borderId="0" xfId="68" applyNumberFormat="1" applyFont="1" applyBorder="1" applyAlignment="1">
      <alignment horizontal="right" vertical="center"/>
      <protection/>
    </xf>
    <xf numFmtId="188" fontId="4" fillId="0" borderId="0" xfId="68" applyNumberFormat="1" applyFont="1" applyBorder="1" applyAlignment="1">
      <alignment vertical="center"/>
      <protection/>
    </xf>
    <xf numFmtId="183" fontId="4" fillId="0" borderId="30" xfId="68" applyNumberFormat="1" applyFont="1" applyBorder="1" applyAlignment="1">
      <alignment vertical="center"/>
      <protection/>
    </xf>
    <xf numFmtId="0" fontId="4" fillId="0" borderId="17" xfId="68" applyFont="1" applyBorder="1" applyAlignment="1">
      <alignment horizontal="center"/>
      <protection/>
    </xf>
    <xf numFmtId="0" fontId="4" fillId="0" borderId="29" xfId="68" applyFont="1" applyBorder="1" applyAlignment="1">
      <alignment horizontal="center"/>
      <protection/>
    </xf>
    <xf numFmtId="0" fontId="12" fillId="0" borderId="0" xfId="68" applyFont="1" applyBorder="1" applyAlignment="1">
      <alignment vertical="center"/>
      <protection/>
    </xf>
    <xf numFmtId="0" fontId="4" fillId="0" borderId="32" xfId="68" applyFont="1" applyBorder="1" applyAlignment="1">
      <alignment horizontal="center" vertical="top"/>
      <protection/>
    </xf>
    <xf numFmtId="0" fontId="4" fillId="0" borderId="27" xfId="68" applyFont="1" applyBorder="1" applyAlignment="1">
      <alignment horizontal="center" vertical="top"/>
      <protection/>
    </xf>
    <xf numFmtId="184" fontId="4" fillId="0" borderId="30" xfId="68" applyNumberFormat="1" applyFont="1" applyBorder="1" applyAlignment="1">
      <alignment horizontal="right" vertical="center"/>
      <protection/>
    </xf>
    <xf numFmtId="0" fontId="4" fillId="0" borderId="17" xfId="68" applyFont="1" applyBorder="1" applyAlignment="1">
      <alignment horizontal="center" wrapText="1"/>
      <protection/>
    </xf>
    <xf numFmtId="0" fontId="4" fillId="0" borderId="29" xfId="68" applyFont="1" applyBorder="1" applyAlignment="1">
      <alignment horizontal="center" wrapText="1"/>
      <protection/>
    </xf>
    <xf numFmtId="0" fontId="4" fillId="0" borderId="32" xfId="68" applyFont="1" applyBorder="1" applyAlignment="1">
      <alignment horizontal="distributed" vertical="top"/>
      <protection/>
    </xf>
    <xf numFmtId="0" fontId="4" fillId="0" borderId="24" xfId="68" applyFont="1" applyBorder="1" applyAlignment="1">
      <alignment horizontal="center" vertical="top" shrinkToFit="1"/>
      <protection/>
    </xf>
    <xf numFmtId="0" fontId="4" fillId="0" borderId="24" xfId="68" applyFont="1" applyBorder="1" applyAlignment="1">
      <alignment horizontal="distributed" vertical="top"/>
      <protection/>
    </xf>
    <xf numFmtId="0" fontId="4" fillId="0" borderId="21" xfId="68" applyFont="1" applyBorder="1" applyAlignment="1">
      <alignment horizontal="distributed" vertical="top"/>
      <protection/>
    </xf>
    <xf numFmtId="2" fontId="4" fillId="0" borderId="29" xfId="68" applyNumberFormat="1" applyFont="1" applyBorder="1" applyAlignment="1">
      <alignment horizontal="right" vertical="center"/>
      <protection/>
    </xf>
    <xf numFmtId="2" fontId="4" fillId="0" borderId="19" xfId="68" applyNumberFormat="1" applyFont="1" applyBorder="1" applyAlignment="1">
      <alignment horizontal="right" vertical="center"/>
      <protection/>
    </xf>
    <xf numFmtId="184" fontId="4" fillId="0" borderId="19" xfId="68" applyNumberFormat="1" applyFont="1" applyBorder="1" applyAlignment="1">
      <alignment horizontal="right" vertical="center"/>
      <protection/>
    </xf>
    <xf numFmtId="184" fontId="4" fillId="0" borderId="36" xfId="68" applyNumberFormat="1" applyFont="1" applyBorder="1" applyAlignment="1">
      <alignment horizontal="right" vertical="center"/>
      <protection/>
    </xf>
    <xf numFmtId="184" fontId="4" fillId="0" borderId="0" xfId="0" applyNumberFormat="1" applyFont="1" applyAlignment="1">
      <alignment horizontal="right" vertical="center"/>
    </xf>
    <xf numFmtId="184" fontId="4" fillId="0" borderId="0" xfId="50" applyNumberFormat="1" applyFont="1" applyAlignment="1">
      <alignment vertical="center"/>
    </xf>
    <xf numFmtId="184" fontId="4" fillId="0" borderId="0" xfId="50" applyNumberFormat="1" applyFont="1" applyAlignment="1">
      <alignment horizontal="right" vertical="center"/>
    </xf>
    <xf numFmtId="0" fontId="4" fillId="0" borderId="0" xfId="0" applyFont="1" applyFill="1" applyBorder="1" applyAlignment="1">
      <alignment vertical="center"/>
    </xf>
    <xf numFmtId="186" fontId="4" fillId="0" borderId="0" xfId="0" applyNumberFormat="1" applyFont="1" applyAlignment="1">
      <alignment vertical="center"/>
    </xf>
    <xf numFmtId="49" fontId="4" fillId="0" borderId="14" xfId="0" applyNumberFormat="1" applyFont="1" applyBorder="1" applyAlignment="1">
      <alignment horizontal="center" vertical="center" shrinkToFit="1"/>
    </xf>
    <xf numFmtId="0" fontId="4" fillId="0" borderId="0" xfId="69" applyFont="1" applyAlignment="1">
      <alignment vertical="center"/>
      <protection/>
    </xf>
    <xf numFmtId="0" fontId="6" fillId="0" borderId="0" xfId="69" applyFont="1" applyAlignment="1">
      <alignment vertical="center"/>
      <protection/>
    </xf>
    <xf numFmtId="0" fontId="4" fillId="0" borderId="12" xfId="69" applyFont="1" applyBorder="1" applyAlignment="1">
      <alignment vertical="center"/>
      <protection/>
    </xf>
    <xf numFmtId="0" fontId="6" fillId="0" borderId="12" xfId="69" applyFont="1" applyBorder="1" applyAlignment="1">
      <alignment vertical="center"/>
      <protection/>
    </xf>
    <xf numFmtId="0" fontId="4" fillId="0" borderId="0" xfId="69" applyFont="1" applyBorder="1" applyAlignment="1">
      <alignment vertical="center"/>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3" fontId="6" fillId="0" borderId="0" xfId="0" applyNumberFormat="1" applyFont="1" applyAlignment="1">
      <alignment vertical="center"/>
    </xf>
    <xf numFmtId="3" fontId="4" fillId="0" borderId="0" xfId="0" applyNumberFormat="1" applyFont="1" applyAlignment="1">
      <alignment vertical="center"/>
    </xf>
    <xf numFmtId="0" fontId="4" fillId="0" borderId="0" xfId="0" applyFont="1" applyBorder="1" applyAlignment="1">
      <alignment horizontal="center" vertical="center"/>
    </xf>
    <xf numFmtId="0" fontId="10" fillId="0" borderId="0" xfId="69" applyFont="1" applyBorder="1" applyAlignment="1">
      <alignment vertical="center"/>
      <protection/>
    </xf>
    <xf numFmtId="3" fontId="4" fillId="0" borderId="0" xfId="0" applyNumberFormat="1" applyFont="1" applyBorder="1" applyAlignment="1">
      <alignment vertical="center"/>
    </xf>
    <xf numFmtId="0" fontId="9" fillId="0" borderId="12" xfId="0" applyFont="1" applyBorder="1" applyAlignment="1">
      <alignment vertical="center"/>
    </xf>
    <xf numFmtId="3" fontId="4" fillId="0" borderId="31" xfId="0" applyNumberFormat="1" applyFont="1" applyBorder="1" applyAlignment="1">
      <alignment horizontal="right" vertical="center"/>
    </xf>
    <xf numFmtId="3" fontId="4" fillId="0" borderId="12" xfId="0" applyNumberFormat="1" applyFont="1" applyBorder="1" applyAlignment="1">
      <alignment horizontal="right" vertical="center"/>
    </xf>
    <xf numFmtId="0" fontId="4" fillId="0" borderId="20" xfId="0" applyFont="1" applyBorder="1" applyAlignment="1">
      <alignment horizontal="distributed" vertical="center"/>
    </xf>
    <xf numFmtId="0" fontId="6" fillId="0" borderId="0" xfId="69" applyFont="1" applyBorder="1" applyAlignment="1">
      <alignment vertical="center"/>
      <protection/>
    </xf>
    <xf numFmtId="3" fontId="6" fillId="0" borderId="0" xfId="0" applyNumberFormat="1" applyFont="1" applyBorder="1" applyAlignment="1">
      <alignment vertical="center"/>
    </xf>
    <xf numFmtId="0" fontId="4" fillId="0" borderId="0" xfId="0" applyFont="1" applyAlignment="1">
      <alignment vertical="center" wrapText="1"/>
    </xf>
    <xf numFmtId="3" fontId="4" fillId="0" borderId="0" xfId="0" applyNumberFormat="1" applyFont="1" applyBorder="1" applyAlignment="1">
      <alignment horizontal="right" vertical="center"/>
    </xf>
    <xf numFmtId="0" fontId="4" fillId="0" borderId="0" xfId="67" applyNumberFormat="1" applyFont="1" applyBorder="1" applyAlignment="1">
      <alignment horizontal="center" vertical="center"/>
      <protection/>
    </xf>
    <xf numFmtId="0" fontId="4" fillId="0" borderId="12" xfId="67" applyNumberFormat="1" applyFont="1" applyBorder="1" applyAlignment="1">
      <alignment horizontal="center" vertical="center"/>
      <protection/>
    </xf>
    <xf numFmtId="0" fontId="2" fillId="0" borderId="0" xfId="0" applyNumberFormat="1" applyFont="1" applyFill="1" applyAlignment="1">
      <alignment horizontal="center" vertical="center"/>
    </xf>
    <xf numFmtId="49" fontId="4" fillId="0" borderId="26" xfId="0" applyNumberFormat="1" applyFont="1" applyBorder="1" applyAlignment="1">
      <alignment horizontal="distributed" vertical="center"/>
    </xf>
    <xf numFmtId="0" fontId="4" fillId="0" borderId="32" xfId="0" applyFont="1" applyBorder="1" applyAlignment="1">
      <alignment horizontal="distributed" vertical="center"/>
    </xf>
    <xf numFmtId="49" fontId="4" fillId="0" borderId="15" xfId="0" applyNumberFormat="1" applyFont="1" applyBorder="1" applyAlignment="1">
      <alignment horizontal="distributed" vertical="center"/>
    </xf>
    <xf numFmtId="0" fontId="4" fillId="0" borderId="21" xfId="0" applyFont="1" applyBorder="1" applyAlignment="1">
      <alignment horizontal="distributed" vertical="center"/>
    </xf>
    <xf numFmtId="49" fontId="4" fillId="0" borderId="12" xfId="0" applyNumberFormat="1" applyFont="1" applyBorder="1" applyAlignment="1">
      <alignment vertical="center"/>
    </xf>
    <xf numFmtId="49" fontId="4" fillId="0" borderId="23" xfId="0" applyNumberFormat="1" applyFont="1" applyBorder="1" applyAlignment="1">
      <alignment horizontal="distributed" vertical="center"/>
    </xf>
    <xf numFmtId="49" fontId="4" fillId="0" borderId="22" xfId="0" applyNumberFormat="1" applyFont="1" applyBorder="1" applyAlignment="1">
      <alignment horizontal="distributed" vertical="center"/>
    </xf>
    <xf numFmtId="0" fontId="2" fillId="0" borderId="0" xfId="0" applyFont="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right" vertical="center"/>
    </xf>
    <xf numFmtId="0" fontId="4" fillId="0" borderId="12" xfId="0" applyFont="1" applyBorder="1" applyAlignment="1">
      <alignment vertical="center"/>
    </xf>
    <xf numFmtId="49" fontId="4" fillId="0" borderId="25" xfId="0" applyNumberFormat="1" applyFont="1" applyBorder="1" applyAlignment="1">
      <alignment horizontal="distributed" vertical="center"/>
    </xf>
    <xf numFmtId="49" fontId="4" fillId="0" borderId="21" xfId="0" applyNumberFormat="1" applyFont="1" applyBorder="1" applyAlignment="1">
      <alignment horizontal="distributed" vertical="center"/>
    </xf>
    <xf numFmtId="49" fontId="4" fillId="0" borderId="24"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22" xfId="0" applyNumberFormat="1" applyFont="1" applyBorder="1" applyAlignment="1">
      <alignment horizontal="distributed" vertical="center"/>
    </xf>
    <xf numFmtId="49" fontId="2" fillId="0" borderId="0" xfId="0" applyNumberFormat="1" applyFont="1" applyAlignment="1">
      <alignment horizontal="center"/>
    </xf>
    <xf numFmtId="49" fontId="4" fillId="0" borderId="23" xfId="0" applyNumberFormat="1" applyFont="1" applyBorder="1" applyAlignment="1">
      <alignment horizontal="distributed" vertical="center" indent="1"/>
    </xf>
    <xf numFmtId="0" fontId="4" fillId="0" borderId="0" xfId="0" applyFont="1" applyBorder="1" applyAlignment="1">
      <alignment horizontal="right" vertical="center"/>
    </xf>
    <xf numFmtId="0" fontId="2" fillId="0" borderId="0" xfId="0" applyFont="1" applyAlignment="1">
      <alignment horizontal="center"/>
    </xf>
    <xf numFmtId="49" fontId="4" fillId="0" borderId="15"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4" fillId="0" borderId="26" xfId="0" applyFont="1" applyBorder="1" applyAlignment="1">
      <alignment horizontal="center" vertical="center"/>
    </xf>
    <xf numFmtId="0" fontId="0" fillId="0" borderId="32" xfId="0" applyBorder="1" applyAlignment="1">
      <alignment horizontal="center" vertical="center"/>
    </xf>
    <xf numFmtId="0" fontId="4" fillId="0" borderId="26" xfId="0" applyFont="1" applyBorder="1" applyAlignment="1">
      <alignment horizontal="distributed" vertical="center" indent="1"/>
    </xf>
    <xf numFmtId="0" fontId="4" fillId="0" borderId="32" xfId="0" applyFont="1" applyBorder="1" applyAlignment="1">
      <alignment horizontal="distributed" vertical="center" indent="1"/>
    </xf>
    <xf numFmtId="0" fontId="4" fillId="0" borderId="32" xfId="0" applyFont="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19" xfId="0" applyFont="1" applyBorder="1" applyAlignment="1">
      <alignment horizontal="distributed" vertical="center"/>
    </xf>
    <xf numFmtId="0" fontId="4" fillId="0" borderId="10" xfId="0" applyFont="1" applyBorder="1" applyAlignment="1">
      <alignment horizontal="distributed" vertical="center"/>
    </xf>
    <xf numFmtId="38" fontId="4" fillId="0" borderId="30" xfId="50" applyFont="1" applyBorder="1" applyAlignment="1">
      <alignment horizontal="right" vertical="center"/>
    </xf>
    <xf numFmtId="38" fontId="4" fillId="0" borderId="0" xfId="50" applyFont="1" applyAlignment="1">
      <alignment horizontal="right" vertical="center"/>
    </xf>
    <xf numFmtId="38" fontId="72" fillId="0" borderId="0" xfId="50" applyFont="1" applyAlignment="1">
      <alignment horizontal="right" vertical="center"/>
    </xf>
    <xf numFmtId="0" fontId="4" fillId="0" borderId="19" xfId="0" applyFont="1" applyBorder="1" applyAlignment="1">
      <alignment horizontal="distributed" vertical="center"/>
    </xf>
    <xf numFmtId="0" fontId="4" fillId="0" borderId="21" xfId="0" applyFont="1" applyBorder="1" applyAlignment="1">
      <alignment horizontal="distributed" vertical="center"/>
    </xf>
    <xf numFmtId="0" fontId="7" fillId="0" borderId="15" xfId="0" applyFont="1" applyBorder="1" applyAlignment="1">
      <alignment horizontal="left" vertical="center" wrapText="1"/>
    </xf>
    <xf numFmtId="0" fontId="7" fillId="0" borderId="0" xfId="0" applyFont="1" applyAlignment="1">
      <alignment horizontal="left" vertical="center"/>
    </xf>
    <xf numFmtId="49" fontId="4" fillId="0" borderId="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14" xfId="0" applyFont="1" applyBorder="1" applyAlignment="1">
      <alignment horizontal="distributed" vertical="center"/>
    </xf>
    <xf numFmtId="0" fontId="4" fillId="0" borderId="22" xfId="0" applyFont="1" applyBorder="1" applyAlignment="1">
      <alignment horizontal="distributed" vertical="center"/>
    </xf>
    <xf numFmtId="0" fontId="4" fillId="0" borderId="18"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distributed" vertical="center"/>
    </xf>
    <xf numFmtId="0" fontId="4" fillId="0" borderId="24"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16" xfId="0" applyFont="1" applyFill="1" applyBorder="1" applyAlignment="1">
      <alignment horizontal="distributed"/>
    </xf>
    <xf numFmtId="0" fontId="4" fillId="0" borderId="25" xfId="0" applyFont="1" applyFill="1" applyBorder="1" applyAlignment="1">
      <alignment horizontal="distributed"/>
    </xf>
    <xf numFmtId="0" fontId="4" fillId="0" borderId="27" xfId="0" applyFont="1" applyFill="1" applyBorder="1" applyAlignment="1">
      <alignment horizontal="distributed" vertical="top"/>
    </xf>
    <xf numFmtId="0" fontId="4" fillId="0" borderId="24" xfId="0" applyFont="1" applyFill="1" applyBorder="1" applyAlignment="1">
      <alignment horizontal="distributed" vertical="top"/>
    </xf>
    <xf numFmtId="0" fontId="4" fillId="0" borderId="26"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32" xfId="0" applyFont="1" applyBorder="1" applyAlignment="1">
      <alignment horizontal="distributed" vertical="center" wrapText="1"/>
    </xf>
    <xf numFmtId="3" fontId="4" fillId="0" borderId="12" xfId="0" applyNumberFormat="1" applyFont="1" applyFill="1" applyBorder="1" applyAlignment="1">
      <alignment horizontal="right" vertical="center"/>
    </xf>
    <xf numFmtId="38" fontId="4" fillId="0" borderId="19" xfId="50" applyFont="1" applyFill="1" applyBorder="1" applyAlignment="1">
      <alignment horizontal="right" vertical="center"/>
    </xf>
    <xf numFmtId="38" fontId="4" fillId="0" borderId="0" xfId="50" applyFont="1" applyFill="1" applyBorder="1" applyAlignment="1">
      <alignment horizontal="right" vertical="center"/>
    </xf>
    <xf numFmtId="0" fontId="4" fillId="0" borderId="16" xfId="0" applyFont="1" applyBorder="1" applyAlignment="1">
      <alignment horizontal="distributed"/>
    </xf>
    <xf numFmtId="0" fontId="4" fillId="0" borderId="25" xfId="0" applyFont="1" applyBorder="1" applyAlignment="1">
      <alignment horizontal="distributed"/>
    </xf>
    <xf numFmtId="0" fontId="4" fillId="0" borderId="27" xfId="0" applyFont="1" applyBorder="1" applyAlignment="1">
      <alignment horizontal="distributed" vertical="top"/>
    </xf>
    <xf numFmtId="0" fontId="4" fillId="0" borderId="24" xfId="0" applyFont="1" applyBorder="1" applyAlignment="1">
      <alignment horizontal="distributed" vertical="top"/>
    </xf>
    <xf numFmtId="49" fontId="4" fillId="0" borderId="23" xfId="0" applyNumberFormat="1" applyFont="1" applyBorder="1" applyAlignment="1">
      <alignment horizontal="center" vertical="center"/>
    </xf>
    <xf numFmtId="49" fontId="4" fillId="0" borderId="22" xfId="0" applyNumberFormat="1" applyFont="1" applyBorder="1" applyAlignment="1">
      <alignment horizontal="center" vertical="center"/>
    </xf>
    <xf numFmtId="0" fontId="4" fillId="0" borderId="15" xfId="0" applyFont="1" applyBorder="1" applyAlignment="1">
      <alignment horizontal="right" vertical="center"/>
    </xf>
    <xf numFmtId="49" fontId="4" fillId="0" borderId="11" xfId="0" applyNumberFormat="1" applyFont="1" applyBorder="1" applyAlignment="1">
      <alignment horizontal="distributed" vertical="center"/>
    </xf>
    <xf numFmtId="0" fontId="4" fillId="0" borderId="11" xfId="0" applyFont="1" applyBorder="1" applyAlignment="1">
      <alignment vertical="center"/>
    </xf>
    <xf numFmtId="38" fontId="4" fillId="0" borderId="0" xfId="0" applyNumberFormat="1" applyFont="1" applyAlignment="1">
      <alignment horizontal="right" vertical="center"/>
    </xf>
    <xf numFmtId="49" fontId="4" fillId="0" borderId="15" xfId="0" applyNumberFormat="1" applyFont="1" applyBorder="1" applyAlignment="1">
      <alignment horizontal="right" vertical="center"/>
    </xf>
    <xf numFmtId="49" fontId="4" fillId="0" borderId="12" xfId="0" applyNumberFormat="1" applyFont="1" applyBorder="1" applyAlignment="1">
      <alignment horizontal="distributed" vertical="center"/>
    </xf>
    <xf numFmtId="0" fontId="4" fillId="0" borderId="33" xfId="0" applyFont="1" applyBorder="1" applyAlignment="1">
      <alignment vertical="center"/>
    </xf>
    <xf numFmtId="49" fontId="4" fillId="0" borderId="0" xfId="0" applyNumberFormat="1" applyFont="1" applyBorder="1" applyAlignment="1">
      <alignment horizontal="distributed" vertical="center" shrinkToFit="1"/>
    </xf>
    <xf numFmtId="0" fontId="4" fillId="0" borderId="11" xfId="0" applyFont="1" applyBorder="1" applyAlignment="1">
      <alignment horizontal="distributed" vertical="center" shrinkToFit="1"/>
    </xf>
    <xf numFmtId="49" fontId="6" fillId="0" borderId="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26"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1" xfId="0" applyNumberFormat="1" applyFont="1" applyBorder="1" applyAlignment="1">
      <alignment vertical="center"/>
    </xf>
    <xf numFmtId="49" fontId="4" fillId="0" borderId="24" xfId="0" applyNumberFormat="1" applyFont="1" applyBorder="1" applyAlignment="1">
      <alignment vertical="center"/>
    </xf>
    <xf numFmtId="49" fontId="4" fillId="0" borderId="15" xfId="0" applyNumberFormat="1" applyFont="1" applyFill="1" applyBorder="1" applyAlignment="1">
      <alignment vertical="center"/>
    </xf>
    <xf numFmtId="0" fontId="4" fillId="0" borderId="28" xfId="67" applyFont="1" applyFill="1" applyBorder="1" applyAlignment="1">
      <alignment horizontal="distributed" vertical="center"/>
      <protection/>
    </xf>
    <xf numFmtId="0" fontId="4" fillId="0" borderId="37" xfId="67" applyFont="1" applyFill="1" applyBorder="1" applyAlignment="1">
      <alignment horizontal="distributed" vertical="center"/>
      <protection/>
    </xf>
    <xf numFmtId="0" fontId="4" fillId="0" borderId="29" xfId="67" applyFont="1" applyFill="1" applyBorder="1" applyAlignment="1">
      <alignment horizontal="distributed" vertical="center"/>
      <protection/>
    </xf>
    <xf numFmtId="0" fontId="4" fillId="0" borderId="10" xfId="67" applyFont="1" applyFill="1" applyBorder="1" applyAlignment="1">
      <alignment horizontal="distributed" vertical="center"/>
      <protection/>
    </xf>
    <xf numFmtId="0" fontId="4" fillId="0" borderId="30" xfId="67" applyFont="1" applyFill="1" applyBorder="1" applyAlignment="1">
      <alignment horizontal="distributed" vertical="center"/>
      <protection/>
    </xf>
    <xf numFmtId="0" fontId="4" fillId="0" borderId="11" xfId="67" applyFont="1" applyFill="1" applyBorder="1" applyAlignment="1">
      <alignment horizontal="distributed" vertical="center"/>
      <protection/>
    </xf>
    <xf numFmtId="0" fontId="4" fillId="0" borderId="31" xfId="67" applyFont="1" applyFill="1" applyBorder="1" applyAlignment="1">
      <alignment horizontal="distributed" vertical="center"/>
      <protection/>
    </xf>
    <xf numFmtId="0" fontId="4" fillId="0" borderId="33" xfId="67" applyFont="1" applyFill="1" applyBorder="1" applyAlignment="1">
      <alignment horizontal="distributed" vertical="center"/>
      <protection/>
    </xf>
    <xf numFmtId="0" fontId="6" fillId="0" borderId="21" xfId="67" applyFont="1" applyFill="1" applyBorder="1" applyAlignment="1">
      <alignment horizontal="distributed" vertical="center"/>
      <protection/>
    </xf>
    <xf numFmtId="0" fontId="6" fillId="0" borderId="24" xfId="67" applyFont="1" applyFill="1" applyBorder="1" applyAlignment="1">
      <alignment horizontal="distributed" vertical="center"/>
      <protection/>
    </xf>
    <xf numFmtId="0" fontId="2" fillId="0" borderId="0" xfId="67" applyFont="1" applyFill="1" applyAlignment="1">
      <alignment horizontal="center"/>
      <protection/>
    </xf>
    <xf numFmtId="0" fontId="4" fillId="0" borderId="15" xfId="67" applyFont="1" applyFill="1" applyBorder="1" applyAlignment="1">
      <alignment horizontal="distributed" vertical="center" indent="1"/>
      <protection/>
    </xf>
    <xf numFmtId="0" fontId="4" fillId="0" borderId="25" xfId="67" applyFont="1" applyFill="1" applyBorder="1" applyAlignment="1">
      <alignment horizontal="distributed" vertical="center" indent="1"/>
      <protection/>
    </xf>
    <xf numFmtId="0" fontId="4" fillId="0" borderId="21" xfId="67" applyFont="1" applyFill="1" applyBorder="1" applyAlignment="1">
      <alignment horizontal="distributed" vertical="center" indent="1"/>
      <protection/>
    </xf>
    <xf numFmtId="0" fontId="4" fillId="0" borderId="24" xfId="67" applyFont="1" applyFill="1" applyBorder="1" applyAlignment="1">
      <alignment horizontal="distributed" vertical="center" indent="1"/>
      <protection/>
    </xf>
    <xf numFmtId="0" fontId="4" fillId="0" borderId="26" xfId="67" applyFont="1" applyFill="1" applyBorder="1" applyAlignment="1">
      <alignment horizontal="distributed" vertical="center" indent="1"/>
      <protection/>
    </xf>
    <xf numFmtId="0" fontId="4" fillId="0" borderId="32" xfId="67" applyFont="1" applyFill="1" applyBorder="1" applyAlignment="1">
      <alignment horizontal="distributed" vertical="center" indent="1"/>
      <protection/>
    </xf>
    <xf numFmtId="0" fontId="4" fillId="0" borderId="16" xfId="67" applyFont="1" applyFill="1" applyBorder="1" applyAlignment="1">
      <alignment horizontal="center" vertical="center"/>
      <protection/>
    </xf>
    <xf numFmtId="0" fontId="4" fillId="0" borderId="27" xfId="67" applyFont="1" applyFill="1" applyBorder="1" applyAlignment="1">
      <alignment horizontal="center" vertical="center"/>
      <protection/>
    </xf>
    <xf numFmtId="0" fontId="4" fillId="0" borderId="30" xfId="67" applyFont="1" applyBorder="1" applyAlignment="1">
      <alignment horizontal="distributed" vertical="center"/>
      <protection/>
    </xf>
    <xf numFmtId="0" fontId="4" fillId="0" borderId="11" xfId="67" applyFont="1" applyBorder="1" applyAlignment="1">
      <alignment horizontal="distributed" vertical="center"/>
      <protection/>
    </xf>
    <xf numFmtId="0" fontId="4" fillId="0" borderId="31" xfId="67" applyFont="1" applyBorder="1" applyAlignment="1">
      <alignment horizontal="distributed" vertical="center"/>
      <protection/>
    </xf>
    <xf numFmtId="0" fontId="4" fillId="0" borderId="33" xfId="67" applyFont="1" applyBorder="1" applyAlignment="1">
      <alignment horizontal="distributed" vertical="center"/>
      <protection/>
    </xf>
    <xf numFmtId="0" fontId="4" fillId="0" borderId="23" xfId="67" applyFont="1" applyBorder="1" applyAlignment="1">
      <alignment horizontal="distributed" vertical="center" indent="1"/>
      <protection/>
    </xf>
    <xf numFmtId="0" fontId="4" fillId="0" borderId="22" xfId="67" applyFont="1" applyBorder="1" applyAlignment="1">
      <alignment horizontal="distributed" vertical="center" indent="1"/>
      <protection/>
    </xf>
    <xf numFmtId="0" fontId="4" fillId="0" borderId="10" xfId="67" applyFont="1" applyFill="1" applyBorder="1" applyAlignment="1">
      <alignment horizontal="center" vertical="distributed" textRotation="255"/>
      <protection/>
    </xf>
    <xf numFmtId="0" fontId="4" fillId="0" borderId="11" xfId="67" applyFont="1" applyFill="1" applyBorder="1" applyAlignment="1">
      <alignment horizontal="center" vertical="distributed" textRotation="255"/>
      <protection/>
    </xf>
    <xf numFmtId="0" fontId="4" fillId="0" borderId="24" xfId="67" applyFont="1" applyFill="1" applyBorder="1" applyAlignment="1">
      <alignment horizontal="center" vertical="distributed" textRotation="255"/>
      <protection/>
    </xf>
    <xf numFmtId="0" fontId="4" fillId="0" borderId="17" xfId="67" applyFont="1" applyFill="1" applyBorder="1" applyAlignment="1">
      <alignment vertical="distributed" textRotation="255"/>
      <protection/>
    </xf>
    <xf numFmtId="0" fontId="4" fillId="0" borderId="18" xfId="67" applyFont="1" applyFill="1" applyBorder="1" applyAlignment="1">
      <alignment vertical="distributed" textRotation="255"/>
      <protection/>
    </xf>
    <xf numFmtId="0" fontId="4" fillId="0" borderId="32" xfId="67" applyFont="1" applyFill="1" applyBorder="1" applyAlignment="1">
      <alignment vertical="distributed" textRotation="255"/>
      <protection/>
    </xf>
    <xf numFmtId="0" fontId="4" fillId="0" borderId="27" xfId="67" applyFont="1" applyFill="1" applyBorder="1" applyAlignment="1">
      <alignment horizontal="distributed" vertical="center"/>
      <protection/>
    </xf>
    <xf numFmtId="0" fontId="4" fillId="0" borderId="24" xfId="67" applyFont="1" applyFill="1" applyBorder="1" applyAlignment="1">
      <alignment horizontal="distributed" vertical="center"/>
      <protection/>
    </xf>
    <xf numFmtId="0" fontId="9" fillId="0" borderId="10" xfId="67" applyFont="1" applyFill="1" applyBorder="1" applyAlignment="1">
      <alignment horizontal="center" vertical="distributed" textRotation="255"/>
      <protection/>
    </xf>
    <xf numFmtId="0" fontId="9" fillId="0" borderId="11" xfId="67" applyFont="1" applyFill="1" applyBorder="1" applyAlignment="1">
      <alignment horizontal="center" vertical="distributed" textRotation="255"/>
      <protection/>
    </xf>
    <xf numFmtId="0" fontId="9" fillId="0" borderId="33" xfId="67" applyFont="1" applyFill="1" applyBorder="1" applyAlignment="1">
      <alignment horizontal="center" vertical="distributed" textRotation="255"/>
      <protection/>
    </xf>
    <xf numFmtId="0" fontId="4" fillId="0" borderId="26"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4" fillId="0" borderId="15" xfId="67" applyFont="1" applyBorder="1" applyAlignment="1">
      <alignment horizontal="right"/>
      <protection/>
    </xf>
    <xf numFmtId="0" fontId="4" fillId="0" borderId="15" xfId="70" applyFont="1" applyBorder="1" applyAlignment="1">
      <alignment vertical="center"/>
      <protection/>
    </xf>
    <xf numFmtId="0" fontId="4" fillId="0" borderId="0" xfId="70" applyFont="1" applyAlignment="1">
      <alignment/>
      <protection/>
    </xf>
    <xf numFmtId="0" fontId="4" fillId="0" borderId="19" xfId="67" applyFont="1" applyBorder="1" applyAlignment="1">
      <alignment horizontal="right" vertical="distributed" textRotation="255"/>
      <protection/>
    </xf>
    <xf numFmtId="0" fontId="4" fillId="0" borderId="0" xfId="67" applyFont="1" applyBorder="1" applyAlignment="1">
      <alignment horizontal="right" vertical="distributed" textRotation="255"/>
      <protection/>
    </xf>
    <xf numFmtId="0" fontId="4" fillId="0" borderId="12" xfId="67" applyFont="1" applyBorder="1" applyAlignment="1">
      <alignment horizontal="right" vertical="distributed" textRotation="255"/>
      <protection/>
    </xf>
    <xf numFmtId="0" fontId="4" fillId="0" borderId="10" xfId="67" applyFont="1" applyBorder="1" applyAlignment="1">
      <alignment horizontal="left" vertical="distributed" textRotation="255"/>
      <protection/>
    </xf>
    <xf numFmtId="0" fontId="4" fillId="0" borderId="11" xfId="67" applyFont="1" applyBorder="1" applyAlignment="1">
      <alignment horizontal="left" vertical="distributed" textRotation="255"/>
      <protection/>
    </xf>
    <xf numFmtId="0" fontId="4" fillId="0" borderId="33" xfId="67" applyFont="1" applyBorder="1" applyAlignment="1">
      <alignment horizontal="left" vertical="distributed" textRotation="255"/>
      <protection/>
    </xf>
    <xf numFmtId="0" fontId="4" fillId="0" borderId="29" xfId="67" applyFont="1" applyBorder="1" applyAlignment="1">
      <alignment horizontal="distributed" vertical="center"/>
      <protection/>
    </xf>
    <xf numFmtId="0" fontId="4" fillId="0" borderId="10" xfId="67" applyFont="1" applyBorder="1" applyAlignment="1">
      <alignment horizontal="distributed" vertical="center"/>
      <protection/>
    </xf>
    <xf numFmtId="0" fontId="6" fillId="0" borderId="30" xfId="67" applyFont="1" applyBorder="1" applyAlignment="1">
      <alignment horizontal="distributed" vertical="center"/>
      <protection/>
    </xf>
    <xf numFmtId="0" fontId="6" fillId="0" borderId="11" xfId="67" applyFont="1" applyBorder="1" applyAlignment="1">
      <alignment horizontal="distributed" vertical="center"/>
      <protection/>
    </xf>
    <xf numFmtId="0" fontId="2" fillId="0" borderId="0" xfId="68" applyFont="1" applyAlignment="1">
      <alignment horizontal="center" vertical="center"/>
      <protection/>
    </xf>
    <xf numFmtId="49" fontId="4" fillId="0" borderId="15" xfId="68" applyNumberFormat="1" applyFont="1" applyBorder="1" applyAlignment="1">
      <alignment horizontal="center" vertical="center"/>
      <protection/>
    </xf>
    <xf numFmtId="49" fontId="4" fillId="0" borderId="25" xfId="68" applyNumberFormat="1" applyFont="1" applyBorder="1" applyAlignment="1">
      <alignment horizontal="center" vertical="center"/>
      <protection/>
    </xf>
    <xf numFmtId="49" fontId="4" fillId="0" borderId="21" xfId="68" applyNumberFormat="1" applyFont="1" applyBorder="1" applyAlignment="1">
      <alignment horizontal="center" vertical="center"/>
      <protection/>
    </xf>
    <xf numFmtId="49" fontId="4" fillId="0" borderId="24" xfId="68" applyNumberFormat="1" applyFont="1" applyBorder="1" applyAlignment="1">
      <alignment horizontal="center" vertical="center"/>
      <protection/>
    </xf>
    <xf numFmtId="0" fontId="4" fillId="0" borderId="16" xfId="68" applyFont="1" applyBorder="1" applyAlignment="1">
      <alignment horizontal="distributed" vertical="center" indent="1"/>
      <protection/>
    </xf>
    <xf numFmtId="0" fontId="4" fillId="0" borderId="27" xfId="68" applyFont="1" applyBorder="1" applyAlignment="1">
      <alignment horizontal="distributed" vertical="center" indent="1"/>
      <protection/>
    </xf>
    <xf numFmtId="0" fontId="4" fillId="0" borderId="26" xfId="68" applyFont="1" applyBorder="1" applyAlignment="1">
      <alignment horizontal="distributed" vertical="center" indent="1"/>
      <protection/>
    </xf>
    <xf numFmtId="0" fontId="4" fillId="0" borderId="32" xfId="68" applyFont="1" applyBorder="1" applyAlignment="1">
      <alignment horizontal="distributed" vertical="center" indent="1"/>
      <protection/>
    </xf>
    <xf numFmtId="0" fontId="4" fillId="0" borderId="26" xfId="68" applyFont="1" applyBorder="1" applyAlignment="1">
      <alignment horizontal="distributed" vertical="center" wrapText="1" indent="1"/>
      <protection/>
    </xf>
    <xf numFmtId="178" fontId="4" fillId="0" borderId="15" xfId="0" applyNumberFormat="1" applyFont="1" applyBorder="1" applyAlignment="1">
      <alignment horizontal="right" vertical="center"/>
    </xf>
    <xf numFmtId="49" fontId="4" fillId="0" borderId="15"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horizontal="distributed" vertical="center"/>
    </xf>
    <xf numFmtId="0" fontId="4" fillId="0" borderId="32" xfId="0" applyFont="1" applyBorder="1" applyAlignment="1">
      <alignment horizontal="distributed" vertical="center"/>
    </xf>
    <xf numFmtId="0" fontId="2" fillId="0" borderId="0" xfId="0" applyFont="1" applyBorder="1" applyAlignment="1">
      <alignment horizontal="center"/>
    </xf>
    <xf numFmtId="49" fontId="4" fillId="0" borderId="0" xfId="0" applyNumberFormat="1" applyFont="1" applyFill="1" applyBorder="1" applyAlignment="1">
      <alignment vertical="center"/>
    </xf>
    <xf numFmtId="58" fontId="0" fillId="0" borderId="0" xfId="0" applyNumberFormat="1" applyAlignment="1">
      <alignment vertical="center"/>
    </xf>
    <xf numFmtId="49" fontId="4" fillId="0" borderId="12" xfId="0" applyNumberFormat="1" applyFont="1" applyBorder="1" applyAlignment="1">
      <alignment horizontal="right"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distributed" vertical="center"/>
    </xf>
    <xf numFmtId="0" fontId="4" fillId="0" borderId="25" xfId="0" applyFont="1" applyBorder="1" applyAlignment="1">
      <alignment horizontal="distributed" vertical="center"/>
    </xf>
    <xf numFmtId="0" fontId="4" fillId="0" borderId="24" xfId="0" applyFont="1" applyBorder="1" applyAlignment="1">
      <alignment horizontal="distributed" vertical="center"/>
    </xf>
    <xf numFmtId="0" fontId="7" fillId="0" borderId="15" xfId="0" applyFont="1" applyBorder="1" applyAlignment="1">
      <alignment horizontal="distributed" vertical="center"/>
    </xf>
    <xf numFmtId="0" fontId="7" fillId="0" borderId="21" xfId="0" applyFont="1" applyBorder="1" applyAlignment="1">
      <alignment horizontal="distributed" vertical="center"/>
    </xf>
    <xf numFmtId="0" fontId="4" fillId="0" borderId="21" xfId="0" applyFont="1" applyBorder="1" applyAlignment="1">
      <alignment horizontal="left" vertical="center"/>
    </xf>
    <xf numFmtId="49" fontId="4" fillId="0" borderId="19" xfId="0" applyNumberFormat="1" applyFont="1" applyBorder="1" applyAlignment="1">
      <alignment horizontal="right" vertical="center"/>
    </xf>
    <xf numFmtId="0" fontId="4" fillId="0" borderId="26" xfId="67" applyFont="1" applyBorder="1" applyAlignment="1">
      <alignment horizontal="distributed" vertical="center"/>
      <protection/>
    </xf>
    <xf numFmtId="0" fontId="4" fillId="0" borderId="32" xfId="67" applyFont="1" applyBorder="1" applyAlignment="1">
      <alignment horizontal="distributed" vertical="center"/>
      <protection/>
    </xf>
    <xf numFmtId="0" fontId="7" fillId="0" borderId="16" xfId="67" applyFont="1" applyBorder="1" applyAlignment="1">
      <alignment horizontal="distributed" vertical="center"/>
      <protection/>
    </xf>
    <xf numFmtId="0" fontId="7" fillId="0" borderId="27" xfId="67" applyFont="1" applyBorder="1" applyAlignment="1">
      <alignment horizontal="distributed" vertical="center"/>
      <protection/>
    </xf>
    <xf numFmtId="49" fontId="6" fillId="0" borderId="19" xfId="67" applyNumberFormat="1" applyFont="1" applyBorder="1" applyAlignment="1">
      <alignment horizontal="distributed" vertical="center"/>
      <protection/>
    </xf>
    <xf numFmtId="49" fontId="6" fillId="0" borderId="10" xfId="67" applyNumberFormat="1" applyFont="1" applyBorder="1" applyAlignment="1">
      <alignment horizontal="distributed" vertical="center"/>
      <protection/>
    </xf>
    <xf numFmtId="0" fontId="4" fillId="0" borderId="0" xfId="67" applyNumberFormat="1" applyFont="1" applyBorder="1" applyAlignment="1">
      <alignment horizontal="distributed" vertical="center"/>
      <protection/>
    </xf>
    <xf numFmtId="0" fontId="4" fillId="0" borderId="11" xfId="67" applyNumberFormat="1" applyFont="1" applyBorder="1" applyAlignment="1">
      <alignment horizontal="distributed" vertical="center"/>
      <protection/>
    </xf>
    <xf numFmtId="0" fontId="4" fillId="0" borderId="15" xfId="67" applyFont="1" applyBorder="1" applyAlignment="1">
      <alignment horizontal="center"/>
      <protection/>
    </xf>
    <xf numFmtId="0" fontId="4" fillId="0" borderId="25" xfId="67" applyFont="1" applyBorder="1" applyAlignment="1">
      <alignment horizontal="center"/>
      <protection/>
    </xf>
    <xf numFmtId="49" fontId="4" fillId="0" borderId="26" xfId="67" applyNumberFormat="1" applyFont="1" applyBorder="1" applyAlignment="1">
      <alignment horizontal="distributed" vertical="center"/>
      <protection/>
    </xf>
    <xf numFmtId="49" fontId="4" fillId="0" borderId="32" xfId="67" applyNumberFormat="1" applyFont="1" applyBorder="1" applyAlignment="1">
      <alignment horizontal="distributed" vertical="center"/>
      <protection/>
    </xf>
    <xf numFmtId="0" fontId="19" fillId="0" borderId="0" xfId="67" applyFont="1" applyBorder="1" applyAlignment="1">
      <alignment horizontal="distributed" vertical="center" shrinkToFit="1"/>
      <protection/>
    </xf>
    <xf numFmtId="0" fontId="19" fillId="0" borderId="11" xfId="67" applyFont="1" applyBorder="1" applyAlignment="1">
      <alignment horizontal="distributed" vertical="center" shrinkToFit="1"/>
      <protection/>
    </xf>
    <xf numFmtId="0" fontId="19" fillId="0" borderId="21" xfId="67" applyFont="1" applyBorder="1" applyAlignment="1">
      <alignment horizontal="distributed" vertical="center" shrinkToFit="1"/>
      <protection/>
    </xf>
    <xf numFmtId="0" fontId="19" fillId="0" borderId="24" xfId="67" applyFont="1" applyBorder="1" applyAlignment="1">
      <alignment horizontal="distributed" vertical="center" shrinkToFit="1"/>
      <protection/>
    </xf>
    <xf numFmtId="0" fontId="19" fillId="0" borderId="29" xfId="67" applyFont="1" applyBorder="1" applyAlignment="1">
      <alignment horizontal="distributed" vertical="center"/>
      <protection/>
    </xf>
    <xf numFmtId="0" fontId="19" fillId="0" borderId="19" xfId="67" applyFont="1" applyBorder="1" applyAlignment="1">
      <alignment horizontal="distributed" vertical="center"/>
      <protection/>
    </xf>
    <xf numFmtId="0" fontId="19" fillId="0" borderId="10" xfId="67" applyFont="1" applyBorder="1" applyAlignment="1">
      <alignment horizontal="distributed" vertical="center"/>
      <protection/>
    </xf>
    <xf numFmtId="0" fontId="19" fillId="0" borderId="27" xfId="67" applyFont="1" applyBorder="1" applyAlignment="1">
      <alignment horizontal="distributed" vertical="center"/>
      <protection/>
    </xf>
    <xf numFmtId="0" fontId="19" fillId="0" borderId="21" xfId="67" applyFont="1" applyBorder="1" applyAlignment="1">
      <alignment horizontal="distributed" vertical="center"/>
      <protection/>
    </xf>
    <xf numFmtId="0" fontId="19" fillId="0" borderId="24" xfId="67" applyFont="1" applyBorder="1" applyAlignment="1">
      <alignment horizontal="distributed" vertical="center"/>
      <protection/>
    </xf>
    <xf numFmtId="0" fontId="7" fillId="0" borderId="0" xfId="67" applyNumberFormat="1" applyFont="1" applyBorder="1" applyAlignment="1">
      <alignment horizontal="distributed" vertical="center"/>
      <protection/>
    </xf>
    <xf numFmtId="0" fontId="7" fillId="0" borderId="11" xfId="67" applyNumberFormat="1" applyFont="1" applyBorder="1" applyAlignment="1">
      <alignment horizontal="distributed" vertical="center"/>
      <protection/>
    </xf>
    <xf numFmtId="0" fontId="7" fillId="0" borderId="0" xfId="67" applyFont="1" applyBorder="1" applyAlignment="1">
      <alignment horizontal="distributed" vertical="center"/>
      <protection/>
    </xf>
    <xf numFmtId="0" fontId="7" fillId="0" borderId="11" xfId="67" applyFont="1" applyBorder="1" applyAlignment="1">
      <alignment horizontal="distributed" vertical="center"/>
      <protection/>
    </xf>
    <xf numFmtId="0" fontId="4" fillId="0" borderId="0" xfId="67" applyFont="1" applyBorder="1" applyAlignment="1">
      <alignment horizontal="distributed" vertical="center"/>
      <protection/>
    </xf>
    <xf numFmtId="0" fontId="4" fillId="0" borderId="12" xfId="67" applyFont="1" applyBorder="1" applyAlignment="1">
      <alignment horizontal="distributed" vertical="center"/>
      <protection/>
    </xf>
    <xf numFmtId="0" fontId="19" fillId="0" borderId="12" xfId="67" applyFont="1" applyBorder="1" applyAlignment="1">
      <alignment horizontal="distributed" vertical="center"/>
      <protection/>
    </xf>
    <xf numFmtId="0" fontId="19" fillId="0" borderId="33" xfId="67" applyFont="1" applyBorder="1" applyAlignment="1">
      <alignment horizontal="distributed" vertical="center"/>
      <protection/>
    </xf>
    <xf numFmtId="0" fontId="19" fillId="0" borderId="30" xfId="67" applyFont="1" applyBorder="1" applyAlignment="1">
      <alignment horizontal="distributed" vertical="center"/>
      <protection/>
    </xf>
    <xf numFmtId="0" fontId="19" fillId="0" borderId="0" xfId="67" applyFont="1" applyBorder="1" applyAlignment="1">
      <alignment horizontal="distributed" vertical="center"/>
      <protection/>
    </xf>
    <xf numFmtId="0" fontId="19" fillId="0" borderId="11" xfId="67" applyFont="1" applyBorder="1" applyAlignment="1">
      <alignment horizontal="distributed" vertical="center"/>
      <protection/>
    </xf>
    <xf numFmtId="0" fontId="19" fillId="0" borderId="19" xfId="67" applyFont="1" applyBorder="1" applyAlignment="1">
      <alignment horizontal="center" vertical="distributed" textRotation="255"/>
      <protection/>
    </xf>
    <xf numFmtId="0" fontId="19" fillId="0" borderId="10" xfId="67" applyFont="1" applyBorder="1" applyAlignment="1">
      <alignment horizontal="center" vertical="distributed" textRotation="255"/>
      <protection/>
    </xf>
    <xf numFmtId="0" fontId="19" fillId="0" borderId="0" xfId="67" applyFont="1" applyBorder="1" applyAlignment="1">
      <alignment horizontal="center" vertical="distributed" textRotation="255"/>
      <protection/>
    </xf>
    <xf numFmtId="0" fontId="19" fillId="0" borderId="11" xfId="67" applyFont="1" applyBorder="1" applyAlignment="1">
      <alignment horizontal="center" vertical="distributed" textRotation="255"/>
      <protection/>
    </xf>
    <xf numFmtId="0" fontId="19" fillId="0" borderId="21" xfId="67" applyFont="1" applyBorder="1" applyAlignment="1">
      <alignment horizontal="center" vertical="distributed" textRotation="255"/>
      <protection/>
    </xf>
    <xf numFmtId="0" fontId="19" fillId="0" borderId="24" xfId="67" applyFont="1" applyBorder="1" applyAlignment="1">
      <alignment horizontal="center" vertical="distributed" textRotation="255"/>
      <protection/>
    </xf>
    <xf numFmtId="0" fontId="19" fillId="0" borderId="0" xfId="0" applyFont="1" applyBorder="1" applyAlignment="1">
      <alignment horizontal="distributed" vertical="center"/>
    </xf>
    <xf numFmtId="0" fontId="19" fillId="0" borderId="11" xfId="0" applyFont="1" applyBorder="1" applyAlignment="1">
      <alignment horizontal="distributed" vertical="center"/>
    </xf>
    <xf numFmtId="0" fontId="24" fillId="0" borderId="30" xfId="67" applyFont="1" applyBorder="1" applyAlignment="1">
      <alignment horizontal="distributed" vertical="center" shrinkToFit="1"/>
      <protection/>
    </xf>
    <xf numFmtId="0" fontId="24" fillId="0" borderId="0" xfId="67" applyFont="1" applyBorder="1" applyAlignment="1">
      <alignment horizontal="distributed" vertical="center" shrinkToFit="1"/>
      <protection/>
    </xf>
    <xf numFmtId="0" fontId="24" fillId="0" borderId="11" xfId="67" applyFont="1" applyBorder="1" applyAlignment="1">
      <alignment horizontal="distributed" vertical="center" shrinkToFit="1"/>
      <protection/>
    </xf>
    <xf numFmtId="0" fontId="19" fillId="0" borderId="19" xfId="0" applyFont="1" applyBorder="1" applyAlignment="1">
      <alignment horizontal="distributed" vertical="center"/>
    </xf>
    <xf numFmtId="0" fontId="19" fillId="0" borderId="10" xfId="0" applyFont="1" applyBorder="1" applyAlignment="1">
      <alignment horizontal="distributed" vertical="center"/>
    </xf>
    <xf numFmtId="0" fontId="19" fillId="0" borderId="11" xfId="67" applyFont="1" applyBorder="1" applyAlignment="1">
      <alignment horizontal="distributed" vertical="center" shrinkToFit="1"/>
      <protection/>
    </xf>
    <xf numFmtId="0" fontId="19" fillId="0" borderId="18" xfId="67" applyFont="1" applyBorder="1" applyAlignment="1">
      <alignment horizontal="distributed" vertical="center" shrinkToFit="1"/>
      <protection/>
    </xf>
    <xf numFmtId="0" fontId="19" fillId="0" borderId="18" xfId="67" applyFont="1" applyBorder="1" applyAlignment="1">
      <alignment horizontal="distributed" vertical="center"/>
      <protection/>
    </xf>
    <xf numFmtId="0" fontId="19" fillId="0" borderId="11" xfId="67" applyFont="1" applyBorder="1" applyAlignment="1">
      <alignment vertical="center" shrinkToFit="1"/>
      <protection/>
    </xf>
    <xf numFmtId="0" fontId="19" fillId="0" borderId="18" xfId="67" applyFont="1" applyBorder="1" applyAlignment="1">
      <alignment vertical="center" shrinkToFit="1"/>
      <protection/>
    </xf>
    <xf numFmtId="0" fontId="2" fillId="0" borderId="0" xfId="67" applyFont="1" applyAlignment="1">
      <alignment horizontal="center" vertical="center"/>
      <protection/>
    </xf>
    <xf numFmtId="0" fontId="19" fillId="0" borderId="12" xfId="67" applyFont="1" applyBorder="1" applyAlignment="1">
      <alignment horizontal="center" vertical="center"/>
      <protection/>
    </xf>
    <xf numFmtId="0" fontId="19" fillId="0" borderId="15" xfId="67" applyFont="1" applyBorder="1" applyAlignment="1">
      <alignment vertical="center"/>
      <protection/>
    </xf>
    <xf numFmtId="0" fontId="19" fillId="0" borderId="15" xfId="67" applyFont="1" applyBorder="1" applyAlignment="1">
      <alignment horizontal="center" vertical="center"/>
      <protection/>
    </xf>
    <xf numFmtId="0" fontId="19" fillId="0" borderId="25" xfId="67" applyFont="1" applyBorder="1" applyAlignment="1">
      <alignment horizontal="center" vertical="center"/>
      <protection/>
    </xf>
    <xf numFmtId="0" fontId="19" fillId="0" borderId="16" xfId="67" applyFont="1" applyBorder="1" applyAlignment="1">
      <alignment horizontal="distributed" vertical="center"/>
      <protection/>
    </xf>
    <xf numFmtId="0" fontId="19" fillId="0" borderId="26" xfId="67" applyFont="1" applyBorder="1" applyAlignment="1">
      <alignment horizontal="distributed" vertical="center"/>
      <protection/>
    </xf>
    <xf numFmtId="0" fontId="19" fillId="0" borderId="32" xfId="67" applyFont="1" applyBorder="1" applyAlignment="1">
      <alignment horizontal="distributed" vertical="center"/>
      <protection/>
    </xf>
    <xf numFmtId="49" fontId="19" fillId="0" borderId="21" xfId="67" applyNumberFormat="1" applyFont="1" applyBorder="1" applyAlignment="1">
      <alignment horizontal="left" vertical="center" wrapText="1"/>
      <protection/>
    </xf>
    <xf numFmtId="0" fontId="19" fillId="0" borderId="21" xfId="67" applyFont="1" applyBorder="1" applyAlignment="1">
      <alignment horizontal="left" vertical="center"/>
      <protection/>
    </xf>
    <xf numFmtId="0" fontId="20" fillId="0" borderId="38" xfId="67" applyFont="1" applyBorder="1" applyAlignment="1">
      <alignment horizontal="distributed" vertical="center"/>
      <protection/>
    </xf>
    <xf numFmtId="0" fontId="20" fillId="0" borderId="37" xfId="67" applyFont="1" applyBorder="1" applyAlignment="1">
      <alignment horizontal="distributed" vertical="center"/>
      <protection/>
    </xf>
    <xf numFmtId="0" fontId="19" fillId="0" borderId="37" xfId="67" applyFont="1" applyBorder="1" applyAlignment="1">
      <alignment horizontal="distributed" vertical="center"/>
      <protection/>
    </xf>
    <xf numFmtId="0" fontId="19" fillId="0" borderId="20" xfId="67" applyFont="1" applyBorder="1" applyAlignment="1">
      <alignment horizontal="distributed" vertical="center"/>
      <protection/>
    </xf>
    <xf numFmtId="0" fontId="19" fillId="0" borderId="38" xfId="67" applyFont="1" applyBorder="1" applyAlignment="1">
      <alignment horizontal="distributed" vertical="center"/>
      <protection/>
    </xf>
    <xf numFmtId="0" fontId="19" fillId="0" borderId="17" xfId="67" applyFont="1" applyBorder="1" applyAlignment="1">
      <alignment horizontal="distributed" vertical="center"/>
      <protection/>
    </xf>
    <xf numFmtId="0" fontId="2" fillId="0" borderId="0" xfId="0" applyFont="1" applyBorder="1" applyAlignment="1">
      <alignment horizontal="center" vertical="center"/>
    </xf>
    <xf numFmtId="0" fontId="12" fillId="0" borderId="15"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horizontal="distributed" vertical="center"/>
    </xf>
    <xf numFmtId="0" fontId="7" fillId="0" borderId="0" xfId="0" applyFont="1" applyFill="1" applyBorder="1" applyAlignment="1">
      <alignment vertical="center" shrinkToFit="1"/>
    </xf>
    <xf numFmtId="0" fontId="7" fillId="0" borderId="21" xfId="0" applyFont="1" applyBorder="1" applyAlignment="1">
      <alignment vertical="center" shrinkToFit="1"/>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21" xfId="0" applyNumberFormat="1" applyFont="1" applyBorder="1" applyAlignment="1">
      <alignment horizontal="left" vertical="center"/>
    </xf>
    <xf numFmtId="49" fontId="4" fillId="0" borderId="24" xfId="0" applyNumberFormat="1" applyFont="1" applyBorder="1" applyAlignment="1">
      <alignment horizontal="left" vertical="center"/>
    </xf>
    <xf numFmtId="49" fontId="4" fillId="0" borderId="25"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1" xfId="0" applyNumberFormat="1" applyFont="1" applyBorder="1" applyAlignment="1">
      <alignment horizontal="right" vertical="center"/>
    </xf>
    <xf numFmtId="0" fontId="4" fillId="0" borderId="23" xfId="0" applyFont="1" applyBorder="1" applyAlignment="1">
      <alignment horizontal="distributed" vertical="center"/>
    </xf>
    <xf numFmtId="0" fontId="4" fillId="0" borderId="18" xfId="0" applyFont="1" applyBorder="1" applyAlignment="1">
      <alignment horizontal="distributed" vertical="center"/>
    </xf>
    <xf numFmtId="0" fontId="4" fillId="0" borderId="28" xfId="0" applyFont="1" applyFill="1" applyBorder="1" applyAlignment="1">
      <alignment horizontal="distributed" vertical="center" indent="1"/>
    </xf>
    <xf numFmtId="0" fontId="4" fillId="0" borderId="37" xfId="0" applyFont="1" applyFill="1" applyBorder="1" applyAlignment="1">
      <alignment horizontal="distributed" vertical="center" indent="1"/>
    </xf>
    <xf numFmtId="0" fontId="16" fillId="0" borderId="10" xfId="0" applyFont="1" applyBorder="1" applyAlignment="1">
      <alignment horizontal="center" vertical="center" textRotation="255"/>
    </xf>
    <xf numFmtId="0" fontId="16" fillId="0" borderId="11" xfId="0" applyFont="1" applyBorder="1" applyAlignment="1">
      <alignment horizontal="center" vertical="center" textRotation="255"/>
    </xf>
    <xf numFmtId="0" fontId="16" fillId="0" borderId="24" xfId="0" applyFont="1" applyBorder="1" applyAlignment="1">
      <alignment horizontal="center" vertical="center" textRotation="255"/>
    </xf>
    <xf numFmtId="0" fontId="4" fillId="0" borderId="39" xfId="68" applyFont="1" applyBorder="1" applyAlignment="1">
      <alignment horizontal="center" vertical="center"/>
      <protection/>
    </xf>
    <xf numFmtId="0" fontId="4" fillId="0" borderId="40" xfId="68" applyFont="1" applyBorder="1" applyAlignment="1">
      <alignment horizontal="center" vertical="center"/>
      <protection/>
    </xf>
    <xf numFmtId="0" fontId="4" fillId="0" borderId="39" xfId="68" applyFont="1" applyBorder="1" applyAlignment="1">
      <alignment horizontal="distributed" vertical="center"/>
      <protection/>
    </xf>
    <xf numFmtId="0" fontId="4" fillId="0" borderId="41" xfId="68" applyNumberFormat="1" applyFont="1" applyBorder="1" applyAlignment="1">
      <alignment horizontal="center" vertical="center"/>
      <protection/>
    </xf>
    <xf numFmtId="0" fontId="4" fillId="0" borderId="42" xfId="68" applyNumberFormat="1" applyFont="1" applyBorder="1" applyAlignment="1">
      <alignment horizontal="center" vertical="center"/>
      <protection/>
    </xf>
    <xf numFmtId="0" fontId="4" fillId="0" borderId="38" xfId="68" applyFont="1" applyBorder="1" applyAlignment="1">
      <alignment horizontal="distributed" vertical="center" wrapText="1"/>
      <protection/>
    </xf>
    <xf numFmtId="0" fontId="4" fillId="0" borderId="37" xfId="68" applyFont="1" applyBorder="1" applyAlignment="1">
      <alignment horizontal="distributed" vertical="center" wrapText="1"/>
      <protection/>
    </xf>
    <xf numFmtId="0" fontId="4" fillId="0" borderId="12" xfId="68" applyFont="1" applyBorder="1" applyAlignment="1">
      <alignment horizontal="left" vertical="center"/>
      <protection/>
    </xf>
    <xf numFmtId="0" fontId="4" fillId="0" borderId="12" xfId="68" applyFont="1" applyBorder="1" applyAlignment="1">
      <alignment horizontal="right" vertical="center"/>
      <protection/>
    </xf>
    <xf numFmtId="0" fontId="4" fillId="0" borderId="15" xfId="68" applyFont="1" applyBorder="1" applyAlignment="1">
      <alignment horizontal="distributed" vertical="center" wrapText="1" indent="1"/>
      <protection/>
    </xf>
    <xf numFmtId="0" fontId="4" fillId="0" borderId="25" xfId="68" applyFont="1" applyBorder="1" applyAlignment="1">
      <alignment horizontal="distributed" vertical="center" wrapText="1" indent="1"/>
      <protection/>
    </xf>
    <xf numFmtId="0" fontId="4" fillId="0" borderId="0" xfId="68" applyFont="1" applyBorder="1" applyAlignment="1">
      <alignment horizontal="distributed" vertical="center" wrapText="1" indent="1"/>
      <protection/>
    </xf>
    <xf numFmtId="0" fontId="4" fillId="0" borderId="11" xfId="68" applyFont="1" applyBorder="1" applyAlignment="1">
      <alignment horizontal="distributed" vertical="center" wrapText="1" indent="1"/>
      <protection/>
    </xf>
    <xf numFmtId="0" fontId="4" fillId="0" borderId="21" xfId="68" applyFont="1" applyBorder="1" applyAlignment="1">
      <alignment horizontal="distributed" vertical="center" wrapText="1" indent="1"/>
      <protection/>
    </xf>
    <xf numFmtId="0" fontId="4" fillId="0" borderId="24" xfId="68" applyFont="1" applyBorder="1" applyAlignment="1">
      <alignment horizontal="distributed" vertical="center" wrapText="1" indent="1"/>
      <protection/>
    </xf>
    <xf numFmtId="0" fontId="4" fillId="0" borderId="17" xfId="68" applyFont="1" applyBorder="1" applyAlignment="1">
      <alignment horizontal="distributed" vertical="center"/>
      <protection/>
    </xf>
    <xf numFmtId="0" fontId="4" fillId="0" borderId="32" xfId="68" applyFont="1" applyBorder="1" applyAlignment="1">
      <alignment horizontal="distributed" vertical="center"/>
      <protection/>
    </xf>
    <xf numFmtId="0" fontId="4" fillId="0" borderId="17" xfId="68" applyFont="1" applyBorder="1" applyAlignment="1">
      <alignment horizontal="center" vertical="center"/>
      <protection/>
    </xf>
    <xf numFmtId="0" fontId="4" fillId="0" borderId="32" xfId="68" applyFont="1" applyBorder="1" applyAlignment="1">
      <alignment horizontal="center" vertical="center"/>
      <protection/>
    </xf>
    <xf numFmtId="0" fontId="4" fillId="0" borderId="14" xfId="68" applyFont="1" applyBorder="1" applyAlignment="1">
      <alignment horizontal="distributed" vertical="center" indent="4"/>
      <protection/>
    </xf>
    <xf numFmtId="0" fontId="4" fillId="0" borderId="23" xfId="68" applyFont="1" applyBorder="1" applyAlignment="1">
      <alignment horizontal="distributed" vertical="center" indent="4"/>
      <protection/>
    </xf>
    <xf numFmtId="0" fontId="4" fillId="0" borderId="38" xfId="68" applyFont="1" applyBorder="1" applyAlignment="1">
      <alignment horizontal="distributed" vertical="center" wrapText="1"/>
      <protection/>
    </xf>
    <xf numFmtId="0" fontId="4" fillId="0" borderId="0" xfId="68" applyFont="1" applyBorder="1" applyAlignment="1">
      <alignment vertical="center"/>
      <protection/>
    </xf>
    <xf numFmtId="0" fontId="4" fillId="0" borderId="0" xfId="68" applyFont="1" applyBorder="1" applyAlignment="1">
      <alignment horizontal="right" vertical="center"/>
      <protection/>
    </xf>
    <xf numFmtId="0" fontId="4" fillId="0" borderId="14" xfId="68" applyFont="1" applyBorder="1" applyAlignment="1">
      <alignment horizontal="center" vertical="center"/>
      <protection/>
    </xf>
    <xf numFmtId="0" fontId="4" fillId="0" borderId="23" xfId="68" applyFont="1" applyBorder="1" applyAlignment="1">
      <alignment horizontal="center" vertical="center"/>
      <protection/>
    </xf>
    <xf numFmtId="0" fontId="4" fillId="0" borderId="0" xfId="68" applyFont="1" applyBorder="1" applyAlignment="1">
      <alignment horizontal="center" vertical="center"/>
      <protection/>
    </xf>
    <xf numFmtId="0" fontId="4" fillId="0" borderId="40" xfId="68" applyFont="1" applyBorder="1" applyAlignment="1">
      <alignment horizontal="distributed" vertical="center"/>
      <protection/>
    </xf>
    <xf numFmtId="1" fontId="4" fillId="0" borderId="41" xfId="68" applyNumberFormat="1" applyFont="1" applyBorder="1" applyAlignment="1">
      <alignment horizontal="center" vertical="center"/>
      <protection/>
    </xf>
    <xf numFmtId="1" fontId="4" fillId="0" borderId="42" xfId="68" applyNumberFormat="1" applyFont="1" applyBorder="1" applyAlignment="1">
      <alignment horizontal="center" vertical="center"/>
      <protection/>
    </xf>
    <xf numFmtId="182" fontId="4" fillId="0" borderId="15" xfId="68" applyNumberFormat="1" applyFont="1" applyBorder="1" applyAlignment="1">
      <alignment horizontal="right" vertical="center"/>
      <protection/>
    </xf>
    <xf numFmtId="187" fontId="4" fillId="0" borderId="41" xfId="68" applyNumberFormat="1" applyFont="1" applyBorder="1" applyAlignment="1">
      <alignment horizontal="center" vertical="center"/>
      <protection/>
    </xf>
    <xf numFmtId="187" fontId="4" fillId="0" borderId="42" xfId="68" applyNumberFormat="1" applyFont="1" applyBorder="1" applyAlignment="1">
      <alignment horizontal="center" vertical="center"/>
      <protection/>
    </xf>
    <xf numFmtId="0" fontId="4" fillId="0" borderId="14" xfId="68" applyFont="1" applyBorder="1" applyAlignment="1">
      <alignment horizontal="distributed" vertical="center"/>
      <protection/>
    </xf>
    <xf numFmtId="0" fontId="4" fillId="0" borderId="23" xfId="68" applyFont="1" applyBorder="1" applyAlignment="1">
      <alignment horizontal="distributed" vertical="center"/>
      <protection/>
    </xf>
    <xf numFmtId="0" fontId="4" fillId="0" borderId="28" xfId="68" applyFont="1" applyBorder="1" applyAlignment="1">
      <alignment horizontal="distributed" vertical="center" wrapText="1"/>
      <protection/>
    </xf>
    <xf numFmtId="0" fontId="4" fillId="0" borderId="37" xfId="68" applyFont="1" applyBorder="1" applyAlignment="1">
      <alignment horizontal="distributed" vertical="center" wrapText="1"/>
      <protection/>
    </xf>
    <xf numFmtId="0" fontId="4" fillId="0" borderId="0" xfId="0" applyFont="1" applyAlignment="1">
      <alignment vertical="center"/>
    </xf>
    <xf numFmtId="0" fontId="4" fillId="0" borderId="0" xfId="0" applyFont="1" applyFill="1" applyBorder="1" applyAlignment="1">
      <alignment vertical="center"/>
    </xf>
    <xf numFmtId="49" fontId="4" fillId="0" borderId="23" xfId="0" applyNumberFormat="1" applyFont="1" applyBorder="1" applyAlignment="1">
      <alignment horizontal="distributed" vertical="center"/>
    </xf>
    <xf numFmtId="0" fontId="0" fillId="0" borderId="23" xfId="0" applyBorder="1" applyAlignment="1">
      <alignment horizontal="distributed" vertical="center"/>
    </xf>
    <xf numFmtId="0" fontId="0" fillId="0" borderId="22" xfId="0" applyBorder="1" applyAlignment="1">
      <alignment horizontal="distributed" vertical="center"/>
    </xf>
    <xf numFmtId="0" fontId="4" fillId="0" borderId="28" xfId="0" applyFont="1" applyBorder="1" applyAlignment="1">
      <alignment horizontal="distributed" vertical="center"/>
    </xf>
    <xf numFmtId="0" fontId="4" fillId="0" borderId="37" xfId="0" applyFont="1" applyBorder="1" applyAlignment="1">
      <alignment horizontal="distributed"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9" fillId="0" borderId="12" xfId="0" applyFont="1" applyBorder="1" applyAlignment="1">
      <alignment horizontal="center" vertical="center" shrinkToFit="1"/>
    </xf>
    <xf numFmtId="0" fontId="9" fillId="0" borderId="33" xfId="0" applyFont="1" applyBorder="1" applyAlignment="1">
      <alignment horizontal="center" vertical="center" shrinkToFit="1"/>
    </xf>
    <xf numFmtId="0" fontId="4" fillId="0" borderId="15" xfId="0" applyFont="1" applyBorder="1" applyAlignment="1">
      <alignment vertical="center"/>
    </xf>
    <xf numFmtId="0" fontId="4" fillId="0" borderId="12" xfId="69" applyFont="1" applyBorder="1" applyAlignment="1">
      <alignment vertical="center"/>
      <protection/>
    </xf>
    <xf numFmtId="0" fontId="4" fillId="0" borderId="0" xfId="0" applyFont="1" applyBorder="1" applyAlignment="1">
      <alignment horizontal="distributed" vertical="center"/>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0" xfId="69" applyFont="1" applyAlignment="1">
      <alignment horizontal="center" vertical="center"/>
      <protection/>
    </xf>
    <xf numFmtId="0" fontId="6" fillId="0" borderId="19" xfId="0" applyFont="1" applyBorder="1" applyAlignment="1">
      <alignment horizontal="distributed" vertical="center"/>
    </xf>
    <xf numFmtId="0" fontId="6" fillId="0" borderId="10" xfId="0" applyFont="1" applyBorder="1" applyAlignment="1">
      <alignment horizontal="distributed" vertical="center"/>
    </xf>
    <xf numFmtId="0" fontId="4" fillId="0" borderId="0" xfId="69" applyFont="1" applyBorder="1" applyAlignment="1">
      <alignment horizontal="distributed" vertical="center"/>
      <protection/>
    </xf>
    <xf numFmtId="0" fontId="4" fillId="0" borderId="11" xfId="69" applyFont="1" applyBorder="1" applyAlignment="1">
      <alignment horizontal="distributed" vertical="center"/>
      <protection/>
    </xf>
    <xf numFmtId="0" fontId="4" fillId="0" borderId="0" xfId="69" applyFont="1" applyBorder="1" applyAlignment="1">
      <alignment horizontal="center" vertical="center" shrinkToFit="1"/>
      <protection/>
    </xf>
    <xf numFmtId="0" fontId="4" fillId="0" borderId="11" xfId="69" applyFont="1" applyBorder="1" applyAlignment="1">
      <alignment horizontal="center" vertical="center" shrinkToFit="1"/>
      <protection/>
    </xf>
    <xf numFmtId="0" fontId="4" fillId="0" borderId="12" xfId="0" applyFont="1" applyBorder="1" applyAlignment="1">
      <alignment horizontal="distributed" vertical="center"/>
    </xf>
    <xf numFmtId="0" fontId="4" fillId="0" borderId="33" xfId="0" applyFont="1" applyBorder="1" applyAlignment="1">
      <alignment horizontal="distributed" vertical="center"/>
    </xf>
    <xf numFmtId="0" fontId="4" fillId="0" borderId="0" xfId="69" applyFont="1" applyBorder="1" applyAlignment="1">
      <alignment horizontal="distributed" vertical="center" wrapText="1"/>
      <protection/>
    </xf>
    <xf numFmtId="0" fontId="4" fillId="0" borderId="11" xfId="69" applyFont="1" applyBorder="1" applyAlignment="1">
      <alignment horizontal="distributed" vertical="center" wrapText="1"/>
      <protection/>
    </xf>
    <xf numFmtId="0" fontId="4" fillId="0" borderId="0" xfId="69" applyFont="1" applyFill="1" applyBorder="1" applyAlignment="1">
      <alignment horizontal="distributed" vertical="center"/>
      <protection/>
    </xf>
    <xf numFmtId="0" fontId="4" fillId="0" borderId="11" xfId="69" applyFont="1" applyFill="1" applyBorder="1" applyAlignment="1">
      <alignment horizontal="distributed" vertical="center"/>
      <protection/>
    </xf>
    <xf numFmtId="0" fontId="2" fillId="0" borderId="0" xfId="67" applyFont="1" applyAlignment="1">
      <alignment horizontal="center"/>
      <protection/>
    </xf>
    <xf numFmtId="49" fontId="4" fillId="0" borderId="23" xfId="67" applyNumberFormat="1" applyFont="1" applyBorder="1" applyAlignment="1">
      <alignment horizontal="center" vertical="center"/>
      <protection/>
    </xf>
    <xf numFmtId="49" fontId="4" fillId="0" borderId="22" xfId="67" applyNumberFormat="1" applyFont="1" applyBorder="1" applyAlignment="1">
      <alignment horizontal="center" vertical="center"/>
      <protection/>
    </xf>
    <xf numFmtId="0" fontId="4" fillId="0" borderId="15" xfId="67" applyFont="1" applyBorder="1" applyAlignment="1">
      <alignment horizontal="right" vertical="center"/>
      <protection/>
    </xf>
    <xf numFmtId="0" fontId="4" fillId="0" borderId="24" xfId="0" applyFont="1" applyBorder="1" applyAlignment="1">
      <alignment horizontal="center" vertical="center"/>
    </xf>
    <xf numFmtId="0" fontId="4" fillId="0" borderId="15" xfId="68" applyFont="1" applyBorder="1" applyAlignment="1">
      <alignment horizontal="center" vertical="center"/>
      <protection/>
    </xf>
    <xf numFmtId="0" fontId="4" fillId="0" borderId="25" xfId="68" applyFont="1" applyBorder="1" applyAlignment="1">
      <alignment horizontal="center" vertical="center"/>
      <protection/>
    </xf>
    <xf numFmtId="0" fontId="4" fillId="0" borderId="11" xfId="68" applyFont="1" applyBorder="1" applyAlignment="1">
      <alignment horizontal="center" vertical="center"/>
      <protection/>
    </xf>
    <xf numFmtId="0" fontId="4" fillId="0" borderId="21" xfId="68" applyFont="1" applyBorder="1" applyAlignment="1">
      <alignment horizontal="center" vertical="center"/>
      <protection/>
    </xf>
    <xf numFmtId="0" fontId="4" fillId="0" borderId="24" xfId="68" applyFont="1" applyBorder="1" applyAlignment="1">
      <alignment horizontal="center" vertical="center"/>
      <protection/>
    </xf>
    <xf numFmtId="0" fontId="4" fillId="0" borderId="14" xfId="68" applyFont="1" applyBorder="1" applyAlignment="1">
      <alignment horizontal="center" vertical="center"/>
      <protection/>
    </xf>
    <xf numFmtId="0" fontId="4" fillId="0" borderId="23" xfId="68" applyFont="1" applyBorder="1" applyAlignment="1">
      <alignment horizontal="center" vertical="center"/>
      <protection/>
    </xf>
    <xf numFmtId="0" fontId="4" fillId="0" borderId="22"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27" xfId="68" applyFont="1" applyBorder="1" applyAlignment="1">
      <alignment horizontal="center" vertical="center"/>
      <protection/>
    </xf>
    <xf numFmtId="0" fontId="4" fillId="0" borderId="28" xfId="68" applyFont="1" applyBorder="1" applyAlignment="1">
      <alignment horizontal="center" vertical="center"/>
      <protection/>
    </xf>
    <xf numFmtId="0" fontId="4" fillId="0" borderId="37" xfId="68" applyFont="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入力" xfId="66"/>
    <cellStyle name="標準 2" xfId="67"/>
    <cellStyle name="標準 3" xfId="68"/>
    <cellStyle name="標準 4" xfId="69"/>
    <cellStyle name="標準 5" xfId="70"/>
    <cellStyle name="標準 5 2" xfId="71"/>
    <cellStyle name="標準 6" xfId="72"/>
    <cellStyle name="標準 7" xfId="73"/>
    <cellStyle name="標準 8"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3</xdr:col>
      <xdr:colOff>0</xdr:colOff>
      <xdr:row>3</xdr:row>
      <xdr:rowOff>152400</xdr:rowOff>
    </xdr:to>
    <xdr:sp>
      <xdr:nvSpPr>
        <xdr:cNvPr id="1" name="直線コネクタ 1"/>
        <xdr:cNvSpPr>
          <a:spLocks/>
        </xdr:cNvSpPr>
      </xdr:nvSpPr>
      <xdr:spPr>
        <a:xfrm rot="10800000">
          <a:off x="9525" y="314325"/>
          <a:ext cx="1924050"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6</xdr:col>
      <xdr:colOff>0</xdr:colOff>
      <xdr:row>4</xdr:row>
      <xdr:rowOff>0</xdr:rowOff>
    </xdr:to>
    <xdr:sp>
      <xdr:nvSpPr>
        <xdr:cNvPr id="1" name="直線コネクタ 2"/>
        <xdr:cNvSpPr>
          <a:spLocks/>
        </xdr:cNvSpPr>
      </xdr:nvSpPr>
      <xdr:spPr>
        <a:xfrm rot="10800000">
          <a:off x="9525" y="409575"/>
          <a:ext cx="2543175"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6</xdr:row>
      <xdr:rowOff>0</xdr:rowOff>
    </xdr:to>
    <xdr:sp>
      <xdr:nvSpPr>
        <xdr:cNvPr id="1" name="Line 3"/>
        <xdr:cNvSpPr>
          <a:spLocks/>
        </xdr:cNvSpPr>
      </xdr:nvSpPr>
      <xdr:spPr>
        <a:xfrm>
          <a:off x="0" y="419100"/>
          <a:ext cx="96202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Mゴシック体"/>
              <a:ea typeface="FMゴシック体"/>
              <a:cs typeface="FM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16</xdr:row>
      <xdr:rowOff>123825</xdr:rowOff>
    </xdr:from>
    <xdr:to>
      <xdr:col>5</xdr:col>
      <xdr:colOff>400050</xdr:colOff>
      <xdr:row>16</xdr:row>
      <xdr:rowOff>123825</xdr:rowOff>
    </xdr:to>
    <xdr:sp>
      <xdr:nvSpPr>
        <xdr:cNvPr id="1" name="Line 3"/>
        <xdr:cNvSpPr>
          <a:spLocks/>
        </xdr:cNvSpPr>
      </xdr:nvSpPr>
      <xdr:spPr>
        <a:xfrm>
          <a:off x="30194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Mゴシック体"/>
              <a:ea typeface="FMゴシック体"/>
              <a:cs typeface="FM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2"/>
  <sheetViews>
    <sheetView tabSelected="1" zoomScalePageLayoutView="0" workbookViewId="0" topLeftCell="A1">
      <selection activeCell="A1" sqref="A1:B1"/>
    </sheetView>
  </sheetViews>
  <sheetFormatPr defaultColWidth="8.796875" defaultRowHeight="14.25"/>
  <cols>
    <col min="1" max="1" width="5.19921875" style="304" customWidth="1"/>
    <col min="2" max="2" width="45.8984375" style="39" customWidth="1"/>
  </cols>
  <sheetData>
    <row r="1" spans="1:2" ht="22.5" customHeight="1">
      <c r="A1" s="422" t="s">
        <v>399</v>
      </c>
      <c r="B1" s="422"/>
    </row>
    <row r="2" spans="1:2" ht="13.5">
      <c r="A2" s="300"/>
      <c r="B2" s="301"/>
    </row>
    <row r="3" spans="1:2" s="303" customFormat="1" ht="22.5" customHeight="1">
      <c r="A3" s="302">
        <v>141</v>
      </c>
      <c r="B3" s="305" t="s">
        <v>424</v>
      </c>
    </row>
    <row r="4" spans="1:2" s="303" customFormat="1" ht="22.5" customHeight="1">
      <c r="A4" s="302">
        <v>142</v>
      </c>
      <c r="B4" s="305" t="s">
        <v>400</v>
      </c>
    </row>
    <row r="5" spans="1:2" s="303" customFormat="1" ht="22.5" customHeight="1">
      <c r="A5" s="302">
        <v>143</v>
      </c>
      <c r="B5" s="305" t="s">
        <v>401</v>
      </c>
    </row>
    <row r="6" spans="1:2" s="303" customFormat="1" ht="22.5" customHeight="1">
      <c r="A6" s="302">
        <v>144</v>
      </c>
      <c r="B6" s="305" t="s">
        <v>402</v>
      </c>
    </row>
    <row r="7" spans="1:2" s="303" customFormat="1" ht="22.5" customHeight="1">
      <c r="A7" s="302">
        <v>145</v>
      </c>
      <c r="B7" s="305" t="s">
        <v>403</v>
      </c>
    </row>
    <row r="8" spans="1:2" s="303" customFormat="1" ht="22.5" customHeight="1">
      <c r="A8" s="302">
        <v>146</v>
      </c>
      <c r="B8" s="305" t="s">
        <v>404</v>
      </c>
    </row>
    <row r="9" spans="1:2" s="303" customFormat="1" ht="22.5" customHeight="1">
      <c r="A9" s="302">
        <v>147</v>
      </c>
      <c r="B9" s="305" t="s">
        <v>405</v>
      </c>
    </row>
    <row r="10" spans="1:2" s="303" customFormat="1" ht="22.5" customHeight="1">
      <c r="A10" s="302">
        <v>148</v>
      </c>
      <c r="B10" s="305" t="s">
        <v>406</v>
      </c>
    </row>
    <row r="11" spans="1:2" s="303" customFormat="1" ht="22.5" customHeight="1">
      <c r="A11" s="302">
        <v>149</v>
      </c>
      <c r="B11" s="306" t="s">
        <v>407</v>
      </c>
    </row>
    <row r="12" spans="1:2" s="303" customFormat="1" ht="22.5" customHeight="1">
      <c r="A12" s="302">
        <v>150</v>
      </c>
      <c r="B12" s="306" t="s">
        <v>408</v>
      </c>
    </row>
    <row r="13" spans="1:2" s="303" customFormat="1" ht="22.5" customHeight="1">
      <c r="A13" s="302">
        <v>151</v>
      </c>
      <c r="B13" s="306" t="s">
        <v>409</v>
      </c>
    </row>
    <row r="14" spans="1:2" s="303" customFormat="1" ht="22.5" customHeight="1">
      <c r="A14" s="302">
        <v>152</v>
      </c>
      <c r="B14" s="306" t="s">
        <v>410</v>
      </c>
    </row>
    <row r="15" spans="1:2" s="303" customFormat="1" ht="22.5" customHeight="1">
      <c r="A15" s="302">
        <v>153</v>
      </c>
      <c r="B15" s="306" t="s">
        <v>483</v>
      </c>
    </row>
    <row r="16" spans="1:2" s="303" customFormat="1" ht="22.5" customHeight="1">
      <c r="A16" s="302">
        <v>154</v>
      </c>
      <c r="B16" s="306" t="s">
        <v>486</v>
      </c>
    </row>
    <row r="17" spans="1:2" s="303" customFormat="1" ht="22.5" customHeight="1">
      <c r="A17" s="302">
        <v>155</v>
      </c>
      <c r="B17" s="306" t="s">
        <v>488</v>
      </c>
    </row>
    <row r="18" spans="1:2" s="303" customFormat="1" ht="22.5" customHeight="1">
      <c r="A18" s="302">
        <v>156</v>
      </c>
      <c r="B18" s="306" t="s">
        <v>493</v>
      </c>
    </row>
    <row r="19" spans="1:2" s="303" customFormat="1" ht="22.5" customHeight="1">
      <c r="A19" s="302">
        <v>157</v>
      </c>
      <c r="B19" s="306" t="s">
        <v>411</v>
      </c>
    </row>
    <row r="20" spans="1:2" s="303" customFormat="1" ht="22.5" customHeight="1">
      <c r="A20" s="302">
        <v>158</v>
      </c>
      <c r="B20" s="306" t="s">
        <v>412</v>
      </c>
    </row>
    <row r="21" spans="1:2" s="303" customFormat="1" ht="22.5" customHeight="1">
      <c r="A21" s="302">
        <v>159</v>
      </c>
      <c r="B21" s="306" t="s">
        <v>413</v>
      </c>
    </row>
    <row r="22" spans="1:2" s="303" customFormat="1" ht="22.5" customHeight="1">
      <c r="A22" s="302">
        <v>160</v>
      </c>
      <c r="B22" s="305" t="s">
        <v>414</v>
      </c>
    </row>
    <row r="23" spans="1:2" s="303" customFormat="1" ht="22.5" customHeight="1">
      <c r="A23" s="302">
        <v>161</v>
      </c>
      <c r="B23" s="305" t="s">
        <v>415</v>
      </c>
    </row>
    <row r="24" spans="1:2" s="303" customFormat="1" ht="22.5" customHeight="1">
      <c r="A24" s="302">
        <v>162</v>
      </c>
      <c r="B24" s="305" t="s">
        <v>416</v>
      </c>
    </row>
    <row r="25" spans="1:2" s="303" customFormat="1" ht="22.5" customHeight="1">
      <c r="A25" s="302">
        <v>163</v>
      </c>
      <c r="B25" s="305" t="s">
        <v>425</v>
      </c>
    </row>
    <row r="26" spans="1:2" s="303" customFormat="1" ht="22.5" customHeight="1">
      <c r="A26" s="302">
        <v>164</v>
      </c>
      <c r="B26" s="305" t="s">
        <v>417</v>
      </c>
    </row>
    <row r="27" spans="1:2" s="303" customFormat="1" ht="22.5" customHeight="1">
      <c r="A27" s="302">
        <v>165</v>
      </c>
      <c r="B27" s="305" t="s">
        <v>418</v>
      </c>
    </row>
    <row r="28" spans="1:2" s="303" customFormat="1" ht="22.5" customHeight="1">
      <c r="A28" s="302">
        <v>166</v>
      </c>
      <c r="B28" s="305" t="s">
        <v>419</v>
      </c>
    </row>
    <row r="29" spans="1:2" s="303" customFormat="1" ht="22.5" customHeight="1">
      <c r="A29" s="302">
        <v>167</v>
      </c>
      <c r="B29" s="305" t="s">
        <v>420</v>
      </c>
    </row>
    <row r="30" spans="1:2" s="303" customFormat="1" ht="22.5" customHeight="1">
      <c r="A30" s="302">
        <v>168</v>
      </c>
      <c r="B30" s="305" t="s">
        <v>421</v>
      </c>
    </row>
    <row r="31" spans="1:2" s="303" customFormat="1" ht="22.5" customHeight="1">
      <c r="A31" s="302">
        <v>169</v>
      </c>
      <c r="B31" s="305" t="s">
        <v>422</v>
      </c>
    </row>
    <row r="32" spans="1:2" s="303" customFormat="1" ht="22.5" customHeight="1">
      <c r="A32" s="302">
        <v>170</v>
      </c>
      <c r="B32" s="305" t="s">
        <v>423</v>
      </c>
    </row>
  </sheetData>
  <sheetProtection/>
  <mergeCells count="1">
    <mergeCell ref="A1:B1"/>
  </mergeCells>
  <hyperlinks>
    <hyperlink ref="B3" location="'141'!A1" tooltip="141" display="医　療"/>
    <hyperlink ref="B4" location="'142'!A1" tooltip="142" display="献血推進"/>
    <hyperlink ref="B5" location="'143'!A1" tooltip="143" display="感染症及び食中毒発生状況"/>
    <hyperlink ref="B6" location="'144'!A1" tooltip="144" display="予防接種実施状況"/>
    <hyperlink ref="B7" location="'145'!A1" tooltip="145" display="結核健康診断・予防接種実施状況"/>
    <hyperlink ref="B8" location="'146'!A1" tooltip="146" display="健康診査等実施状況"/>
    <hyperlink ref="B9" location="'147'!A1" tooltip="147" display="母の年齢別出生児数"/>
    <hyperlink ref="B10" location="'148'!A1" tooltip="148" display="主要原因別死亡者数"/>
    <hyperlink ref="B11" location="'149'!A1" tooltip="149" display="国民健康保険加入状況"/>
    <hyperlink ref="B12" location="'150'!A1" tooltip="150" display="国民健康保険給付状況"/>
    <hyperlink ref="B13" location="'151'!A1" tooltip="151" display="後期高齢者医療制度の状況"/>
    <hyperlink ref="B14" location="'152'!A1" tooltip="152" display="後期高齢者医療健康診査"/>
    <hyperlink ref="B15" location="'153'!A1" tooltip="153" display="こども医療助成状況"/>
    <hyperlink ref="B16" location="'154'!A1" tooltip="154" display="重度心身障害者医療助成状況"/>
    <hyperlink ref="B17" location="'155'!A1" tooltip="155" display="ひとり親家庭等医療費助成状況"/>
    <hyperlink ref="B18" location="'156'!A1" tooltip="156" display="川越市立診療所の利用状況"/>
    <hyperlink ref="B19" location="'157'!A1" tooltip="157" display="国民年金被保険者数の推移"/>
    <hyperlink ref="B20" location="'158'!A1" tooltip="158" display="年金給付状況"/>
    <hyperlink ref="B21" location="'159'!A1" tooltip="159" display="老齢福祉年金給付状況"/>
    <hyperlink ref="B22" location="'160'!A1" tooltip="160" display="公害苦情件数"/>
    <hyperlink ref="B23" location="'161'!A1" tooltip="161" display="大気汚染状況"/>
    <hyperlink ref="B24" location="'162'!A1" tooltip="162" display="光化学スモッグ注意報等発令状況"/>
    <hyperlink ref="B25" location="'163'!A1" tooltip="163" display="ダイオキシン類環境調査状況"/>
    <hyperlink ref="B26" location="'164'!A1" tooltip="164" display="水質汚濁状況"/>
    <hyperlink ref="B27" location="'165'!A1" tooltip="165" display="集団回収事業実績"/>
    <hyperlink ref="B28" location="'166'!A1" tooltip="166" display="し尿収集状況"/>
    <hyperlink ref="B29" location="'167'!A1" tooltip="167" display="ごみ処理の状況"/>
    <hyperlink ref="B30" location="'168'!A1" tooltip="168" display="環境衛生センター処理状況"/>
    <hyperlink ref="B31" location="'169'!A1" tooltip="169" display="市斎場葬祭用具等申請件数"/>
    <hyperlink ref="B32" location="'170'!A1" tooltip="170" display="市民聖苑やすらぎのさと利用状況"/>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0"/>
  <sheetViews>
    <sheetView workbookViewId="0" topLeftCell="A1">
      <selection activeCell="A1" sqref="A1:I1"/>
    </sheetView>
  </sheetViews>
  <sheetFormatPr defaultColWidth="8.796875" defaultRowHeight="14.25"/>
  <cols>
    <col min="1" max="1" width="4.5" style="1" customWidth="1"/>
    <col min="2" max="2" width="3.09765625" style="1" customWidth="1"/>
    <col min="3" max="3" width="2.5" style="1" customWidth="1"/>
    <col min="4" max="9" width="12.69921875" style="1" customWidth="1"/>
    <col min="10" max="16384" width="9" style="1" customWidth="1"/>
  </cols>
  <sheetData>
    <row r="1" spans="1:9" ht="17.25" customHeight="1">
      <c r="A1" s="442" t="s">
        <v>352</v>
      </c>
      <c r="B1" s="442"/>
      <c r="C1" s="442"/>
      <c r="D1" s="442"/>
      <c r="E1" s="442"/>
      <c r="F1" s="442"/>
      <c r="G1" s="442"/>
      <c r="H1" s="442"/>
      <c r="I1" s="442"/>
    </row>
    <row r="2" spans="1:9" ht="15" customHeight="1" thickBot="1">
      <c r="A2" s="6"/>
      <c r="B2" s="6"/>
      <c r="C2" s="6"/>
      <c r="D2" s="6"/>
      <c r="E2" s="6"/>
      <c r="F2" s="6"/>
      <c r="G2" s="6"/>
      <c r="H2" s="140"/>
      <c r="I2" s="7" t="s">
        <v>1</v>
      </c>
    </row>
    <row r="3" spans="1:9" ht="21" customHeight="1">
      <c r="A3" s="491" t="s">
        <v>455</v>
      </c>
      <c r="B3" s="491"/>
      <c r="C3" s="492"/>
      <c r="D3" s="291" t="s">
        <v>101</v>
      </c>
      <c r="E3" s="291" t="s">
        <v>102</v>
      </c>
      <c r="F3" s="291" t="s">
        <v>103</v>
      </c>
      <c r="G3" s="291" t="s">
        <v>378</v>
      </c>
      <c r="H3" s="291" t="s">
        <v>104</v>
      </c>
      <c r="I3" s="290" t="s">
        <v>103</v>
      </c>
    </row>
    <row r="4" spans="1:9" ht="21" customHeight="1">
      <c r="A4" s="2" t="s">
        <v>319</v>
      </c>
      <c r="B4" s="92" t="s">
        <v>456</v>
      </c>
      <c r="C4" s="3" t="s">
        <v>320</v>
      </c>
      <c r="D4" s="132">
        <v>141525</v>
      </c>
      <c r="E4" s="132">
        <v>55602</v>
      </c>
      <c r="F4" s="262">
        <v>39.3</v>
      </c>
      <c r="G4" s="132">
        <v>342671</v>
      </c>
      <c r="H4" s="132">
        <v>98264</v>
      </c>
      <c r="I4" s="264">
        <v>28.7</v>
      </c>
    </row>
    <row r="5" spans="1:9" ht="21" customHeight="1">
      <c r="A5" s="2"/>
      <c r="B5" s="92" t="s">
        <v>316</v>
      </c>
      <c r="C5" s="4"/>
      <c r="D5" s="132">
        <v>143813</v>
      </c>
      <c r="E5" s="132">
        <v>56332</v>
      </c>
      <c r="F5" s="262">
        <v>39.2</v>
      </c>
      <c r="G5" s="132">
        <v>344900</v>
      </c>
      <c r="H5" s="132">
        <v>99006</v>
      </c>
      <c r="I5" s="264">
        <v>28.7</v>
      </c>
    </row>
    <row r="6" spans="1:9" ht="21" customHeight="1">
      <c r="A6" s="2"/>
      <c r="B6" s="92" t="s">
        <v>457</v>
      </c>
      <c r="C6" s="4"/>
      <c r="D6" s="139">
        <v>145904</v>
      </c>
      <c r="E6" s="132">
        <v>56621</v>
      </c>
      <c r="F6" s="262">
        <v>38.8</v>
      </c>
      <c r="G6" s="132">
        <v>346739</v>
      </c>
      <c r="H6" s="132">
        <v>98464</v>
      </c>
      <c r="I6" s="264">
        <v>28.4</v>
      </c>
    </row>
    <row r="7" spans="1:10" ht="21" customHeight="1">
      <c r="A7" s="2"/>
      <c r="B7" s="92" t="s">
        <v>458</v>
      </c>
      <c r="C7" s="4"/>
      <c r="D7" s="132">
        <v>148007</v>
      </c>
      <c r="E7" s="132">
        <v>56824</v>
      </c>
      <c r="F7" s="262">
        <v>38.4</v>
      </c>
      <c r="G7" s="132">
        <v>348595</v>
      </c>
      <c r="H7" s="132">
        <v>97705</v>
      </c>
      <c r="I7" s="347">
        <v>28</v>
      </c>
      <c r="J7" s="5"/>
    </row>
    <row r="8" spans="1:9" ht="21" customHeight="1" thickBot="1">
      <c r="A8" s="218"/>
      <c r="B8" s="221" t="s">
        <v>459</v>
      </c>
      <c r="C8" s="227"/>
      <c r="D8" s="265">
        <v>149861</v>
      </c>
      <c r="E8" s="265">
        <v>56344</v>
      </c>
      <c r="F8" s="263">
        <v>37.6</v>
      </c>
      <c r="G8" s="265">
        <v>349378</v>
      </c>
      <c r="H8" s="265">
        <v>95559</v>
      </c>
      <c r="I8" s="210">
        <v>27.351178379863644</v>
      </c>
    </row>
    <row r="9" spans="1:9" ht="15" customHeight="1">
      <c r="A9" s="511" t="s">
        <v>372</v>
      </c>
      <c r="B9" s="511"/>
      <c r="C9" s="511"/>
      <c r="D9" s="511"/>
      <c r="E9" s="511"/>
      <c r="F9" s="511"/>
      <c r="G9" s="95"/>
      <c r="H9" s="493" t="s">
        <v>105</v>
      </c>
      <c r="I9" s="493"/>
    </row>
    <row r="10" spans="2:9" s="95" customFormat="1" ht="17.25" customHeight="1">
      <c r="B10" s="39"/>
      <c r="C10" s="39"/>
      <c r="D10" s="39"/>
      <c r="E10" s="39"/>
      <c r="F10" s="39"/>
      <c r="G10" s="39"/>
      <c r="H10" s="39"/>
      <c r="I10" s="39"/>
    </row>
  </sheetData>
  <sheetProtection/>
  <mergeCells count="4">
    <mergeCell ref="A1:I1"/>
    <mergeCell ref="A3:C3"/>
    <mergeCell ref="A9:F9"/>
    <mergeCell ref="H9:I9"/>
  </mergeCells>
  <printOptions/>
  <pageMargins left="0.7874015748031497" right="0.7874015748031497" top="0.7874015748031497" bottom="0.7874015748031497" header="0.5118110236220472" footer="0.5118110236220472"/>
  <pageSetup horizontalDpi="600" verticalDpi="600" orientation="portrait" paperSize="9" scale="96" r:id="rId1"/>
</worksheet>
</file>

<file path=xl/worksheets/sheet11.xml><?xml version="1.0" encoding="utf-8"?>
<worksheet xmlns="http://schemas.openxmlformats.org/spreadsheetml/2006/main" xmlns:r="http://schemas.openxmlformats.org/officeDocument/2006/relationships">
  <dimension ref="A1:H29"/>
  <sheetViews>
    <sheetView workbookViewId="0" topLeftCell="A1">
      <selection activeCell="A1" sqref="A1:H1"/>
    </sheetView>
  </sheetViews>
  <sheetFormatPr defaultColWidth="8.796875" defaultRowHeight="14.25"/>
  <cols>
    <col min="1" max="2" width="4" style="27" customWidth="1"/>
    <col min="3" max="3" width="8.09765625" style="27" customWidth="1"/>
    <col min="4" max="4" width="12" style="27" bestFit="1" customWidth="1"/>
    <col min="5" max="5" width="17.09765625" style="27" customWidth="1"/>
    <col min="6" max="7" width="17" style="27" customWidth="1"/>
    <col min="8" max="8" width="10.59765625" style="27" customWidth="1"/>
    <col min="9" max="9" width="2.09765625" style="27" customWidth="1"/>
    <col min="10" max="16384" width="9" style="27" customWidth="1"/>
  </cols>
  <sheetData>
    <row r="1" spans="1:8" ht="17.25">
      <c r="A1" s="522" t="s">
        <v>353</v>
      </c>
      <c r="B1" s="522"/>
      <c r="C1" s="522"/>
      <c r="D1" s="522"/>
      <c r="E1" s="522"/>
      <c r="F1" s="522"/>
      <c r="G1" s="522"/>
      <c r="H1" s="522"/>
    </row>
    <row r="2" spans="1:8" ht="15" customHeight="1" thickBot="1">
      <c r="A2" s="28"/>
      <c r="B2" s="28"/>
      <c r="C2" s="28"/>
      <c r="D2" s="28"/>
      <c r="E2" s="28"/>
      <c r="F2" s="28"/>
      <c r="G2" s="28"/>
      <c r="H2" s="29" t="s">
        <v>460</v>
      </c>
    </row>
    <row r="3" spans="1:8" ht="15" customHeight="1">
      <c r="A3" s="523" t="s">
        <v>106</v>
      </c>
      <c r="B3" s="523"/>
      <c r="C3" s="524"/>
      <c r="D3" s="548" t="s">
        <v>379</v>
      </c>
      <c r="E3" s="527" t="s">
        <v>108</v>
      </c>
      <c r="F3" s="109" t="s">
        <v>109</v>
      </c>
      <c r="G3" s="107" t="s">
        <v>110</v>
      </c>
      <c r="H3" s="529" t="s">
        <v>374</v>
      </c>
    </row>
    <row r="4" spans="1:8" ht="15" customHeight="1">
      <c r="A4" s="525"/>
      <c r="B4" s="525"/>
      <c r="C4" s="526"/>
      <c r="D4" s="549"/>
      <c r="E4" s="528"/>
      <c r="F4" s="108" t="s">
        <v>108</v>
      </c>
      <c r="G4" s="108" t="s">
        <v>108</v>
      </c>
      <c r="H4" s="530"/>
    </row>
    <row r="5" spans="1:8" ht="15" customHeight="1">
      <c r="A5" s="30"/>
      <c r="B5" s="30"/>
      <c r="C5" s="106"/>
      <c r="D5" s="142" t="s">
        <v>311</v>
      </c>
      <c r="E5" s="141" t="s">
        <v>111</v>
      </c>
      <c r="F5" s="141" t="s">
        <v>111</v>
      </c>
      <c r="G5" s="141" t="s">
        <v>111</v>
      </c>
      <c r="H5" s="142" t="s">
        <v>322</v>
      </c>
    </row>
    <row r="6" spans="1:8" ht="21.75" customHeight="1">
      <c r="A6" s="520" t="s">
        <v>112</v>
      </c>
      <c r="B6" s="520"/>
      <c r="C6" s="521"/>
      <c r="D6" s="230">
        <v>1521394</v>
      </c>
      <c r="E6" s="231">
        <v>30305663924</v>
      </c>
      <c r="F6" s="154">
        <v>308961</v>
      </c>
      <c r="G6" s="232">
        <v>19920</v>
      </c>
      <c r="H6" s="233">
        <v>1551.03</v>
      </c>
    </row>
    <row r="7" spans="1:8" ht="21.75" customHeight="1">
      <c r="A7" s="537" t="s">
        <v>113</v>
      </c>
      <c r="B7" s="512" t="s">
        <v>114</v>
      </c>
      <c r="C7" s="513"/>
      <c r="D7" s="145">
        <v>1464294</v>
      </c>
      <c r="E7" s="146">
        <v>29704461027</v>
      </c>
      <c r="F7" s="143">
        <v>302832</v>
      </c>
      <c r="G7" s="147">
        <v>20286</v>
      </c>
      <c r="H7" s="144">
        <v>1492.82</v>
      </c>
    </row>
    <row r="8" spans="1:8" ht="21.75" customHeight="1">
      <c r="A8" s="538"/>
      <c r="B8" s="540" t="s">
        <v>115</v>
      </c>
      <c r="C8" s="31" t="s">
        <v>116</v>
      </c>
      <c r="D8" s="145">
        <v>18710</v>
      </c>
      <c r="E8" s="146">
        <v>9833132878</v>
      </c>
      <c r="F8" s="143">
        <v>100247</v>
      </c>
      <c r="G8" s="147">
        <v>525555</v>
      </c>
      <c r="H8" s="144">
        <v>19.07</v>
      </c>
    </row>
    <row r="9" spans="1:8" ht="21.75" customHeight="1">
      <c r="A9" s="538"/>
      <c r="B9" s="541"/>
      <c r="C9" s="32" t="s">
        <v>117</v>
      </c>
      <c r="D9" s="145">
        <v>748041</v>
      </c>
      <c r="E9" s="146">
        <v>10772276751</v>
      </c>
      <c r="F9" s="143">
        <v>109821</v>
      </c>
      <c r="G9" s="147">
        <v>14401</v>
      </c>
      <c r="H9" s="144">
        <v>762.61</v>
      </c>
    </row>
    <row r="10" spans="1:8" ht="21.75" customHeight="1">
      <c r="A10" s="538"/>
      <c r="B10" s="542"/>
      <c r="C10" s="108" t="s">
        <v>118</v>
      </c>
      <c r="D10" s="145">
        <v>188259</v>
      </c>
      <c r="E10" s="146">
        <v>2260091886</v>
      </c>
      <c r="F10" s="143">
        <v>23041</v>
      </c>
      <c r="G10" s="147">
        <v>12005</v>
      </c>
      <c r="H10" s="144">
        <v>191.93</v>
      </c>
    </row>
    <row r="11" spans="1:8" ht="21.75" customHeight="1">
      <c r="A11" s="538"/>
      <c r="B11" s="514" t="s">
        <v>119</v>
      </c>
      <c r="C11" s="515"/>
      <c r="D11" s="145">
        <v>508214</v>
      </c>
      <c r="E11" s="146">
        <v>6262764876</v>
      </c>
      <c r="F11" s="143">
        <v>63848</v>
      </c>
      <c r="G11" s="147">
        <v>12323</v>
      </c>
      <c r="H11" s="144">
        <v>518.12</v>
      </c>
    </row>
    <row r="12" spans="1:8" ht="21.75" customHeight="1">
      <c r="A12" s="538"/>
      <c r="B12" s="516" t="s">
        <v>120</v>
      </c>
      <c r="C12" s="517"/>
      <c r="D12" s="149">
        <v>17666</v>
      </c>
      <c r="E12" s="146">
        <v>504319916</v>
      </c>
      <c r="F12" s="143">
        <v>5141</v>
      </c>
      <c r="G12" s="147">
        <v>28547</v>
      </c>
      <c r="H12" s="144">
        <v>18.01017443342271</v>
      </c>
    </row>
    <row r="13" spans="1:8" ht="21.75" customHeight="1">
      <c r="A13" s="539"/>
      <c r="B13" s="543" t="s">
        <v>121</v>
      </c>
      <c r="C13" s="544"/>
      <c r="D13" s="145">
        <v>1070</v>
      </c>
      <c r="E13" s="146">
        <v>71874720</v>
      </c>
      <c r="F13" s="143">
        <v>732.7500535228211</v>
      </c>
      <c r="G13" s="147">
        <v>67172.6355140187</v>
      </c>
      <c r="H13" s="144">
        <v>1.0908460683664836</v>
      </c>
    </row>
    <row r="14" spans="1:8" ht="21.75" customHeight="1">
      <c r="A14" s="545" t="s">
        <v>122</v>
      </c>
      <c r="B14" s="512" t="s">
        <v>114</v>
      </c>
      <c r="C14" s="513"/>
      <c r="D14" s="145">
        <v>57100</v>
      </c>
      <c r="E14" s="146">
        <v>601202897</v>
      </c>
      <c r="F14" s="143">
        <v>6129.00913456147</v>
      </c>
      <c r="G14" s="147">
        <v>10529</v>
      </c>
      <c r="H14" s="144">
        <v>58.21</v>
      </c>
    </row>
    <row r="15" spans="1:8" ht="21.75" customHeight="1">
      <c r="A15" s="546"/>
      <c r="B15" s="514" t="s">
        <v>115</v>
      </c>
      <c r="C15" s="515"/>
      <c r="D15" s="145">
        <v>503</v>
      </c>
      <c r="E15" s="146">
        <v>12880256</v>
      </c>
      <c r="F15" s="143">
        <v>131.31193100143747</v>
      </c>
      <c r="G15" s="147">
        <v>25606.870775347914</v>
      </c>
      <c r="H15" s="144">
        <v>0.5127996003629357</v>
      </c>
    </row>
    <row r="16" spans="1:8" ht="21.75" customHeight="1">
      <c r="A16" s="546"/>
      <c r="B16" s="516" t="s">
        <v>123</v>
      </c>
      <c r="C16" s="517"/>
      <c r="D16" s="145">
        <v>56597</v>
      </c>
      <c r="E16" s="146">
        <v>588322641</v>
      </c>
      <c r="F16" s="143">
        <v>5997.697203560032</v>
      </c>
      <c r="G16" s="147">
        <v>10395</v>
      </c>
      <c r="H16" s="144">
        <v>57.7</v>
      </c>
    </row>
    <row r="17" spans="1:8" ht="21.75" customHeight="1" thickBot="1">
      <c r="A17" s="547"/>
      <c r="B17" s="518" t="s">
        <v>124</v>
      </c>
      <c r="C17" s="519"/>
      <c r="D17" s="150" t="s">
        <v>461</v>
      </c>
      <c r="E17" s="151" t="s">
        <v>461</v>
      </c>
      <c r="F17" s="151" t="s">
        <v>461</v>
      </c>
      <c r="G17" s="219" t="s">
        <v>461</v>
      </c>
      <c r="H17" s="148" t="s">
        <v>461</v>
      </c>
    </row>
    <row r="18" spans="1:7" ht="13.5">
      <c r="A18" s="551" t="s">
        <v>462</v>
      </c>
      <c r="B18" s="551"/>
      <c r="C18" s="551"/>
      <c r="D18" s="551"/>
      <c r="E18" s="551"/>
      <c r="F18" s="551"/>
      <c r="G18" s="551"/>
    </row>
    <row r="19" spans="1:7" ht="14.25" thickBot="1">
      <c r="A19" s="552" t="s">
        <v>463</v>
      </c>
      <c r="B19" s="552"/>
      <c r="C19" s="552"/>
      <c r="D19" s="552"/>
      <c r="E19" s="552"/>
      <c r="F19" s="552"/>
      <c r="G19" s="552"/>
    </row>
    <row r="20" spans="1:7" ht="21.75" customHeight="1">
      <c r="A20" s="535" t="s">
        <v>106</v>
      </c>
      <c r="B20" s="535"/>
      <c r="C20" s="535"/>
      <c r="D20" s="536"/>
      <c r="E20" s="286" t="s">
        <v>107</v>
      </c>
      <c r="F20" s="286" t="s">
        <v>125</v>
      </c>
      <c r="G20" s="130" t="s">
        <v>126</v>
      </c>
    </row>
    <row r="21" spans="1:7" ht="21.75" customHeight="1">
      <c r="A21" s="553" t="s">
        <v>127</v>
      </c>
      <c r="B21" s="556" t="s">
        <v>128</v>
      </c>
      <c r="C21" s="559"/>
      <c r="D21" s="560"/>
      <c r="E21" s="129" t="s">
        <v>311</v>
      </c>
      <c r="F21" s="33" t="s">
        <v>129</v>
      </c>
      <c r="G21" s="34" t="s">
        <v>129</v>
      </c>
    </row>
    <row r="22" spans="1:7" ht="21.75" customHeight="1">
      <c r="A22" s="554"/>
      <c r="B22" s="557"/>
      <c r="C22" s="561" t="s">
        <v>130</v>
      </c>
      <c r="D22" s="562"/>
      <c r="E22" s="153">
        <v>52989</v>
      </c>
      <c r="F22" s="154">
        <v>2871743147</v>
      </c>
      <c r="G22" s="154">
        <v>54195.08099794297</v>
      </c>
    </row>
    <row r="23" spans="1:7" ht="21.75" customHeight="1">
      <c r="A23" s="554"/>
      <c r="B23" s="557"/>
      <c r="C23" s="531" t="s">
        <v>131</v>
      </c>
      <c r="D23" s="532"/>
      <c r="E23" s="155">
        <v>370</v>
      </c>
      <c r="F23" s="143">
        <v>154472857</v>
      </c>
      <c r="G23" s="146" t="s">
        <v>464</v>
      </c>
    </row>
    <row r="24" spans="1:7" ht="21.75" customHeight="1">
      <c r="A24" s="554"/>
      <c r="B24" s="557"/>
      <c r="C24" s="531" t="s">
        <v>132</v>
      </c>
      <c r="D24" s="532"/>
      <c r="E24" s="155">
        <v>558</v>
      </c>
      <c r="F24" s="143">
        <v>27900000</v>
      </c>
      <c r="G24" s="143">
        <v>50000</v>
      </c>
    </row>
    <row r="25" spans="1:7" ht="21.75" customHeight="1" thickBot="1">
      <c r="A25" s="555"/>
      <c r="B25" s="558"/>
      <c r="C25" s="533" t="s">
        <v>133</v>
      </c>
      <c r="D25" s="534"/>
      <c r="E25" s="156">
        <v>52061</v>
      </c>
      <c r="F25" s="152">
        <v>2689370290</v>
      </c>
      <c r="G25" s="152">
        <v>51658.06054436142</v>
      </c>
    </row>
    <row r="26" spans="1:7" ht="13.5">
      <c r="A26" s="35"/>
      <c r="B26" s="35"/>
      <c r="C26" s="35"/>
      <c r="D26" s="35"/>
      <c r="E26" s="36"/>
      <c r="F26" s="550" t="s">
        <v>465</v>
      </c>
      <c r="G26" s="550"/>
    </row>
    <row r="27" spans="1:4" ht="13.5">
      <c r="A27" s="37" t="s">
        <v>134</v>
      </c>
      <c r="B27" s="37"/>
      <c r="C27" s="37"/>
      <c r="D27" s="37"/>
    </row>
    <row r="28" spans="1:3" ht="13.5">
      <c r="A28" s="27" t="s">
        <v>135</v>
      </c>
      <c r="C28" s="38"/>
    </row>
    <row r="29" spans="1:6" ht="13.5">
      <c r="A29" s="552" t="s">
        <v>466</v>
      </c>
      <c r="B29" s="552"/>
      <c r="C29" s="552"/>
      <c r="D29" s="552"/>
      <c r="E29" s="552"/>
      <c r="F29" s="552"/>
    </row>
    <row r="31" ht="13.5" customHeight="1"/>
  </sheetData>
  <sheetProtection/>
  <mergeCells count="29">
    <mergeCell ref="F26:G26"/>
    <mergeCell ref="A18:G18"/>
    <mergeCell ref="A19:G19"/>
    <mergeCell ref="A29:F29"/>
    <mergeCell ref="A21:A25"/>
    <mergeCell ref="B21:B25"/>
    <mergeCell ref="C21:D21"/>
    <mergeCell ref="C22:D22"/>
    <mergeCell ref="C23:D23"/>
    <mergeCell ref="C24:D24"/>
    <mergeCell ref="C25:D25"/>
    <mergeCell ref="A20:D20"/>
    <mergeCell ref="A7:A13"/>
    <mergeCell ref="B7:C7"/>
    <mergeCell ref="B8:B10"/>
    <mergeCell ref="B11:C11"/>
    <mergeCell ref="B12:C12"/>
    <mergeCell ref="B13:C13"/>
    <mergeCell ref="A14:A17"/>
    <mergeCell ref="B14:C14"/>
    <mergeCell ref="B15:C15"/>
    <mergeCell ref="B16:C16"/>
    <mergeCell ref="B17:C17"/>
    <mergeCell ref="A6:C6"/>
    <mergeCell ref="A1:H1"/>
    <mergeCell ref="A3:C4"/>
    <mergeCell ref="E3:E4"/>
    <mergeCell ref="H3:H4"/>
    <mergeCell ref="D3:D4"/>
  </mergeCells>
  <printOptions/>
  <pageMargins left="0.7874015748031497" right="0.7874015748031497" top="0.7874015748031497" bottom="0.7874015748031497" header="0.5118110236220472" footer="0.5118110236220472"/>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A1" sqref="A1:F1"/>
    </sheetView>
  </sheetViews>
  <sheetFormatPr defaultColWidth="8.796875" defaultRowHeight="14.25"/>
  <cols>
    <col min="1" max="1" width="5" style="41" customWidth="1"/>
    <col min="2" max="3" width="3.09765625" style="41" customWidth="1"/>
    <col min="4" max="4" width="25" style="41" customWidth="1"/>
    <col min="5" max="5" width="25" style="41" bestFit="1" customWidth="1"/>
    <col min="6" max="6" width="25" style="41" customWidth="1"/>
    <col min="7" max="8" width="14.3984375" style="41" customWidth="1"/>
    <col min="9" max="16384" width="9" style="41" customWidth="1"/>
  </cols>
  <sheetData>
    <row r="1" spans="1:8" ht="16.5" customHeight="1">
      <c r="A1" s="563" t="s">
        <v>354</v>
      </c>
      <c r="B1" s="563"/>
      <c r="C1" s="563"/>
      <c r="D1" s="563"/>
      <c r="E1" s="563"/>
      <c r="F1" s="563"/>
      <c r="G1" s="40"/>
      <c r="H1" s="40"/>
    </row>
    <row r="2" spans="1:7" ht="16.5" customHeight="1" thickBot="1">
      <c r="A2"/>
      <c r="B2"/>
      <c r="C2"/>
      <c r="D2"/>
      <c r="E2"/>
      <c r="F2" s="157"/>
      <c r="G2" s="42"/>
    </row>
    <row r="3" spans="1:8" ht="11.25" customHeight="1">
      <c r="A3" s="564" t="s">
        <v>373</v>
      </c>
      <c r="B3" s="564"/>
      <c r="C3" s="565"/>
      <c r="D3" s="568" t="s">
        <v>136</v>
      </c>
      <c r="E3" s="158"/>
      <c r="F3" s="568" t="s">
        <v>137</v>
      </c>
      <c r="G3" s="43"/>
      <c r="H3" s="43"/>
    </row>
    <row r="4" spans="1:8" ht="27">
      <c r="A4" s="566"/>
      <c r="B4" s="566"/>
      <c r="C4" s="567"/>
      <c r="D4" s="569"/>
      <c r="E4" s="159" t="s">
        <v>467</v>
      </c>
      <c r="F4" s="569"/>
      <c r="G4" s="43"/>
      <c r="H4" s="43"/>
    </row>
    <row r="5" spans="1:8" ht="14.25" customHeight="1">
      <c r="A5" s="44"/>
      <c r="B5" s="44"/>
      <c r="C5" s="45"/>
      <c r="D5" s="46" t="s">
        <v>138</v>
      </c>
      <c r="E5" s="46" t="s">
        <v>138</v>
      </c>
      <c r="F5" s="46" t="s">
        <v>139</v>
      </c>
      <c r="G5" s="47"/>
      <c r="H5" s="47"/>
    </row>
    <row r="6" spans="1:8" ht="18.75" customHeight="1">
      <c r="A6" s="48" t="s">
        <v>12</v>
      </c>
      <c r="B6" s="348">
        <v>23</v>
      </c>
      <c r="C6" s="50" t="s">
        <v>320</v>
      </c>
      <c r="D6" s="51">
        <v>29595</v>
      </c>
      <c r="E6" s="51">
        <v>365</v>
      </c>
      <c r="F6" s="51">
        <v>1782837686</v>
      </c>
      <c r="G6" s="51"/>
      <c r="H6" s="51"/>
    </row>
    <row r="7" spans="1:8" ht="17.25" customHeight="1">
      <c r="A7" s="48"/>
      <c r="B7" s="348">
        <v>24</v>
      </c>
      <c r="C7" s="50"/>
      <c r="D7" s="51">
        <v>31346</v>
      </c>
      <c r="E7" s="51">
        <v>340</v>
      </c>
      <c r="F7" s="51">
        <v>1876818852</v>
      </c>
      <c r="G7" s="51"/>
      <c r="H7" s="51"/>
    </row>
    <row r="8" spans="1:8" ht="17.25" customHeight="1" thickBot="1">
      <c r="A8" s="234"/>
      <c r="B8" s="349">
        <v>25</v>
      </c>
      <c r="C8" s="235"/>
      <c r="D8" s="236">
        <v>32859</v>
      </c>
      <c r="E8" s="236">
        <v>324</v>
      </c>
      <c r="F8" s="236">
        <v>1997172706</v>
      </c>
      <c r="G8" s="51"/>
      <c r="H8" s="51"/>
    </row>
    <row r="9" spans="1:6" s="52" customFormat="1" ht="15" customHeight="1">
      <c r="A9" s="52" t="s">
        <v>468</v>
      </c>
      <c r="F9" s="160" t="s">
        <v>140</v>
      </c>
    </row>
    <row r="10" spans="1:6" ht="13.5">
      <c r="A10" s="52" t="s">
        <v>323</v>
      </c>
      <c r="B10"/>
      <c r="C10"/>
      <c r="D10"/>
      <c r="E10"/>
      <c r="F10"/>
    </row>
    <row r="11" spans="1:6" ht="13.5">
      <c r="A11" s="41" t="s">
        <v>324</v>
      </c>
      <c r="B11"/>
      <c r="C11"/>
      <c r="D11"/>
      <c r="E11"/>
      <c r="F11"/>
    </row>
    <row r="12" spans="1:6" ht="13.5">
      <c r="A12" s="41" t="s">
        <v>325</v>
      </c>
      <c r="B12"/>
      <c r="C12"/>
      <c r="D12"/>
      <c r="E12"/>
      <c r="F12"/>
    </row>
    <row r="13" s="52" customFormat="1" ht="13.5">
      <c r="A13" s="52" t="s">
        <v>469</v>
      </c>
    </row>
    <row r="14" spans="1:6" ht="13.5">
      <c r="A14" s="41" t="s">
        <v>470</v>
      </c>
      <c r="B14"/>
      <c r="C14"/>
      <c r="D14"/>
      <c r="E14"/>
      <c r="F14"/>
    </row>
    <row r="15" spans="1:6" ht="13.5">
      <c r="A15" s="41" t="s">
        <v>471</v>
      </c>
      <c r="B15"/>
      <c r="C15"/>
      <c r="D15"/>
      <c r="E15"/>
      <c r="F15"/>
    </row>
    <row r="16" spans="1:6" ht="13.5">
      <c r="A16" s="41" t="s">
        <v>472</v>
      </c>
      <c r="B16" s="161"/>
      <c r="C16" s="161"/>
      <c r="D16" s="161"/>
      <c r="E16" s="161"/>
      <c r="F16"/>
    </row>
  </sheetData>
  <sheetProtection/>
  <mergeCells count="4">
    <mergeCell ref="A1:F1"/>
    <mergeCell ref="A3:C4"/>
    <mergeCell ref="D3:D4"/>
    <mergeCell ref="F3:F4"/>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1" sqref="A1:F1"/>
    </sheetView>
  </sheetViews>
  <sheetFormatPr defaultColWidth="8.796875" defaultRowHeight="14.25"/>
  <cols>
    <col min="1" max="1" width="5" style="41" customWidth="1"/>
    <col min="2" max="2" width="4" style="41" bestFit="1" customWidth="1"/>
    <col min="3" max="3" width="2.69921875" style="41" customWidth="1"/>
    <col min="4" max="6" width="25" style="41" customWidth="1"/>
    <col min="7" max="8" width="14.3984375" style="41" customWidth="1"/>
    <col min="9" max="16384" width="9" style="41" customWidth="1"/>
  </cols>
  <sheetData>
    <row r="1" spans="1:8" ht="17.25">
      <c r="A1" s="563" t="s">
        <v>355</v>
      </c>
      <c r="B1" s="563"/>
      <c r="C1" s="563"/>
      <c r="D1" s="563"/>
      <c r="E1" s="563"/>
      <c r="F1" s="563"/>
      <c r="G1" s="53"/>
      <c r="H1" s="53"/>
    </row>
    <row r="2" ht="14.25" thickBot="1">
      <c r="G2" s="42"/>
    </row>
    <row r="3" spans="1:8" ht="13.5">
      <c r="A3" s="564" t="s">
        <v>373</v>
      </c>
      <c r="B3" s="564"/>
      <c r="C3" s="565"/>
      <c r="D3" s="570" t="s">
        <v>141</v>
      </c>
      <c r="E3" s="572" t="s">
        <v>142</v>
      </c>
      <c r="F3" s="568" t="s">
        <v>143</v>
      </c>
      <c r="G3" s="43"/>
      <c r="H3" s="43"/>
    </row>
    <row r="4" spans="1:8" ht="13.5">
      <c r="A4" s="566"/>
      <c r="B4" s="566"/>
      <c r="C4" s="567"/>
      <c r="D4" s="571"/>
      <c r="E4" s="571"/>
      <c r="F4" s="569"/>
      <c r="G4" s="43"/>
      <c r="H4" s="43"/>
    </row>
    <row r="5" spans="1:8" ht="13.5">
      <c r="A5" s="44"/>
      <c r="B5" s="44"/>
      <c r="C5" s="45"/>
      <c r="D5" s="46" t="s">
        <v>138</v>
      </c>
      <c r="E5" s="46" t="s">
        <v>138</v>
      </c>
      <c r="F5" s="46" t="s">
        <v>473</v>
      </c>
      <c r="G5" s="47"/>
      <c r="H5" s="47"/>
    </row>
    <row r="6" spans="1:8" ht="18" customHeight="1">
      <c r="A6" s="48" t="s">
        <v>12</v>
      </c>
      <c r="B6" s="348">
        <v>23</v>
      </c>
      <c r="C6" s="50" t="s">
        <v>320</v>
      </c>
      <c r="D6" s="51">
        <v>30037</v>
      </c>
      <c r="E6" s="51">
        <v>8312</v>
      </c>
      <c r="F6" s="162">
        <v>27.7</v>
      </c>
      <c r="G6" s="51"/>
      <c r="H6" s="51"/>
    </row>
    <row r="7" spans="1:8" ht="18" customHeight="1">
      <c r="A7" s="48"/>
      <c r="B7" s="348">
        <v>24</v>
      </c>
      <c r="C7" s="50"/>
      <c r="D7" s="51">
        <v>32155</v>
      </c>
      <c r="E7" s="51">
        <v>9229</v>
      </c>
      <c r="F7" s="162">
        <v>28.7</v>
      </c>
      <c r="G7" s="51"/>
      <c r="H7" s="51"/>
    </row>
    <row r="8" spans="1:8" ht="18" customHeight="1" thickBot="1">
      <c r="A8" s="234"/>
      <c r="B8" s="348">
        <v>25</v>
      </c>
      <c r="C8" s="50"/>
      <c r="D8" s="51">
        <v>33753</v>
      </c>
      <c r="E8" s="51">
        <v>9929</v>
      </c>
      <c r="F8" s="162">
        <v>29.4</v>
      </c>
      <c r="G8" s="51"/>
      <c r="H8" s="51"/>
    </row>
    <row r="9" spans="1:8" ht="13.5">
      <c r="A9" s="41" t="s">
        <v>474</v>
      </c>
      <c r="B9" s="54"/>
      <c r="C9" s="54"/>
      <c r="D9" s="55"/>
      <c r="E9" s="55"/>
      <c r="F9" s="56" t="s">
        <v>144</v>
      </c>
      <c r="G9" s="57"/>
      <c r="H9" s="58"/>
    </row>
  </sheetData>
  <sheetProtection/>
  <mergeCells count="5">
    <mergeCell ref="A1:F1"/>
    <mergeCell ref="A3:C4"/>
    <mergeCell ref="D3:D4"/>
    <mergeCell ref="E3:E4"/>
    <mergeCell ref="F3:F4"/>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H18"/>
  <sheetViews>
    <sheetView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442" t="s">
        <v>475</v>
      </c>
      <c r="B1" s="442"/>
      <c r="C1" s="442"/>
      <c r="D1" s="442"/>
      <c r="E1" s="442"/>
      <c r="F1" s="442"/>
      <c r="G1" s="442"/>
      <c r="H1" s="442"/>
    </row>
    <row r="2" spans="1:8" ht="17.25" customHeight="1" thickBot="1">
      <c r="A2"/>
      <c r="B2"/>
      <c r="C2"/>
      <c r="D2"/>
      <c r="E2"/>
      <c r="F2"/>
      <c r="G2" s="6"/>
      <c r="H2"/>
    </row>
    <row r="3" spans="1:8" ht="15.75" customHeight="1">
      <c r="A3" s="443" t="s">
        <v>373</v>
      </c>
      <c r="B3" s="443"/>
      <c r="C3" s="444"/>
      <c r="D3" s="447" t="s">
        <v>476</v>
      </c>
      <c r="E3" s="449" t="s">
        <v>146</v>
      </c>
      <c r="F3" s="449" t="s">
        <v>477</v>
      </c>
      <c r="G3" s="59" t="s">
        <v>147</v>
      </c>
      <c r="H3" s="125" t="s">
        <v>148</v>
      </c>
    </row>
    <row r="4" spans="1:8" ht="15.75" customHeight="1">
      <c r="A4" s="445"/>
      <c r="B4" s="445"/>
      <c r="C4" s="446"/>
      <c r="D4" s="451"/>
      <c r="E4" s="450"/>
      <c r="F4" s="450"/>
      <c r="G4" s="126" t="s">
        <v>125</v>
      </c>
      <c r="H4" s="126" t="s">
        <v>125</v>
      </c>
    </row>
    <row r="5" spans="1:8" ht="15.75" customHeight="1">
      <c r="A5" s="124"/>
      <c r="B5" s="124"/>
      <c r="C5" s="127"/>
      <c r="D5" s="91" t="s">
        <v>313</v>
      </c>
      <c r="E5" s="91" t="s">
        <v>312</v>
      </c>
      <c r="F5" s="91" t="s">
        <v>139</v>
      </c>
      <c r="G5" s="14" t="s">
        <v>139</v>
      </c>
      <c r="H5" s="14" t="s">
        <v>139</v>
      </c>
    </row>
    <row r="6" spans="1:8" ht="19.5" customHeight="1">
      <c r="A6" s="2" t="s">
        <v>149</v>
      </c>
      <c r="B6" s="314">
        <v>21</v>
      </c>
      <c r="C6" s="4" t="s">
        <v>320</v>
      </c>
      <c r="D6" s="132">
        <v>44776</v>
      </c>
      <c r="E6" s="132">
        <v>290709</v>
      </c>
      <c r="F6" s="132">
        <v>463093645</v>
      </c>
      <c r="G6" s="137">
        <v>10342</v>
      </c>
      <c r="H6" s="137">
        <v>1593</v>
      </c>
    </row>
    <row r="7" spans="1:8" ht="19.5" customHeight="1">
      <c r="A7" s="2"/>
      <c r="B7" s="314">
        <v>22</v>
      </c>
      <c r="C7" s="4"/>
      <c r="D7" s="139">
        <v>45054</v>
      </c>
      <c r="E7" s="132">
        <v>374630</v>
      </c>
      <c r="F7" s="132">
        <v>614354145</v>
      </c>
      <c r="G7" s="137">
        <v>13636</v>
      </c>
      <c r="H7" s="137">
        <v>1640</v>
      </c>
    </row>
    <row r="8" spans="1:8" ht="19.5" customHeight="1">
      <c r="A8" s="2"/>
      <c r="B8" s="314">
        <v>23</v>
      </c>
      <c r="C8" s="4"/>
      <c r="D8" s="132">
        <v>45169</v>
      </c>
      <c r="E8" s="132">
        <v>448135</v>
      </c>
      <c r="F8" s="132">
        <v>744681028</v>
      </c>
      <c r="G8" s="137">
        <v>16487</v>
      </c>
      <c r="H8" s="137">
        <v>1662</v>
      </c>
    </row>
    <row r="9" spans="1:8" ht="19.5" customHeight="1">
      <c r="A9" s="2"/>
      <c r="B9" s="314">
        <v>24</v>
      </c>
      <c r="C9" s="4"/>
      <c r="D9" s="132">
        <v>45369</v>
      </c>
      <c r="E9" s="132">
        <v>531467</v>
      </c>
      <c r="F9" s="132">
        <v>895236811</v>
      </c>
      <c r="G9" s="137">
        <v>19732</v>
      </c>
      <c r="H9" s="137">
        <v>1684</v>
      </c>
    </row>
    <row r="10" spans="1:8" ht="19.5" customHeight="1" thickBot="1">
      <c r="A10" s="218"/>
      <c r="B10" s="314">
        <v>25</v>
      </c>
      <c r="C10" s="227"/>
      <c r="D10" s="237">
        <v>45597</v>
      </c>
      <c r="E10" s="136">
        <v>562271</v>
      </c>
      <c r="F10" s="136">
        <v>976482469</v>
      </c>
      <c r="G10" s="137">
        <v>21415</v>
      </c>
      <c r="H10" s="137">
        <v>1737</v>
      </c>
    </row>
    <row r="11" spans="1:8" ht="17.25" customHeight="1">
      <c r="A11" s="164"/>
      <c r="B11" s="164"/>
      <c r="C11" s="164"/>
      <c r="D11" s="165"/>
      <c r="E11" s="165"/>
      <c r="F11" s="165"/>
      <c r="G11" s="573" t="s">
        <v>478</v>
      </c>
      <c r="H11" s="573"/>
    </row>
    <row r="12" spans="1:8" ht="15" customHeight="1">
      <c r="A12" s="1" t="s">
        <v>479</v>
      </c>
      <c r="B12" s="17"/>
      <c r="C12" s="17"/>
      <c r="D12" s="97"/>
      <c r="E12" s="97"/>
      <c r="F12" s="97"/>
      <c r="G12" s="163"/>
      <c r="H12" s="163"/>
    </row>
    <row r="13" spans="1:8" ht="15" customHeight="1">
      <c r="A13" s="1" t="s">
        <v>326</v>
      </c>
      <c r="B13" s="17"/>
      <c r="C13" s="17"/>
      <c r="D13" s="97"/>
      <c r="E13" s="97"/>
      <c r="F13" s="97"/>
      <c r="G13" s="163"/>
      <c r="H13" s="163"/>
    </row>
    <row r="14" spans="1:8" ht="15" customHeight="1">
      <c r="A14" s="1" t="s">
        <v>327</v>
      </c>
      <c r="B14" s="17"/>
      <c r="C14" s="17"/>
      <c r="D14" s="97"/>
      <c r="E14" s="97"/>
      <c r="F14" s="97"/>
      <c r="G14" s="163"/>
      <c r="H14" s="163"/>
    </row>
    <row r="15" spans="1:7" s="95" customFormat="1" ht="15" customHeight="1">
      <c r="A15" s="95" t="s">
        <v>328</v>
      </c>
      <c r="B15" s="39"/>
      <c r="C15" s="39"/>
      <c r="D15" s="39"/>
      <c r="E15" s="39"/>
      <c r="F15" s="39"/>
      <c r="G15" s="39"/>
    </row>
    <row r="16" spans="1:7" s="95" customFormat="1" ht="15" customHeight="1">
      <c r="A16" s="95" t="s">
        <v>480</v>
      </c>
      <c r="B16" s="39"/>
      <c r="C16" s="39"/>
      <c r="D16" s="39"/>
      <c r="E16" s="39"/>
      <c r="F16" s="39"/>
      <c r="G16" s="39"/>
    </row>
    <row r="17" ht="15" customHeight="1">
      <c r="A17" s="1" t="s">
        <v>481</v>
      </c>
    </row>
    <row r="18" ht="15" customHeight="1">
      <c r="A18" s="1" t="s">
        <v>482</v>
      </c>
    </row>
  </sheetData>
  <sheetProtection/>
  <mergeCells count="6">
    <mergeCell ref="G11:H11"/>
    <mergeCell ref="A1:H1"/>
    <mergeCell ref="A3:C4"/>
    <mergeCell ref="D3:D4"/>
    <mergeCell ref="E3:E4"/>
    <mergeCell ref="F3:F4"/>
  </mergeCells>
  <printOptions/>
  <pageMargins left="0.7874015748031497" right="0.7086614173228347" top="0.7874015748031497" bottom="0.7874015748031497" header="0.5118110236220472" footer="0.5118110236220472"/>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21"/>
  <sheetViews>
    <sheetView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442" t="s">
        <v>484</v>
      </c>
      <c r="B1" s="442"/>
      <c r="C1" s="442"/>
      <c r="D1" s="442"/>
      <c r="E1" s="442"/>
      <c r="F1" s="442"/>
      <c r="G1" s="442"/>
      <c r="H1" s="442"/>
    </row>
    <row r="2" ht="17.25" customHeight="1" thickBot="1">
      <c r="G2" s="6"/>
    </row>
    <row r="3" spans="1:8" ht="15.75" customHeight="1">
      <c r="A3" s="443" t="s">
        <v>373</v>
      </c>
      <c r="B3" s="576"/>
      <c r="C3" s="577"/>
      <c r="D3" s="580" t="s">
        <v>476</v>
      </c>
      <c r="E3" s="449" t="s">
        <v>146</v>
      </c>
      <c r="F3" s="449" t="s">
        <v>477</v>
      </c>
      <c r="G3" s="59" t="s">
        <v>147</v>
      </c>
      <c r="H3" s="125" t="s">
        <v>148</v>
      </c>
    </row>
    <row r="4" spans="1:8" ht="15.75" customHeight="1">
      <c r="A4" s="578"/>
      <c r="B4" s="578"/>
      <c r="C4" s="579"/>
      <c r="D4" s="581"/>
      <c r="E4" s="450"/>
      <c r="F4" s="450"/>
      <c r="G4" s="126" t="s">
        <v>125</v>
      </c>
      <c r="H4" s="126" t="s">
        <v>125</v>
      </c>
    </row>
    <row r="5" spans="1:8" ht="15.75" customHeight="1">
      <c r="A5" s="124"/>
      <c r="B5" s="124"/>
      <c r="C5" s="127"/>
      <c r="D5" s="91" t="s">
        <v>313</v>
      </c>
      <c r="E5" s="91" t="s">
        <v>314</v>
      </c>
      <c r="F5" s="91" t="s">
        <v>139</v>
      </c>
      <c r="G5" s="14" t="s">
        <v>139</v>
      </c>
      <c r="H5" s="14" t="s">
        <v>139</v>
      </c>
    </row>
    <row r="6" spans="1:8" ht="18.75" customHeight="1">
      <c r="A6" s="2" t="s">
        <v>12</v>
      </c>
      <c r="B6" s="314">
        <v>21</v>
      </c>
      <c r="C6" s="4" t="s">
        <v>320</v>
      </c>
      <c r="D6" s="132">
        <v>8417</v>
      </c>
      <c r="E6" s="132">
        <v>208960</v>
      </c>
      <c r="F6" s="132">
        <v>1064374665</v>
      </c>
      <c r="G6" s="137">
        <v>126455</v>
      </c>
      <c r="H6" s="132">
        <v>5094</v>
      </c>
    </row>
    <row r="7" spans="1:8" ht="18.75" customHeight="1">
      <c r="A7" s="2"/>
      <c r="B7" s="314">
        <v>22</v>
      </c>
      <c r="C7" s="4"/>
      <c r="D7" s="132">
        <v>8686</v>
      </c>
      <c r="E7" s="132">
        <v>215347</v>
      </c>
      <c r="F7" s="132">
        <v>1098409430</v>
      </c>
      <c r="G7" s="137">
        <v>126457</v>
      </c>
      <c r="H7" s="132">
        <v>5101</v>
      </c>
    </row>
    <row r="8" spans="1:8" ht="18.75" customHeight="1">
      <c r="A8" s="2"/>
      <c r="B8" s="314">
        <v>23</v>
      </c>
      <c r="C8" s="4"/>
      <c r="D8" s="139">
        <v>8843</v>
      </c>
      <c r="E8" s="132">
        <v>221328</v>
      </c>
      <c r="F8" s="132">
        <v>1103070851</v>
      </c>
      <c r="G8" s="137">
        <v>124739</v>
      </c>
      <c r="H8" s="132">
        <v>4984</v>
      </c>
    </row>
    <row r="9" spans="1:8" ht="18.75" customHeight="1">
      <c r="A9" s="2"/>
      <c r="B9" s="314">
        <v>24</v>
      </c>
      <c r="C9" s="4"/>
      <c r="D9" s="132">
        <v>8625</v>
      </c>
      <c r="E9" s="132">
        <v>241449</v>
      </c>
      <c r="F9" s="132">
        <v>1071393122</v>
      </c>
      <c r="G9" s="137">
        <v>124219</v>
      </c>
      <c r="H9" s="137">
        <v>4437</v>
      </c>
    </row>
    <row r="10" spans="1:8" s="95" customFormat="1" ht="18.75" customHeight="1" thickBot="1">
      <c r="A10" s="218"/>
      <c r="B10" s="316">
        <v>25</v>
      </c>
      <c r="C10" s="227"/>
      <c r="D10" s="136">
        <v>8424</v>
      </c>
      <c r="E10" s="136">
        <v>221893</v>
      </c>
      <c r="F10" s="136">
        <v>930976848</v>
      </c>
      <c r="G10" s="136">
        <v>110515</v>
      </c>
      <c r="H10" s="136">
        <v>4196</v>
      </c>
    </row>
    <row r="11" spans="1:8" ht="15.75" customHeight="1">
      <c r="A11" s="574" t="s">
        <v>485</v>
      </c>
      <c r="B11" s="574"/>
      <c r="C11" s="574"/>
      <c r="D11" s="575"/>
      <c r="E11" s="575"/>
      <c r="F11" s="575"/>
      <c r="G11" s="573" t="s">
        <v>150</v>
      </c>
      <c r="H11" s="573"/>
    </row>
    <row r="21" ht="13.5">
      <c r="H21" s="5"/>
    </row>
  </sheetData>
  <sheetProtection/>
  <mergeCells count="7">
    <mergeCell ref="A11:F11"/>
    <mergeCell ref="G11:H11"/>
    <mergeCell ref="A1:H1"/>
    <mergeCell ref="A3:C4"/>
    <mergeCell ref="D3:D4"/>
    <mergeCell ref="E3:E4"/>
    <mergeCell ref="F3:F4"/>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1:H20"/>
  <sheetViews>
    <sheetView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442" t="s">
        <v>487</v>
      </c>
      <c r="B1" s="442"/>
      <c r="C1" s="442"/>
      <c r="D1" s="442"/>
      <c r="E1" s="442"/>
      <c r="F1" s="442"/>
      <c r="G1" s="442"/>
      <c r="H1" s="442"/>
    </row>
    <row r="2" ht="17.25" customHeight="1" thickBot="1">
      <c r="G2" s="6"/>
    </row>
    <row r="3" spans="1:8" ht="15.75" customHeight="1">
      <c r="A3" s="443" t="s">
        <v>373</v>
      </c>
      <c r="B3" s="443"/>
      <c r="C3" s="444"/>
      <c r="D3" s="580" t="s">
        <v>476</v>
      </c>
      <c r="E3" s="449" t="s">
        <v>146</v>
      </c>
      <c r="F3" s="449" t="s">
        <v>477</v>
      </c>
      <c r="G3" s="59" t="s">
        <v>147</v>
      </c>
      <c r="H3" s="125" t="s">
        <v>148</v>
      </c>
    </row>
    <row r="4" spans="1:8" ht="15.75" customHeight="1">
      <c r="A4" s="445"/>
      <c r="B4" s="445"/>
      <c r="C4" s="446"/>
      <c r="D4" s="581"/>
      <c r="E4" s="450"/>
      <c r="F4" s="450"/>
      <c r="G4" s="126" t="s">
        <v>125</v>
      </c>
      <c r="H4" s="126" t="s">
        <v>125</v>
      </c>
    </row>
    <row r="5" spans="1:8" ht="15" customHeight="1">
      <c r="A5" s="124"/>
      <c r="B5" s="124"/>
      <c r="C5" s="127"/>
      <c r="D5" s="91" t="s">
        <v>313</v>
      </c>
      <c r="E5" s="91" t="s">
        <v>312</v>
      </c>
      <c r="F5" s="91" t="s">
        <v>139</v>
      </c>
      <c r="G5" s="14" t="s">
        <v>139</v>
      </c>
      <c r="H5" s="14" t="s">
        <v>139</v>
      </c>
    </row>
    <row r="6" spans="1:8" ht="22.5" customHeight="1">
      <c r="A6" s="2" t="s">
        <v>12</v>
      </c>
      <c r="B6" s="314">
        <v>21</v>
      </c>
      <c r="C6" s="4" t="s">
        <v>320</v>
      </c>
      <c r="D6" s="132">
        <v>4533</v>
      </c>
      <c r="E6" s="132">
        <v>25242</v>
      </c>
      <c r="F6" s="132">
        <v>61741738</v>
      </c>
      <c r="G6" s="137">
        <v>13621</v>
      </c>
      <c r="H6" s="137">
        <v>2446</v>
      </c>
    </row>
    <row r="7" spans="1:8" ht="22.5" customHeight="1">
      <c r="A7" s="2"/>
      <c r="B7" s="314">
        <v>22</v>
      </c>
      <c r="C7" s="4"/>
      <c r="D7" s="132">
        <v>4367</v>
      </c>
      <c r="E7" s="132">
        <v>25077</v>
      </c>
      <c r="F7" s="132">
        <v>64632117</v>
      </c>
      <c r="G7" s="137">
        <v>14800</v>
      </c>
      <c r="H7" s="137">
        <v>2577</v>
      </c>
    </row>
    <row r="8" spans="1:8" ht="22.5" customHeight="1">
      <c r="A8" s="2"/>
      <c r="B8" s="314">
        <v>23</v>
      </c>
      <c r="C8" s="4"/>
      <c r="D8" s="139">
        <v>4448</v>
      </c>
      <c r="E8" s="132">
        <v>24518</v>
      </c>
      <c r="F8" s="132">
        <v>62986930</v>
      </c>
      <c r="G8" s="137">
        <v>14161</v>
      </c>
      <c r="H8" s="137">
        <v>2569</v>
      </c>
    </row>
    <row r="9" spans="1:8" ht="22.5" customHeight="1">
      <c r="A9" s="2"/>
      <c r="B9" s="314">
        <v>24</v>
      </c>
      <c r="C9" s="4"/>
      <c r="D9" s="132">
        <v>4211</v>
      </c>
      <c r="E9" s="132">
        <v>25513</v>
      </c>
      <c r="F9" s="132">
        <v>66707066</v>
      </c>
      <c r="G9" s="137">
        <v>15841</v>
      </c>
      <c r="H9" s="137">
        <v>2615</v>
      </c>
    </row>
    <row r="10" spans="1:8" s="95" customFormat="1" ht="22.5" customHeight="1" thickBot="1">
      <c r="A10" s="218"/>
      <c r="B10" s="316">
        <v>25</v>
      </c>
      <c r="C10" s="227"/>
      <c r="D10" s="136">
        <v>3751</v>
      </c>
      <c r="E10" s="136">
        <v>23330</v>
      </c>
      <c r="F10" s="136">
        <v>61834209</v>
      </c>
      <c r="G10" s="136">
        <v>16485</v>
      </c>
      <c r="H10" s="136">
        <v>2650</v>
      </c>
    </row>
    <row r="11" spans="1:8" ht="15.75" customHeight="1">
      <c r="A11" s="574" t="s">
        <v>485</v>
      </c>
      <c r="B11" s="574"/>
      <c r="C11" s="574"/>
      <c r="D11" s="575"/>
      <c r="E11" s="575"/>
      <c r="F11" s="575"/>
      <c r="G11" s="573" t="s">
        <v>478</v>
      </c>
      <c r="H11" s="573"/>
    </row>
    <row r="20" spans="6:8" ht="13.5">
      <c r="F20" s="5"/>
      <c r="H20" s="5"/>
    </row>
  </sheetData>
  <sheetProtection/>
  <mergeCells count="7">
    <mergeCell ref="A11:F11"/>
    <mergeCell ref="G11:H11"/>
    <mergeCell ref="A1:H1"/>
    <mergeCell ref="A3:C4"/>
    <mergeCell ref="D3:D4"/>
    <mergeCell ref="E3:E4"/>
    <mergeCell ref="F3:F4"/>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H8"/>
  <sheetViews>
    <sheetView workbookViewId="0" topLeftCell="A1">
      <selection activeCell="A1" sqref="A1:F1"/>
    </sheetView>
  </sheetViews>
  <sheetFormatPr defaultColWidth="8.796875" defaultRowHeight="14.25"/>
  <cols>
    <col min="1" max="1" width="4.5" style="1" customWidth="1"/>
    <col min="2" max="2" width="3.09765625" style="1" customWidth="1"/>
    <col min="3" max="3" width="2.5" style="1" customWidth="1"/>
    <col min="4" max="6" width="25.59765625" style="1" customWidth="1"/>
    <col min="7" max="7" width="15.59765625" style="1" customWidth="1"/>
    <col min="8" max="8" width="15.5" style="1" customWidth="1"/>
    <col min="9" max="16384" width="9" style="1" customWidth="1"/>
  </cols>
  <sheetData>
    <row r="1" spans="1:8" ht="17.25" customHeight="1">
      <c r="A1" s="582" t="s">
        <v>489</v>
      </c>
      <c r="B1" s="582"/>
      <c r="C1" s="582"/>
      <c r="D1" s="582"/>
      <c r="E1" s="582"/>
      <c r="F1" s="582"/>
      <c r="G1" s="351"/>
      <c r="H1" s="351"/>
    </row>
    <row r="2" spans="1:8" ht="15" customHeight="1" thickBot="1">
      <c r="A2" s="352"/>
      <c r="B2" s="352"/>
      <c r="C2" s="352"/>
      <c r="D2" s="352"/>
      <c r="E2" s="352"/>
      <c r="F2" s="352"/>
      <c r="G2" s="351"/>
      <c r="H2" s="351"/>
    </row>
    <row r="3" spans="1:6" ht="15.75" customHeight="1">
      <c r="A3" s="491" t="s">
        <v>373</v>
      </c>
      <c r="B3" s="491"/>
      <c r="C3" s="492"/>
      <c r="D3" s="60" t="s">
        <v>152</v>
      </c>
      <c r="E3" s="60" t="s">
        <v>490</v>
      </c>
      <c r="F3" s="353" t="s">
        <v>153</v>
      </c>
    </row>
    <row r="4" spans="1:6" ht="13.5">
      <c r="A4" s="99"/>
      <c r="B4" s="354"/>
      <c r="C4" s="100"/>
      <c r="D4" s="166" t="s">
        <v>154</v>
      </c>
      <c r="E4" s="166" t="s">
        <v>151</v>
      </c>
      <c r="F4" s="166" t="s">
        <v>151</v>
      </c>
    </row>
    <row r="5" spans="1:6" ht="22.5" customHeight="1">
      <c r="A5" s="2" t="s">
        <v>12</v>
      </c>
      <c r="B5" s="314">
        <v>24</v>
      </c>
      <c r="C5" s="4" t="s">
        <v>13</v>
      </c>
      <c r="D5" s="133">
        <v>244</v>
      </c>
      <c r="E5" s="132">
        <v>5248</v>
      </c>
      <c r="F5" s="355">
        <v>21.5</v>
      </c>
    </row>
    <row r="6" spans="1:6" ht="22.5" customHeight="1" thickBot="1">
      <c r="A6" s="218"/>
      <c r="B6" s="316">
        <v>25</v>
      </c>
      <c r="C6" s="218"/>
      <c r="D6" s="356">
        <v>244</v>
      </c>
      <c r="E6" s="136">
        <v>4648</v>
      </c>
      <c r="F6" s="357">
        <v>19</v>
      </c>
    </row>
    <row r="7" spans="1:6" ht="15.75" customHeight="1">
      <c r="A7" s="583" t="s">
        <v>155</v>
      </c>
      <c r="B7" s="583"/>
      <c r="C7" s="583"/>
      <c r="D7" s="583"/>
      <c r="E7" s="39"/>
      <c r="F7" s="105" t="s">
        <v>491</v>
      </c>
    </row>
    <row r="8" spans="1:6" ht="15.75" customHeight="1">
      <c r="A8" s="584" t="s">
        <v>492</v>
      </c>
      <c r="B8" s="584"/>
      <c r="C8" s="584"/>
      <c r="D8" s="584"/>
      <c r="E8" s="39"/>
      <c r="F8" s="39"/>
    </row>
  </sheetData>
  <sheetProtection/>
  <mergeCells count="4">
    <mergeCell ref="A3:C3"/>
    <mergeCell ref="A1:F1"/>
    <mergeCell ref="A7:D7"/>
    <mergeCell ref="A8:D8"/>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dimension ref="A1:I14"/>
  <sheetViews>
    <sheetView workbookViewId="0" topLeftCell="A1">
      <selection activeCell="A1" sqref="A1:G1"/>
    </sheetView>
  </sheetViews>
  <sheetFormatPr defaultColWidth="8.796875" defaultRowHeight="14.25"/>
  <cols>
    <col min="1" max="1" width="4.5" style="1" customWidth="1"/>
    <col min="2" max="2" width="3.09765625" style="1" customWidth="1"/>
    <col min="3" max="3" width="2.5" style="1" customWidth="1"/>
    <col min="4" max="7" width="19.09765625" style="1" customWidth="1"/>
    <col min="8" max="16384" width="9" style="1" customWidth="1"/>
  </cols>
  <sheetData>
    <row r="1" spans="1:7" ht="16.5" customHeight="1">
      <c r="A1" s="442" t="s">
        <v>356</v>
      </c>
      <c r="B1" s="442"/>
      <c r="C1" s="442"/>
      <c r="D1" s="442"/>
      <c r="E1" s="442"/>
      <c r="F1" s="442"/>
      <c r="G1" s="442"/>
    </row>
    <row r="2" spans="1:7" ht="15.75" customHeight="1" thickBot="1">
      <c r="A2" s="89"/>
      <c r="B2" s="89"/>
      <c r="C2" s="89"/>
      <c r="D2" s="89"/>
      <c r="E2" s="89"/>
      <c r="F2" s="585"/>
      <c r="G2" s="427"/>
    </row>
    <row r="3" spans="1:7" ht="15.75" customHeight="1">
      <c r="A3" s="491" t="s">
        <v>373</v>
      </c>
      <c r="B3" s="491"/>
      <c r="C3" s="492"/>
      <c r="D3" s="60" t="s">
        <v>42</v>
      </c>
      <c r="E3" s="60" t="s">
        <v>156</v>
      </c>
      <c r="F3" s="102" t="s">
        <v>157</v>
      </c>
      <c r="G3" s="110" t="s">
        <v>158</v>
      </c>
    </row>
    <row r="4" spans="1:7" ht="22.5" customHeight="1">
      <c r="A4" s="2" t="s">
        <v>12</v>
      </c>
      <c r="B4" s="314">
        <v>21</v>
      </c>
      <c r="C4" s="4" t="s">
        <v>320</v>
      </c>
      <c r="D4" s="132">
        <v>82035</v>
      </c>
      <c r="E4" s="132">
        <v>51409</v>
      </c>
      <c r="F4" s="132">
        <v>1087</v>
      </c>
      <c r="G4" s="132">
        <v>29539</v>
      </c>
    </row>
    <row r="5" spans="1:7" ht="22.5" customHeight="1">
      <c r="A5" s="2"/>
      <c r="B5" s="314">
        <v>22</v>
      </c>
      <c r="C5" s="4"/>
      <c r="D5" s="132">
        <v>81446</v>
      </c>
      <c r="E5" s="132">
        <v>51034</v>
      </c>
      <c r="F5" s="132">
        <v>1094</v>
      </c>
      <c r="G5" s="132">
        <v>29318</v>
      </c>
    </row>
    <row r="6" spans="1:7" ht="22.5" customHeight="1">
      <c r="A6" s="2"/>
      <c r="B6" s="314">
        <v>23</v>
      </c>
      <c r="C6" s="4"/>
      <c r="D6" s="139">
        <v>80688</v>
      </c>
      <c r="E6" s="132">
        <v>50713</v>
      </c>
      <c r="F6" s="132">
        <v>1053</v>
      </c>
      <c r="G6" s="132">
        <v>28922</v>
      </c>
    </row>
    <row r="7" spans="1:7" ht="22.5" customHeight="1">
      <c r="A7" s="2"/>
      <c r="B7" s="314">
        <v>24</v>
      </c>
      <c r="C7" s="4"/>
      <c r="D7" s="132">
        <v>79420</v>
      </c>
      <c r="E7" s="132">
        <v>49811</v>
      </c>
      <c r="F7" s="132">
        <v>927</v>
      </c>
      <c r="G7" s="132">
        <v>28682</v>
      </c>
    </row>
    <row r="8" spans="1:7" ht="22.5" customHeight="1" thickBot="1">
      <c r="A8" s="218"/>
      <c r="B8" s="316">
        <v>25</v>
      </c>
      <c r="C8" s="227"/>
      <c r="D8" s="269">
        <v>78327</v>
      </c>
      <c r="E8" s="269">
        <v>48981</v>
      </c>
      <c r="F8" s="269">
        <v>833</v>
      </c>
      <c r="G8" s="269">
        <v>28513</v>
      </c>
    </row>
    <row r="9" spans="1:7" ht="15.75" customHeight="1">
      <c r="A9" s="95"/>
      <c r="B9" s="95"/>
      <c r="C9" s="95"/>
      <c r="D9" s="95"/>
      <c r="E9" s="95"/>
      <c r="F9" s="95"/>
      <c r="G9" s="14" t="s">
        <v>159</v>
      </c>
    </row>
    <row r="11" spans="1:3" ht="12.75" customHeight="1">
      <c r="A11" s="5"/>
      <c r="B11" s="5"/>
      <c r="C11" s="5"/>
    </row>
    <row r="14" spans="4:9" ht="13.5">
      <c r="D14" s="5"/>
      <c r="I14" s="5"/>
    </row>
  </sheetData>
  <sheetProtection/>
  <mergeCells count="3">
    <mergeCell ref="A1:G1"/>
    <mergeCell ref="F2:G2"/>
    <mergeCell ref="A3:C3"/>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dimension ref="A1:K20"/>
  <sheetViews>
    <sheetView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4" width="7.5" style="1" customWidth="1"/>
    <col min="5" max="5" width="11.59765625" style="1" customWidth="1"/>
    <col min="6" max="6" width="7.5" style="1" customWidth="1"/>
    <col min="7" max="7" width="11.59765625" style="1" customWidth="1"/>
    <col min="8" max="8" width="7.5" style="1" customWidth="1"/>
    <col min="9" max="9" width="11.59765625" style="1" bestFit="1" customWidth="1"/>
    <col min="10" max="10" width="7.5" style="1" customWidth="1"/>
    <col min="11" max="11" width="11.59765625" style="1" customWidth="1"/>
    <col min="12" max="16" width="9" style="1" customWidth="1"/>
    <col min="17" max="17" width="9.5" style="1" bestFit="1" customWidth="1"/>
    <col min="18" max="16384" width="9" style="1" customWidth="1"/>
  </cols>
  <sheetData>
    <row r="1" spans="1:11" ht="16.5" customHeight="1">
      <c r="A1" s="442" t="s">
        <v>357</v>
      </c>
      <c r="B1" s="442"/>
      <c r="C1" s="442"/>
      <c r="D1" s="442"/>
      <c r="E1" s="442"/>
      <c r="F1" s="442"/>
      <c r="G1" s="442"/>
      <c r="H1" s="442"/>
      <c r="I1" s="442"/>
      <c r="J1" s="442"/>
      <c r="K1" s="442"/>
    </row>
    <row r="2" spans="1:11" ht="15" customHeight="1" thickBot="1">
      <c r="A2" s="6"/>
      <c r="B2" s="6"/>
      <c r="C2" s="6"/>
      <c r="D2" s="6"/>
      <c r="E2" s="6"/>
      <c r="F2" s="6"/>
      <c r="G2" s="6"/>
      <c r="H2" s="6"/>
      <c r="I2" s="6"/>
      <c r="J2" s="6"/>
      <c r="K2" s="6"/>
    </row>
    <row r="3" spans="1:11" ht="21" customHeight="1">
      <c r="A3" s="443" t="s">
        <v>373</v>
      </c>
      <c r="B3" s="443"/>
      <c r="C3" s="444"/>
      <c r="D3" s="468" t="s">
        <v>42</v>
      </c>
      <c r="E3" s="469"/>
      <c r="F3" s="468" t="s">
        <v>160</v>
      </c>
      <c r="G3" s="469"/>
      <c r="H3" s="468" t="s">
        <v>161</v>
      </c>
      <c r="I3" s="469"/>
      <c r="J3" s="586" t="s">
        <v>162</v>
      </c>
      <c r="K3" s="587"/>
    </row>
    <row r="4" spans="1:11" ht="21" customHeight="1">
      <c r="A4" s="445"/>
      <c r="B4" s="445"/>
      <c r="C4" s="446"/>
      <c r="D4" s="62" t="s">
        <v>146</v>
      </c>
      <c r="E4" s="103" t="s">
        <v>163</v>
      </c>
      <c r="F4" s="62" t="s">
        <v>146</v>
      </c>
      <c r="G4" s="103" t="s">
        <v>163</v>
      </c>
      <c r="H4" s="62" t="s">
        <v>146</v>
      </c>
      <c r="I4" s="103" t="s">
        <v>163</v>
      </c>
      <c r="J4" s="62" t="s">
        <v>146</v>
      </c>
      <c r="K4" s="104" t="s">
        <v>163</v>
      </c>
    </row>
    <row r="5" spans="1:11" ht="26.25" customHeight="1">
      <c r="A5" s="2" t="s">
        <v>12</v>
      </c>
      <c r="B5" s="314">
        <v>21</v>
      </c>
      <c r="C5" s="4" t="s">
        <v>320</v>
      </c>
      <c r="D5" s="139">
        <v>66793</v>
      </c>
      <c r="E5" s="132">
        <v>43377563</v>
      </c>
      <c r="F5" s="132">
        <v>5132</v>
      </c>
      <c r="G5" s="132">
        <v>1830312</v>
      </c>
      <c r="H5" s="132">
        <v>101</v>
      </c>
      <c r="I5" s="132">
        <v>90694</v>
      </c>
      <c r="J5" s="133">
        <v>52</v>
      </c>
      <c r="K5" s="133">
        <v>23274</v>
      </c>
    </row>
    <row r="6" spans="1:11" ht="26.25" customHeight="1">
      <c r="A6" s="2"/>
      <c r="B6" s="314">
        <v>22</v>
      </c>
      <c r="C6" s="4"/>
      <c r="D6" s="139">
        <v>69422</v>
      </c>
      <c r="E6" s="132">
        <v>45381099</v>
      </c>
      <c r="F6" s="132">
        <v>4687</v>
      </c>
      <c r="G6" s="132">
        <v>1673873</v>
      </c>
      <c r="H6" s="132">
        <v>91</v>
      </c>
      <c r="I6" s="132">
        <v>81189</v>
      </c>
      <c r="J6" s="133">
        <v>54</v>
      </c>
      <c r="K6" s="133">
        <v>24522</v>
      </c>
    </row>
    <row r="7" spans="1:11" ht="26.25" customHeight="1">
      <c r="A7" s="2"/>
      <c r="B7" s="314">
        <v>23</v>
      </c>
      <c r="C7" s="4"/>
      <c r="D7" s="139">
        <v>72418</v>
      </c>
      <c r="E7" s="132">
        <v>47477076</v>
      </c>
      <c r="F7" s="132">
        <v>4177</v>
      </c>
      <c r="G7" s="132">
        <v>1484799</v>
      </c>
      <c r="H7" s="132">
        <v>88</v>
      </c>
      <c r="I7" s="132">
        <v>78297</v>
      </c>
      <c r="J7" s="133">
        <v>47</v>
      </c>
      <c r="K7" s="133">
        <v>21059</v>
      </c>
    </row>
    <row r="8" spans="1:11" ht="26.25" customHeight="1">
      <c r="A8" s="2"/>
      <c r="B8" s="314">
        <v>24</v>
      </c>
      <c r="C8" s="4"/>
      <c r="D8" s="139">
        <v>76595</v>
      </c>
      <c r="E8" s="132">
        <v>50417622</v>
      </c>
      <c r="F8" s="132">
        <v>3678</v>
      </c>
      <c r="G8" s="132">
        <v>1307033</v>
      </c>
      <c r="H8" s="132">
        <v>83</v>
      </c>
      <c r="I8" s="132">
        <v>73733</v>
      </c>
      <c r="J8" s="133">
        <v>43</v>
      </c>
      <c r="K8" s="133">
        <v>19258</v>
      </c>
    </row>
    <row r="9" spans="1:11" ht="26.25" customHeight="1" thickBot="1">
      <c r="A9" s="218"/>
      <c r="B9" s="316">
        <v>25</v>
      </c>
      <c r="C9" s="227"/>
      <c r="D9" s="269">
        <v>80186</v>
      </c>
      <c r="E9" s="269">
        <v>53035088</v>
      </c>
      <c r="F9" s="269">
        <v>3241</v>
      </c>
      <c r="G9" s="269">
        <v>1152765</v>
      </c>
      <c r="H9" s="89">
        <v>74</v>
      </c>
      <c r="I9" s="269">
        <v>65542</v>
      </c>
      <c r="J9" s="89">
        <v>41</v>
      </c>
      <c r="K9" s="269">
        <v>18710</v>
      </c>
    </row>
    <row r="10" spans="1:11" ht="5.25" customHeight="1">
      <c r="A10" s="12"/>
      <c r="B10" s="5"/>
      <c r="C10" s="5"/>
      <c r="D10" s="5"/>
      <c r="E10" s="5"/>
      <c r="F10" s="5"/>
      <c r="G10" s="5"/>
      <c r="H10" s="5"/>
      <c r="I10" s="5"/>
      <c r="J10" s="5"/>
      <c r="K10" s="5"/>
    </row>
    <row r="11" spans="1:11" ht="21" customHeight="1">
      <c r="A11" s="5"/>
      <c r="B11" s="5"/>
      <c r="C11" s="5"/>
      <c r="D11" s="5"/>
      <c r="E11" s="5"/>
      <c r="F11" s="5"/>
      <c r="G11" s="5"/>
      <c r="H11" s="5"/>
      <c r="I11" s="5"/>
      <c r="J11" s="5"/>
      <c r="K11" s="5"/>
    </row>
    <row r="12" ht="21" customHeight="1" thickBot="1">
      <c r="A12" s="1" t="s">
        <v>68</v>
      </c>
    </row>
    <row r="13" spans="1:9" ht="21" customHeight="1">
      <c r="A13" s="443" t="s">
        <v>373</v>
      </c>
      <c r="B13" s="443"/>
      <c r="C13" s="444"/>
      <c r="D13" s="468" t="s">
        <v>164</v>
      </c>
      <c r="E13" s="469"/>
      <c r="F13" s="468" t="s">
        <v>165</v>
      </c>
      <c r="G13" s="469"/>
      <c r="H13" s="587" t="s">
        <v>166</v>
      </c>
      <c r="I13" s="587"/>
    </row>
    <row r="14" spans="1:9" ht="21" customHeight="1">
      <c r="A14" s="445"/>
      <c r="B14" s="445"/>
      <c r="C14" s="446"/>
      <c r="D14" s="62" t="s">
        <v>146</v>
      </c>
      <c r="E14" s="103" t="s">
        <v>163</v>
      </c>
      <c r="F14" s="62" t="s">
        <v>146</v>
      </c>
      <c r="G14" s="103" t="s">
        <v>163</v>
      </c>
      <c r="H14" s="62" t="s">
        <v>146</v>
      </c>
      <c r="I14" s="104" t="s">
        <v>163</v>
      </c>
    </row>
    <row r="15" spans="1:9" ht="26.25" customHeight="1">
      <c r="A15" s="2" t="s">
        <v>12</v>
      </c>
      <c r="B15" s="314">
        <v>21</v>
      </c>
      <c r="C15" s="4" t="s">
        <v>320</v>
      </c>
      <c r="D15" s="132">
        <v>3363</v>
      </c>
      <c r="E15" s="132">
        <v>2935857</v>
      </c>
      <c r="F15" s="132">
        <v>549</v>
      </c>
      <c r="G15" s="132">
        <v>434126</v>
      </c>
      <c r="H15" s="132">
        <v>57596</v>
      </c>
      <c r="I15" s="132">
        <v>38063300</v>
      </c>
    </row>
    <row r="16" spans="1:9" ht="26.25" customHeight="1">
      <c r="A16" s="2"/>
      <c r="B16" s="314">
        <v>22</v>
      </c>
      <c r="C16" s="4"/>
      <c r="D16" s="132">
        <v>3509</v>
      </c>
      <c r="E16" s="132">
        <v>3057228</v>
      </c>
      <c r="F16" s="132">
        <v>556</v>
      </c>
      <c r="G16" s="132">
        <v>438824</v>
      </c>
      <c r="H16" s="132">
        <v>60525</v>
      </c>
      <c r="I16" s="132">
        <v>40105463</v>
      </c>
    </row>
    <row r="17" spans="1:9" ht="26.25" customHeight="1">
      <c r="A17" s="2"/>
      <c r="B17" s="314">
        <v>23</v>
      </c>
      <c r="C17" s="4"/>
      <c r="D17" s="132">
        <v>3632</v>
      </c>
      <c r="E17" s="132">
        <v>3161024</v>
      </c>
      <c r="F17" s="132">
        <v>546</v>
      </c>
      <c r="G17" s="132">
        <v>431908</v>
      </c>
      <c r="H17" s="132">
        <v>63928</v>
      </c>
      <c r="I17" s="132">
        <v>42299989</v>
      </c>
    </row>
    <row r="18" spans="1:9" ht="26.25" customHeight="1">
      <c r="A18" s="2"/>
      <c r="B18" s="314">
        <v>24</v>
      </c>
      <c r="C18" s="4"/>
      <c r="D18" s="132">
        <v>3728</v>
      </c>
      <c r="E18" s="132">
        <v>3229415</v>
      </c>
      <c r="F18" s="132">
        <v>545</v>
      </c>
      <c r="G18" s="132">
        <v>432816</v>
      </c>
      <c r="H18" s="132">
        <v>68518</v>
      </c>
      <c r="I18" s="132">
        <v>45355367</v>
      </c>
    </row>
    <row r="19" spans="1:9" ht="26.25" customHeight="1" thickBot="1">
      <c r="A19" s="218"/>
      <c r="B19" s="316">
        <v>25</v>
      </c>
      <c r="C19" s="227"/>
      <c r="D19" s="269">
        <v>3811</v>
      </c>
      <c r="E19" s="269">
        <v>3293709</v>
      </c>
      <c r="F19" s="89">
        <v>576</v>
      </c>
      <c r="G19" s="269">
        <v>460862</v>
      </c>
      <c r="H19" s="269">
        <v>72443</v>
      </c>
      <c r="I19" s="269">
        <v>48043501</v>
      </c>
    </row>
    <row r="20" spans="1:9" ht="21" customHeight="1">
      <c r="A20" s="253" t="s">
        <v>167</v>
      </c>
      <c r="B20" s="15"/>
      <c r="C20" s="15"/>
      <c r="D20" s="95"/>
      <c r="E20" s="95"/>
      <c r="F20" s="95"/>
      <c r="G20" s="95"/>
      <c r="H20" s="493" t="s">
        <v>159</v>
      </c>
      <c r="I20" s="493"/>
    </row>
    <row r="21" s="95" customFormat="1" ht="21" customHeight="1"/>
  </sheetData>
  <sheetProtection/>
  <mergeCells count="11">
    <mergeCell ref="A1:K1"/>
    <mergeCell ref="A3:C4"/>
    <mergeCell ref="D3:E3"/>
    <mergeCell ref="F3:G3"/>
    <mergeCell ref="H3:I3"/>
    <mergeCell ref="J3:K3"/>
    <mergeCell ref="H20:I20"/>
    <mergeCell ref="A13:C14"/>
    <mergeCell ref="D13:E13"/>
    <mergeCell ref="F13:G13"/>
    <mergeCell ref="H13:I13"/>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M20"/>
  <sheetViews>
    <sheetView workbookViewId="0" topLeftCell="A1">
      <selection activeCell="A1" sqref="A1:L1"/>
    </sheetView>
  </sheetViews>
  <sheetFormatPr defaultColWidth="8.796875" defaultRowHeight="14.25"/>
  <cols>
    <col min="1" max="1" width="4.19921875" style="1" customWidth="1"/>
    <col min="2" max="2" width="3.09765625" style="1" customWidth="1"/>
    <col min="3" max="3" width="2.59765625" style="1" customWidth="1"/>
    <col min="4" max="4" width="8.5" style="1" customWidth="1"/>
    <col min="5" max="7" width="9" style="1" customWidth="1"/>
    <col min="8" max="8" width="7.8984375" style="1" customWidth="1"/>
    <col min="9" max="9" width="8.3984375" style="1" customWidth="1"/>
    <col min="10" max="10" width="9" style="1" customWidth="1"/>
    <col min="11" max="11" width="7.59765625" style="1" customWidth="1"/>
    <col min="12" max="12" width="7.5" style="1" customWidth="1"/>
    <col min="13" max="16384" width="9" style="1" customWidth="1"/>
  </cols>
  <sheetData>
    <row r="1" spans="1:12" ht="18" customHeight="1">
      <c r="A1" s="430" t="s">
        <v>344</v>
      </c>
      <c r="B1" s="430"/>
      <c r="C1" s="430"/>
      <c r="D1" s="430"/>
      <c r="E1" s="430"/>
      <c r="F1" s="430"/>
      <c r="G1" s="430"/>
      <c r="H1" s="430"/>
      <c r="I1" s="430"/>
      <c r="J1" s="430"/>
      <c r="K1" s="430"/>
      <c r="L1" s="430"/>
    </row>
    <row r="2" spans="1:12" ht="18" customHeight="1" thickBot="1">
      <c r="A2" s="431" t="s">
        <v>0</v>
      </c>
      <c r="B2" s="431"/>
      <c r="C2" s="431"/>
      <c r="D2" s="431"/>
      <c r="E2" s="89"/>
      <c r="F2" s="89"/>
      <c r="G2" s="89"/>
      <c r="H2" s="89"/>
      <c r="I2" s="89"/>
      <c r="J2" s="432" t="s">
        <v>1</v>
      </c>
      <c r="K2" s="433"/>
      <c r="L2" s="433"/>
    </row>
    <row r="3" spans="1:12" ht="18" customHeight="1">
      <c r="A3" s="425" t="s">
        <v>426</v>
      </c>
      <c r="B3" s="425"/>
      <c r="C3" s="434"/>
      <c r="D3" s="437" t="s">
        <v>2</v>
      </c>
      <c r="E3" s="438"/>
      <c r="F3" s="437" t="s">
        <v>3</v>
      </c>
      <c r="G3" s="438"/>
      <c r="H3" s="310" t="s">
        <v>4</v>
      </c>
      <c r="I3" s="423" t="s">
        <v>5</v>
      </c>
      <c r="J3" s="423" t="s">
        <v>6</v>
      </c>
      <c r="K3" s="310" t="s">
        <v>4</v>
      </c>
      <c r="L3" s="425" t="s">
        <v>7</v>
      </c>
    </row>
    <row r="4" spans="1:12" ht="18" customHeight="1">
      <c r="A4" s="435"/>
      <c r="B4" s="435"/>
      <c r="C4" s="436"/>
      <c r="D4" s="311" t="s">
        <v>8</v>
      </c>
      <c r="E4" s="298" t="s">
        <v>9</v>
      </c>
      <c r="F4" s="311" t="s">
        <v>8</v>
      </c>
      <c r="G4" s="298" t="s">
        <v>9</v>
      </c>
      <c r="H4" s="299" t="s">
        <v>10</v>
      </c>
      <c r="I4" s="424"/>
      <c r="J4" s="424"/>
      <c r="K4" s="299" t="s">
        <v>11</v>
      </c>
      <c r="L4" s="426"/>
    </row>
    <row r="5" spans="1:12" ht="18" customHeight="1">
      <c r="A5" s="2" t="s">
        <v>319</v>
      </c>
      <c r="B5" s="312">
        <v>22</v>
      </c>
      <c r="C5" s="3" t="s">
        <v>320</v>
      </c>
      <c r="D5" s="132">
        <v>26</v>
      </c>
      <c r="E5" s="132">
        <v>4365</v>
      </c>
      <c r="F5" s="132">
        <v>191</v>
      </c>
      <c r="G5" s="132">
        <v>189</v>
      </c>
      <c r="H5" s="132">
        <v>178</v>
      </c>
      <c r="I5" s="132">
        <v>5</v>
      </c>
      <c r="J5" s="132">
        <v>269</v>
      </c>
      <c r="K5" s="132">
        <v>66</v>
      </c>
      <c r="L5" s="132">
        <v>117</v>
      </c>
    </row>
    <row r="6" spans="1:12" ht="18" customHeight="1">
      <c r="A6" s="2"/>
      <c r="B6" s="312">
        <v>23</v>
      </c>
      <c r="C6" s="4"/>
      <c r="D6" s="132">
        <v>26</v>
      </c>
      <c r="E6" s="132">
        <v>4365</v>
      </c>
      <c r="F6" s="132">
        <v>193</v>
      </c>
      <c r="G6" s="132">
        <v>186</v>
      </c>
      <c r="H6" s="132">
        <v>181</v>
      </c>
      <c r="I6" s="132">
        <v>4</v>
      </c>
      <c r="J6" s="132">
        <v>278</v>
      </c>
      <c r="K6" s="132">
        <v>66</v>
      </c>
      <c r="L6" s="132">
        <v>124</v>
      </c>
    </row>
    <row r="7" spans="1:12" ht="18" customHeight="1">
      <c r="A7" s="2"/>
      <c r="B7" s="312">
        <v>24</v>
      </c>
      <c r="C7" s="4"/>
      <c r="D7" s="132">
        <v>26</v>
      </c>
      <c r="E7" s="132">
        <v>4336</v>
      </c>
      <c r="F7" s="132">
        <v>193</v>
      </c>
      <c r="G7" s="132">
        <v>182</v>
      </c>
      <c r="H7" s="132">
        <v>182</v>
      </c>
      <c r="I7" s="132">
        <v>4</v>
      </c>
      <c r="J7" s="132">
        <v>290</v>
      </c>
      <c r="K7" s="132">
        <v>65</v>
      </c>
      <c r="L7" s="132">
        <v>123</v>
      </c>
    </row>
    <row r="8" spans="1:13" ht="18" customHeight="1">
      <c r="A8" s="2"/>
      <c r="B8" s="312">
        <v>25</v>
      </c>
      <c r="C8" s="4"/>
      <c r="D8" s="132">
        <v>26</v>
      </c>
      <c r="E8" s="132">
        <v>4358</v>
      </c>
      <c r="F8" s="132">
        <v>189</v>
      </c>
      <c r="G8" s="132">
        <v>168</v>
      </c>
      <c r="H8" s="132">
        <v>185</v>
      </c>
      <c r="I8" s="132">
        <v>4</v>
      </c>
      <c r="J8" s="132">
        <v>300</v>
      </c>
      <c r="K8" s="132">
        <v>67</v>
      </c>
      <c r="L8" s="132">
        <v>124</v>
      </c>
      <c r="M8" s="5"/>
    </row>
    <row r="9" spans="1:12" ht="18" customHeight="1" thickBot="1">
      <c r="A9" s="221"/>
      <c r="B9" s="313">
        <v>26</v>
      </c>
      <c r="C9" s="223"/>
      <c r="D9" s="89">
        <v>26</v>
      </c>
      <c r="E9" s="261">
        <v>4355</v>
      </c>
      <c r="F9" s="89">
        <v>186</v>
      </c>
      <c r="G9" s="89">
        <v>152</v>
      </c>
      <c r="H9" s="89">
        <v>184</v>
      </c>
      <c r="I9" s="89">
        <v>4</v>
      </c>
      <c r="J9" s="89">
        <v>304</v>
      </c>
      <c r="K9" s="89">
        <v>67</v>
      </c>
      <c r="L9" s="89">
        <v>129</v>
      </c>
    </row>
    <row r="10" ht="18" customHeight="1"/>
    <row r="11" spans="1:10" ht="18" customHeight="1" thickBot="1">
      <c r="A11" s="427" t="s">
        <v>14</v>
      </c>
      <c r="B11" s="427"/>
      <c r="C11" s="427"/>
      <c r="D11" s="427"/>
      <c r="E11" s="89"/>
      <c r="F11" s="89"/>
      <c r="G11" s="89"/>
      <c r="H11" s="89"/>
      <c r="I11" s="89"/>
      <c r="J11" s="207" t="s">
        <v>1</v>
      </c>
    </row>
    <row r="12" spans="1:10" ht="18" customHeight="1">
      <c r="A12" s="428" t="s">
        <v>427</v>
      </c>
      <c r="B12" s="428"/>
      <c r="C12" s="429"/>
      <c r="D12" s="8" t="s">
        <v>15</v>
      </c>
      <c r="E12" s="8" t="s">
        <v>16</v>
      </c>
      <c r="F12" s="8" t="s">
        <v>17</v>
      </c>
      <c r="G12" s="8" t="s">
        <v>18</v>
      </c>
      <c r="H12" s="8" t="s">
        <v>19</v>
      </c>
      <c r="I12" s="8" t="s">
        <v>20</v>
      </c>
      <c r="J12" s="9" t="s">
        <v>21</v>
      </c>
    </row>
    <row r="13" spans="1:10" ht="18" customHeight="1">
      <c r="A13" s="2" t="s">
        <v>319</v>
      </c>
      <c r="B13" s="312">
        <v>20</v>
      </c>
      <c r="C13" s="4" t="s">
        <v>320</v>
      </c>
      <c r="D13" s="101">
        <v>741</v>
      </c>
      <c r="E13" s="101">
        <v>253</v>
      </c>
      <c r="F13" s="101">
        <v>585</v>
      </c>
      <c r="G13" s="101">
        <v>90</v>
      </c>
      <c r="H13" s="133">
        <v>97</v>
      </c>
      <c r="I13" s="133">
        <v>2097</v>
      </c>
      <c r="J13" s="133">
        <v>902</v>
      </c>
    </row>
    <row r="14" spans="1:10" ht="18" customHeight="1">
      <c r="A14" s="39"/>
      <c r="B14" s="312">
        <v>22</v>
      </c>
      <c r="C14" s="116"/>
      <c r="D14" s="101">
        <v>767</v>
      </c>
      <c r="E14" s="101">
        <v>260</v>
      </c>
      <c r="F14" s="101">
        <v>596</v>
      </c>
      <c r="G14" s="101">
        <v>124</v>
      </c>
      <c r="H14" s="133">
        <v>112</v>
      </c>
      <c r="I14" s="133">
        <v>2247</v>
      </c>
      <c r="J14" s="133">
        <v>912</v>
      </c>
    </row>
    <row r="15" spans="1:10" ht="18" customHeight="1" thickBot="1">
      <c r="A15" s="2"/>
      <c r="B15" s="205">
        <v>24</v>
      </c>
      <c r="C15" s="4"/>
      <c r="D15" s="105">
        <v>811</v>
      </c>
      <c r="E15" s="105">
        <v>270</v>
      </c>
      <c r="F15" s="105">
        <v>623</v>
      </c>
      <c r="G15" s="105">
        <v>63</v>
      </c>
      <c r="H15" s="252">
        <v>101</v>
      </c>
      <c r="I15" s="267">
        <v>2460</v>
      </c>
      <c r="J15" s="252">
        <v>822</v>
      </c>
    </row>
    <row r="16" spans="1:10" ht="18" customHeight="1">
      <c r="A16" s="253"/>
      <c r="B16" s="96"/>
      <c r="C16" s="96"/>
      <c r="D16" s="10"/>
      <c r="E16" s="10"/>
      <c r="F16" s="10"/>
      <c r="G16" s="10"/>
      <c r="H16" s="95"/>
      <c r="I16" s="95"/>
      <c r="J16" s="11" t="s">
        <v>22</v>
      </c>
    </row>
    <row r="17" spans="1:10" ht="18" customHeight="1">
      <c r="A17" s="94" t="s">
        <v>380</v>
      </c>
      <c r="B17" s="95"/>
      <c r="C17" s="95"/>
      <c r="D17" s="95"/>
      <c r="E17" s="95"/>
      <c r="F17" s="95"/>
      <c r="G17" s="95"/>
      <c r="H17" s="95"/>
      <c r="I17" s="95"/>
      <c r="J17" s="95"/>
    </row>
    <row r="18" spans="1:10" ht="18" customHeight="1">
      <c r="A18" s="95" t="s">
        <v>381</v>
      </c>
      <c r="B18" s="95"/>
      <c r="C18" s="95"/>
      <c r="D18" s="95"/>
      <c r="E18" s="95"/>
      <c r="F18" s="95"/>
      <c r="G18" s="95"/>
      <c r="H18" s="95"/>
      <c r="I18" s="95"/>
      <c r="J18" s="95"/>
    </row>
    <row r="19" spans="1:10" ht="18" customHeight="1">
      <c r="A19" s="95" t="s">
        <v>23</v>
      </c>
      <c r="B19" s="95"/>
      <c r="C19" s="95"/>
      <c r="D19" s="95"/>
      <c r="E19" s="95"/>
      <c r="F19" s="95"/>
      <c r="G19" s="95"/>
      <c r="H19" s="95"/>
      <c r="I19" s="95"/>
      <c r="J19" s="95"/>
    </row>
    <row r="20" ht="13.5">
      <c r="M20" s="5"/>
    </row>
  </sheetData>
  <sheetProtection/>
  <mergeCells count="11">
    <mergeCell ref="F3:G3"/>
    <mergeCell ref="I3:I4"/>
    <mergeCell ref="J3:J4"/>
    <mergeCell ref="L3:L4"/>
    <mergeCell ref="A11:D11"/>
    <mergeCell ref="A12:C12"/>
    <mergeCell ref="A1:L1"/>
    <mergeCell ref="A2:D2"/>
    <mergeCell ref="J2:L2"/>
    <mergeCell ref="A3:C4"/>
    <mergeCell ref="D3:E3"/>
  </mergeCells>
  <printOptions/>
  <pageMargins left="0.7874015748031497" right="0.7874015748031497" top="0.7874015748031497" bottom="0.7874015748031497" header="0.5118110236220472" footer="0.5118110236220472"/>
  <pageSetup horizontalDpi="600" verticalDpi="600" orientation="portrait" paperSize="9" scale="97" r:id="rId1"/>
</worksheet>
</file>

<file path=xl/worksheets/sheet20.xml><?xml version="1.0" encoding="utf-8"?>
<worksheet xmlns="http://schemas.openxmlformats.org/spreadsheetml/2006/main" xmlns:r="http://schemas.openxmlformats.org/officeDocument/2006/relationships">
  <dimension ref="A1:F19"/>
  <sheetViews>
    <sheetView workbookViewId="0" topLeftCell="A1">
      <selection activeCell="A1" sqref="A1:F1"/>
    </sheetView>
  </sheetViews>
  <sheetFormatPr defaultColWidth="8.796875" defaultRowHeight="14.25"/>
  <cols>
    <col min="1" max="1" width="4.5" style="1" customWidth="1"/>
    <col min="2" max="2" width="3.09765625" style="1" customWidth="1"/>
    <col min="3" max="3" width="2.5" style="1" customWidth="1"/>
    <col min="4" max="6" width="25.59765625" style="1" customWidth="1"/>
    <col min="7" max="16384" width="9" style="1" customWidth="1"/>
  </cols>
  <sheetData>
    <row r="1" spans="1:6" ht="21" customHeight="1">
      <c r="A1" s="442" t="s">
        <v>358</v>
      </c>
      <c r="B1" s="442"/>
      <c r="C1" s="442"/>
      <c r="D1" s="442"/>
      <c r="E1" s="442"/>
      <c r="F1" s="442"/>
    </row>
    <row r="2" spans="1:6" ht="15.75" customHeight="1" thickBot="1">
      <c r="A2" s="6"/>
      <c r="B2" s="6"/>
      <c r="C2" s="6"/>
      <c r="D2" s="6"/>
      <c r="E2" s="6"/>
      <c r="F2" s="6"/>
    </row>
    <row r="3" spans="1:6" ht="21" customHeight="1">
      <c r="A3" s="491" t="s">
        <v>168</v>
      </c>
      <c r="B3" s="491"/>
      <c r="C3" s="492"/>
      <c r="D3" s="63" t="s">
        <v>145</v>
      </c>
      <c r="E3" s="63" t="s">
        <v>169</v>
      </c>
      <c r="F3" s="64" t="s">
        <v>163</v>
      </c>
    </row>
    <row r="4" spans="1:6" ht="13.5">
      <c r="A4" s="99"/>
      <c r="B4" s="99"/>
      <c r="C4" s="100"/>
      <c r="D4" s="65" t="s">
        <v>151</v>
      </c>
      <c r="E4" s="65" t="s">
        <v>151</v>
      </c>
      <c r="F4" s="65" t="s">
        <v>170</v>
      </c>
    </row>
    <row r="5" spans="1:6" ht="26.25" customHeight="1">
      <c r="A5" s="2" t="s">
        <v>12</v>
      </c>
      <c r="B5" s="314">
        <v>21</v>
      </c>
      <c r="C5" s="4" t="s">
        <v>320</v>
      </c>
      <c r="D5" s="132">
        <v>21</v>
      </c>
      <c r="E5" s="132">
        <v>18</v>
      </c>
      <c r="F5" s="132">
        <v>7080</v>
      </c>
    </row>
    <row r="6" spans="1:6" ht="26.25" customHeight="1">
      <c r="A6" s="2"/>
      <c r="B6" s="314">
        <v>22</v>
      </c>
      <c r="C6" s="4"/>
      <c r="D6" s="132">
        <v>10</v>
      </c>
      <c r="E6" s="132">
        <v>9</v>
      </c>
      <c r="F6" s="132">
        <v>3652</v>
      </c>
    </row>
    <row r="7" spans="1:6" ht="26.25" customHeight="1">
      <c r="A7" s="2"/>
      <c r="B7" s="314">
        <v>23</v>
      </c>
      <c r="C7" s="4"/>
      <c r="D7" s="139">
        <v>4</v>
      </c>
      <c r="E7" s="132">
        <v>3</v>
      </c>
      <c r="F7" s="132">
        <v>1213</v>
      </c>
    </row>
    <row r="8" spans="1:6" ht="26.25" customHeight="1">
      <c r="A8" s="2"/>
      <c r="B8" s="314">
        <v>24</v>
      </c>
      <c r="C8" s="4"/>
      <c r="D8" s="132">
        <v>5</v>
      </c>
      <c r="E8" s="132">
        <v>1</v>
      </c>
      <c r="F8" s="132">
        <v>403</v>
      </c>
    </row>
    <row r="9" spans="1:6" ht="26.25" customHeight="1" thickBot="1">
      <c r="A9" s="218"/>
      <c r="B9" s="316">
        <v>25</v>
      </c>
      <c r="C9" s="227"/>
      <c r="D9" s="89">
        <v>2</v>
      </c>
      <c r="E9" s="89">
        <v>2</v>
      </c>
      <c r="F9" s="269">
        <v>798</v>
      </c>
    </row>
    <row r="10" spans="1:6" ht="21" customHeight="1">
      <c r="A10" s="96" t="s">
        <v>171</v>
      </c>
      <c r="B10" s="96"/>
      <c r="C10" s="96"/>
      <c r="D10" s="253"/>
      <c r="E10" s="253"/>
      <c r="F10" s="90" t="s">
        <v>494</v>
      </c>
    </row>
    <row r="11" spans="1:6" ht="15.75" customHeight="1">
      <c r="A11" s="94"/>
      <c r="B11" s="94"/>
      <c r="C11" s="94"/>
      <c r="D11" s="94"/>
      <c r="E11" s="94"/>
      <c r="F11" s="95"/>
    </row>
    <row r="19" ht="13.5">
      <c r="F19" s="5"/>
    </row>
  </sheetData>
  <sheetProtection/>
  <mergeCells count="2">
    <mergeCell ref="A1:F1"/>
    <mergeCell ref="A3:C3"/>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dimension ref="A1:N74"/>
  <sheetViews>
    <sheetView workbookViewId="0" topLeftCell="A1">
      <selection activeCell="A1" sqref="A1:N1"/>
    </sheetView>
  </sheetViews>
  <sheetFormatPr defaultColWidth="8.796875" defaultRowHeight="14.25"/>
  <cols>
    <col min="1" max="2" width="3.59765625" style="95" customWidth="1"/>
    <col min="3" max="3" width="4" style="95" bestFit="1" customWidth="1"/>
    <col min="4" max="5" width="3.5" style="95" bestFit="1" customWidth="1"/>
    <col min="6" max="6" width="8.59765625" style="95" customWidth="1"/>
    <col min="7" max="14" width="6.19921875" style="95" customWidth="1"/>
    <col min="15" max="16384" width="9" style="95" customWidth="1"/>
  </cols>
  <sheetData>
    <row r="1" spans="1:14" ht="17.25" customHeight="1">
      <c r="A1" s="430" t="s">
        <v>359</v>
      </c>
      <c r="B1" s="430"/>
      <c r="C1" s="430"/>
      <c r="D1" s="430"/>
      <c r="E1" s="430"/>
      <c r="F1" s="430"/>
      <c r="G1" s="430"/>
      <c r="H1" s="430"/>
      <c r="I1" s="430"/>
      <c r="J1" s="430"/>
      <c r="K1" s="430"/>
      <c r="L1" s="430"/>
      <c r="M1" s="430"/>
      <c r="N1" s="430"/>
    </row>
    <row r="2" spans="1:14" ht="15" customHeight="1" thickBot="1">
      <c r="A2" s="95" t="s">
        <v>306</v>
      </c>
      <c r="B2" s="89"/>
      <c r="C2" s="89"/>
      <c r="D2" s="89"/>
      <c r="E2" s="89"/>
      <c r="F2" s="89"/>
      <c r="G2" s="89"/>
      <c r="H2" s="89"/>
      <c r="I2" s="89"/>
      <c r="J2" s="89"/>
      <c r="K2" s="89"/>
      <c r="L2" s="89"/>
      <c r="M2" s="89"/>
      <c r="N2" s="89"/>
    </row>
    <row r="3" spans="1:14" ht="19.5" customHeight="1">
      <c r="A3" s="253"/>
      <c r="B3" s="90"/>
      <c r="C3" s="90"/>
      <c r="D3" s="90"/>
      <c r="E3" s="588" t="s">
        <v>310</v>
      </c>
      <c r="F3" s="589"/>
      <c r="G3" s="590" t="s">
        <v>42</v>
      </c>
      <c r="H3" s="115" t="s">
        <v>172</v>
      </c>
      <c r="I3" s="115" t="s">
        <v>173</v>
      </c>
      <c r="J3" s="115" t="s">
        <v>174</v>
      </c>
      <c r="K3" s="591" t="s">
        <v>175</v>
      </c>
      <c r="L3" s="591" t="s">
        <v>176</v>
      </c>
      <c r="M3" s="591" t="s">
        <v>177</v>
      </c>
      <c r="N3" s="593" t="s">
        <v>33</v>
      </c>
    </row>
    <row r="4" spans="1:14" ht="19.5" customHeight="1">
      <c r="A4" s="595" t="s">
        <v>178</v>
      </c>
      <c r="B4" s="595"/>
      <c r="C4" s="595"/>
      <c r="D4" s="595"/>
      <c r="E4" s="119"/>
      <c r="F4" s="358"/>
      <c r="G4" s="424"/>
      <c r="H4" s="114" t="s">
        <v>179</v>
      </c>
      <c r="I4" s="114" t="s">
        <v>180</v>
      </c>
      <c r="J4" s="114" t="s">
        <v>179</v>
      </c>
      <c r="K4" s="592"/>
      <c r="L4" s="592"/>
      <c r="M4" s="592"/>
      <c r="N4" s="594"/>
    </row>
    <row r="5" spans="1:14" ht="20.25" customHeight="1">
      <c r="A5" s="596" t="s">
        <v>149</v>
      </c>
      <c r="B5" s="596"/>
      <c r="C5" s="314">
        <v>21</v>
      </c>
      <c r="D5" s="97" t="s">
        <v>13</v>
      </c>
      <c r="E5" s="2"/>
      <c r="F5" s="116"/>
      <c r="G5" s="105">
        <v>102</v>
      </c>
      <c r="H5" s="105">
        <v>31</v>
      </c>
      <c r="I5" s="105" t="s">
        <v>35</v>
      </c>
      <c r="J5" s="105" t="s">
        <v>35</v>
      </c>
      <c r="K5" s="105">
        <v>45</v>
      </c>
      <c r="L5" s="105">
        <v>4</v>
      </c>
      <c r="M5" s="105">
        <v>22</v>
      </c>
      <c r="N5" s="105" t="s">
        <v>35</v>
      </c>
    </row>
    <row r="6" spans="2:14" ht="20.25" customHeight="1">
      <c r="B6" s="2"/>
      <c r="C6" s="314">
        <v>22</v>
      </c>
      <c r="D6" s="2"/>
      <c r="E6" s="2"/>
      <c r="F6" s="4"/>
      <c r="G6" s="105">
        <v>143</v>
      </c>
      <c r="H6" s="105">
        <v>32</v>
      </c>
      <c r="I6" s="105" t="s">
        <v>35</v>
      </c>
      <c r="J6" s="105" t="s">
        <v>35</v>
      </c>
      <c r="K6" s="105">
        <v>70</v>
      </c>
      <c r="L6" s="105">
        <v>12</v>
      </c>
      <c r="M6" s="105">
        <v>29</v>
      </c>
      <c r="N6" s="105" t="s">
        <v>35</v>
      </c>
    </row>
    <row r="7" spans="2:14" ht="20.25" customHeight="1">
      <c r="B7" s="2"/>
      <c r="C7" s="314">
        <v>23</v>
      </c>
      <c r="D7" s="2"/>
      <c r="E7" s="2"/>
      <c r="F7" s="116"/>
      <c r="G7" s="91">
        <v>119</v>
      </c>
      <c r="H7" s="91">
        <v>31</v>
      </c>
      <c r="I7" s="91" t="s">
        <v>35</v>
      </c>
      <c r="J7" s="91" t="s">
        <v>35</v>
      </c>
      <c r="K7" s="91">
        <v>58</v>
      </c>
      <c r="L7" s="91">
        <v>4</v>
      </c>
      <c r="M7" s="91">
        <v>26</v>
      </c>
      <c r="N7" s="91" t="s">
        <v>35</v>
      </c>
    </row>
    <row r="8" spans="2:14" ht="20.25" customHeight="1">
      <c r="B8" s="2"/>
      <c r="C8" s="314">
        <v>24</v>
      </c>
      <c r="D8" s="2"/>
      <c r="E8" s="2"/>
      <c r="F8" s="116"/>
      <c r="G8" s="168">
        <v>89</v>
      </c>
      <c r="H8" s="91">
        <v>16</v>
      </c>
      <c r="I8" s="91" t="s">
        <v>35</v>
      </c>
      <c r="J8" s="105" t="s">
        <v>35</v>
      </c>
      <c r="K8" s="91">
        <v>47</v>
      </c>
      <c r="L8" s="91">
        <v>1</v>
      </c>
      <c r="M8" s="91">
        <v>24</v>
      </c>
      <c r="N8" s="91">
        <v>1</v>
      </c>
    </row>
    <row r="9" spans="2:14" s="117" customFormat="1" ht="20.25" customHeight="1">
      <c r="B9" s="61"/>
      <c r="C9" s="359">
        <v>25</v>
      </c>
      <c r="D9" s="61"/>
      <c r="E9" s="61"/>
      <c r="F9" s="360"/>
      <c r="G9" s="270">
        <v>97</v>
      </c>
      <c r="H9" s="169">
        <v>17</v>
      </c>
      <c r="I9" s="169">
        <v>1</v>
      </c>
      <c r="J9" s="169" t="s">
        <v>35</v>
      </c>
      <c r="K9" s="169">
        <v>50</v>
      </c>
      <c r="L9" s="169">
        <v>5</v>
      </c>
      <c r="M9" s="169">
        <v>23</v>
      </c>
      <c r="N9" s="169">
        <v>1</v>
      </c>
    </row>
    <row r="10" spans="2:14" ht="20.25" customHeight="1">
      <c r="B10" s="2"/>
      <c r="C10" s="504" t="s">
        <v>495</v>
      </c>
      <c r="D10" s="504"/>
      <c r="E10" s="504"/>
      <c r="F10" s="494"/>
      <c r="G10" s="168" t="s">
        <v>35</v>
      </c>
      <c r="H10" s="91" t="s">
        <v>35</v>
      </c>
      <c r="I10" s="91" t="s">
        <v>35</v>
      </c>
      <c r="J10" s="91" t="s">
        <v>35</v>
      </c>
      <c r="K10" s="91" t="s">
        <v>35</v>
      </c>
      <c r="L10" s="91" t="s">
        <v>35</v>
      </c>
      <c r="M10" s="91" t="s">
        <v>35</v>
      </c>
      <c r="N10" s="91" t="s">
        <v>35</v>
      </c>
    </row>
    <row r="11" spans="2:14" ht="20.25" customHeight="1">
      <c r="B11" s="15"/>
      <c r="C11" s="15"/>
      <c r="D11" s="15">
        <v>4</v>
      </c>
      <c r="E11" s="307" t="s">
        <v>215</v>
      </c>
      <c r="F11" s="4"/>
      <c r="G11" s="168">
        <v>16</v>
      </c>
      <c r="H11" s="91">
        <v>3</v>
      </c>
      <c r="I11" s="91">
        <v>1</v>
      </c>
      <c r="J11" s="91" t="s">
        <v>35</v>
      </c>
      <c r="K11" s="91">
        <v>7</v>
      </c>
      <c r="L11" s="91">
        <v>1</v>
      </c>
      <c r="M11" s="91">
        <v>3</v>
      </c>
      <c r="N11" s="91">
        <v>1</v>
      </c>
    </row>
    <row r="12" spans="2:14" ht="20.25" customHeight="1">
      <c r="B12" s="15"/>
      <c r="C12" s="15"/>
      <c r="D12" s="15">
        <v>5</v>
      </c>
      <c r="F12" s="4"/>
      <c r="G12" s="168">
        <v>8</v>
      </c>
      <c r="H12" s="91">
        <v>1</v>
      </c>
      <c r="I12" s="91" t="s">
        <v>35</v>
      </c>
      <c r="J12" s="91" t="s">
        <v>35</v>
      </c>
      <c r="K12" s="91">
        <v>2</v>
      </c>
      <c r="L12" s="91" t="s">
        <v>35</v>
      </c>
      <c r="M12" s="91">
        <v>5</v>
      </c>
      <c r="N12" s="91" t="s">
        <v>35</v>
      </c>
    </row>
    <row r="13" spans="2:14" ht="20.25" customHeight="1">
      <c r="B13" s="15"/>
      <c r="C13" s="15"/>
      <c r="D13" s="15">
        <v>6</v>
      </c>
      <c r="F13" s="4"/>
      <c r="G13" s="168">
        <v>9</v>
      </c>
      <c r="H13" s="91" t="s">
        <v>35</v>
      </c>
      <c r="I13" s="91" t="s">
        <v>35</v>
      </c>
      <c r="J13" s="91" t="s">
        <v>35</v>
      </c>
      <c r="K13" s="91">
        <v>6</v>
      </c>
      <c r="L13" s="91" t="s">
        <v>35</v>
      </c>
      <c r="M13" s="91">
        <v>3</v>
      </c>
      <c r="N13" s="91" t="s">
        <v>35</v>
      </c>
    </row>
    <row r="14" spans="2:14" ht="20.25" customHeight="1">
      <c r="B14" s="15"/>
      <c r="C14" s="15"/>
      <c r="D14" s="15">
        <v>7</v>
      </c>
      <c r="F14" s="4"/>
      <c r="G14" s="168">
        <v>9</v>
      </c>
      <c r="H14" s="91">
        <v>1</v>
      </c>
      <c r="I14" s="91" t="s">
        <v>35</v>
      </c>
      <c r="J14" s="91" t="s">
        <v>35</v>
      </c>
      <c r="K14" s="91">
        <v>4</v>
      </c>
      <c r="L14" s="91">
        <v>1</v>
      </c>
      <c r="M14" s="91">
        <v>3</v>
      </c>
      <c r="N14" s="91" t="s">
        <v>35</v>
      </c>
    </row>
    <row r="15" spans="2:14" ht="20.25" customHeight="1">
      <c r="B15" s="15"/>
      <c r="C15" s="15"/>
      <c r="D15" s="15">
        <v>8</v>
      </c>
      <c r="F15" s="4"/>
      <c r="G15" s="168">
        <v>10</v>
      </c>
      <c r="H15" s="91">
        <v>1</v>
      </c>
      <c r="I15" s="91" t="s">
        <v>35</v>
      </c>
      <c r="J15" s="91" t="s">
        <v>35</v>
      </c>
      <c r="K15" s="91">
        <v>6</v>
      </c>
      <c r="L15" s="91">
        <v>1</v>
      </c>
      <c r="M15" s="91">
        <v>2</v>
      </c>
      <c r="N15" s="91" t="s">
        <v>35</v>
      </c>
    </row>
    <row r="16" spans="2:14" ht="20.25" customHeight="1">
      <c r="B16" s="15"/>
      <c r="C16" s="15"/>
      <c r="D16" s="15">
        <v>9</v>
      </c>
      <c r="F16" s="4"/>
      <c r="G16" s="168">
        <v>8</v>
      </c>
      <c r="H16" s="91">
        <v>1</v>
      </c>
      <c r="I16" s="91" t="s">
        <v>35</v>
      </c>
      <c r="J16" s="91" t="s">
        <v>35</v>
      </c>
      <c r="K16" s="91">
        <v>5</v>
      </c>
      <c r="L16" s="91">
        <v>1</v>
      </c>
      <c r="M16" s="91">
        <v>1</v>
      </c>
      <c r="N16" s="91" t="s">
        <v>35</v>
      </c>
    </row>
    <row r="17" spans="2:14" ht="20.25" customHeight="1">
      <c r="B17" s="15"/>
      <c r="C17" s="15"/>
      <c r="D17" s="15">
        <v>10</v>
      </c>
      <c r="F17" s="4"/>
      <c r="G17" s="168">
        <v>9</v>
      </c>
      <c r="H17" s="91">
        <v>1</v>
      </c>
      <c r="I17" s="91" t="s">
        <v>35</v>
      </c>
      <c r="J17" s="91" t="s">
        <v>35</v>
      </c>
      <c r="K17" s="91">
        <v>7</v>
      </c>
      <c r="L17" s="91" t="s">
        <v>35</v>
      </c>
      <c r="M17" s="91">
        <v>1</v>
      </c>
      <c r="N17" s="91" t="s">
        <v>35</v>
      </c>
    </row>
    <row r="18" spans="2:14" ht="20.25" customHeight="1">
      <c r="B18" s="15"/>
      <c r="C18" s="15"/>
      <c r="D18" s="15">
        <v>11</v>
      </c>
      <c r="F18" s="4"/>
      <c r="G18" s="168">
        <v>6</v>
      </c>
      <c r="H18" s="91">
        <v>2</v>
      </c>
      <c r="I18" s="91" t="s">
        <v>35</v>
      </c>
      <c r="J18" s="91" t="s">
        <v>35</v>
      </c>
      <c r="K18" s="91">
        <v>3</v>
      </c>
      <c r="L18" s="91" t="s">
        <v>35</v>
      </c>
      <c r="M18" s="91">
        <v>1</v>
      </c>
      <c r="N18" s="91" t="s">
        <v>35</v>
      </c>
    </row>
    <row r="19" spans="2:14" ht="20.25" customHeight="1">
      <c r="B19" s="15"/>
      <c r="C19" s="15"/>
      <c r="D19" s="15">
        <v>12</v>
      </c>
      <c r="F19" s="4"/>
      <c r="G19" s="168">
        <v>8</v>
      </c>
      <c r="H19" s="91">
        <v>4</v>
      </c>
      <c r="I19" s="91" t="s">
        <v>35</v>
      </c>
      <c r="J19" s="91" t="s">
        <v>35</v>
      </c>
      <c r="K19" s="91">
        <v>2</v>
      </c>
      <c r="L19" s="91">
        <v>1</v>
      </c>
      <c r="M19" s="91">
        <v>1</v>
      </c>
      <c r="N19" s="91" t="s">
        <v>35</v>
      </c>
    </row>
    <row r="20" spans="2:14" ht="20.25" customHeight="1">
      <c r="B20" s="15"/>
      <c r="C20" s="15"/>
      <c r="D20" s="15">
        <v>1</v>
      </c>
      <c r="F20" s="4"/>
      <c r="G20" s="168">
        <v>6</v>
      </c>
      <c r="H20" s="91">
        <v>1</v>
      </c>
      <c r="I20" s="91" t="s">
        <v>35</v>
      </c>
      <c r="J20" s="91" t="s">
        <v>35</v>
      </c>
      <c r="K20" s="91">
        <v>2</v>
      </c>
      <c r="L20" s="91" t="s">
        <v>35</v>
      </c>
      <c r="M20" s="91">
        <v>3</v>
      </c>
      <c r="N20" s="91" t="s">
        <v>35</v>
      </c>
    </row>
    <row r="21" spans="2:14" ht="20.25" customHeight="1">
      <c r="B21" s="15"/>
      <c r="C21" s="15"/>
      <c r="D21" s="15">
        <v>2</v>
      </c>
      <c r="F21" s="4"/>
      <c r="G21" s="168">
        <v>5</v>
      </c>
      <c r="H21" s="91">
        <v>1</v>
      </c>
      <c r="I21" s="91" t="s">
        <v>35</v>
      </c>
      <c r="J21" s="91" t="s">
        <v>35</v>
      </c>
      <c r="K21" s="91">
        <v>4</v>
      </c>
      <c r="L21" s="91" t="s">
        <v>35</v>
      </c>
      <c r="M21" s="91" t="s">
        <v>35</v>
      </c>
      <c r="N21" s="91" t="s">
        <v>35</v>
      </c>
    </row>
    <row r="22" spans="1:14" ht="20.25" customHeight="1" thickBot="1">
      <c r="A22" s="89"/>
      <c r="B22" s="89"/>
      <c r="C22" s="89"/>
      <c r="D22" s="89">
        <v>3</v>
      </c>
      <c r="E22" s="89"/>
      <c r="F22" s="227"/>
      <c r="G22" s="252">
        <v>3</v>
      </c>
      <c r="H22" s="252">
        <v>1</v>
      </c>
      <c r="I22" s="252" t="s">
        <v>35</v>
      </c>
      <c r="J22" s="252" t="s">
        <v>35</v>
      </c>
      <c r="K22" s="252">
        <v>2</v>
      </c>
      <c r="L22" s="252" t="s">
        <v>35</v>
      </c>
      <c r="M22" s="252" t="s">
        <v>35</v>
      </c>
      <c r="N22" s="252" t="s">
        <v>35</v>
      </c>
    </row>
    <row r="23" spans="2:14" ht="7.5" customHeight="1">
      <c r="B23" s="94"/>
      <c r="C23" s="94"/>
      <c r="D23" s="94"/>
      <c r="E23" s="94"/>
      <c r="F23" s="15"/>
      <c r="N23" s="91"/>
    </row>
    <row r="24" spans="2:14" ht="7.5" customHeight="1">
      <c r="B24" s="94"/>
      <c r="C24" s="94"/>
      <c r="D24" s="94"/>
      <c r="E24" s="94"/>
      <c r="F24" s="15"/>
      <c r="N24" s="91"/>
    </row>
    <row r="25" ht="7.5" customHeight="1"/>
    <row r="26" spans="1:14" ht="19.5" customHeight="1" thickBot="1">
      <c r="A26" s="95" t="s">
        <v>496</v>
      </c>
      <c r="B26" s="67"/>
      <c r="C26" s="85"/>
      <c r="D26" s="67"/>
      <c r="E26" s="39"/>
      <c r="F26" s="39"/>
      <c r="G26" s="272"/>
      <c r="H26" s="85"/>
      <c r="I26" s="85"/>
      <c r="J26" s="85"/>
      <c r="K26" s="85"/>
      <c r="L26" s="85"/>
      <c r="M26" s="85"/>
      <c r="N26" s="361" t="s">
        <v>497</v>
      </c>
    </row>
    <row r="27" spans="1:14" ht="17.25" customHeight="1">
      <c r="A27" s="253"/>
      <c r="B27" s="173"/>
      <c r="C27" s="35"/>
      <c r="D27" s="605" t="s">
        <v>329</v>
      </c>
      <c r="E27" s="605"/>
      <c r="F27" s="606"/>
      <c r="G27" s="607" t="s">
        <v>112</v>
      </c>
      <c r="H27" s="170" t="s">
        <v>181</v>
      </c>
      <c r="I27" s="174" t="s">
        <v>182</v>
      </c>
      <c r="J27" s="174" t="s">
        <v>183</v>
      </c>
      <c r="K27" s="597" t="s">
        <v>184</v>
      </c>
      <c r="L27" s="597" t="s">
        <v>185</v>
      </c>
      <c r="M27" s="597" t="s">
        <v>186</v>
      </c>
      <c r="N27" s="599" t="s">
        <v>123</v>
      </c>
    </row>
    <row r="28" spans="1:14" ht="17.25" customHeight="1">
      <c r="A28" s="362" t="s">
        <v>330</v>
      </c>
      <c r="B28" s="171"/>
      <c r="C28" s="171"/>
      <c r="D28" s="171"/>
      <c r="E28" s="363"/>
      <c r="F28" s="363"/>
      <c r="G28" s="608"/>
      <c r="H28" s="172" t="s">
        <v>187</v>
      </c>
      <c r="I28" s="175" t="s">
        <v>188</v>
      </c>
      <c r="J28" s="175" t="s">
        <v>187</v>
      </c>
      <c r="K28" s="598"/>
      <c r="L28" s="598"/>
      <c r="M28" s="598"/>
      <c r="N28" s="600"/>
    </row>
    <row r="29" spans="1:14" ht="21" customHeight="1">
      <c r="A29" s="601" t="s">
        <v>498</v>
      </c>
      <c r="B29" s="601"/>
      <c r="C29" s="601"/>
      <c r="D29" s="601"/>
      <c r="E29" s="601"/>
      <c r="F29" s="602"/>
      <c r="G29" s="176">
        <v>97</v>
      </c>
      <c r="H29" s="177">
        <v>17</v>
      </c>
      <c r="I29" s="177">
        <v>1</v>
      </c>
      <c r="J29" s="177" t="s">
        <v>35</v>
      </c>
      <c r="K29" s="177">
        <v>50</v>
      </c>
      <c r="L29" s="177">
        <v>5</v>
      </c>
      <c r="M29" s="178">
        <v>23</v>
      </c>
      <c r="N29" s="178">
        <v>1</v>
      </c>
    </row>
    <row r="30" spans="1:14" ht="21" customHeight="1">
      <c r="A30" s="39"/>
      <c r="B30" s="603" t="s">
        <v>499</v>
      </c>
      <c r="C30" s="603"/>
      <c r="D30" s="603"/>
      <c r="E30" s="603"/>
      <c r="F30" s="604"/>
      <c r="G30" s="238">
        <v>39</v>
      </c>
      <c r="H30" s="239">
        <v>6</v>
      </c>
      <c r="I30" s="239" t="s">
        <v>35</v>
      </c>
      <c r="J30" s="239" t="s">
        <v>35</v>
      </c>
      <c r="K30" s="239">
        <v>21</v>
      </c>
      <c r="L30" s="239" t="s">
        <v>35</v>
      </c>
      <c r="M30" s="240">
        <v>11</v>
      </c>
      <c r="N30" s="240">
        <v>1</v>
      </c>
    </row>
    <row r="31" spans="1:14" ht="21" customHeight="1">
      <c r="A31" s="39"/>
      <c r="B31" s="603" t="s">
        <v>500</v>
      </c>
      <c r="C31" s="603"/>
      <c r="D31" s="603"/>
      <c r="E31" s="603"/>
      <c r="F31" s="604"/>
      <c r="G31" s="238">
        <v>1</v>
      </c>
      <c r="H31" s="239" t="s">
        <v>35</v>
      </c>
      <c r="I31" s="239" t="s">
        <v>35</v>
      </c>
      <c r="J31" s="239" t="s">
        <v>35</v>
      </c>
      <c r="K31" s="239">
        <v>1</v>
      </c>
      <c r="L31" s="239" t="s">
        <v>35</v>
      </c>
      <c r="M31" s="240" t="s">
        <v>35</v>
      </c>
      <c r="N31" s="240" t="s">
        <v>35</v>
      </c>
    </row>
    <row r="32" spans="1:14" ht="21" customHeight="1">
      <c r="A32" s="39"/>
      <c r="B32" s="619" t="s">
        <v>501</v>
      </c>
      <c r="C32" s="619"/>
      <c r="D32" s="619"/>
      <c r="E32" s="619"/>
      <c r="F32" s="620"/>
      <c r="G32" s="238">
        <v>4</v>
      </c>
      <c r="H32" s="239" t="s">
        <v>35</v>
      </c>
      <c r="I32" s="239" t="s">
        <v>35</v>
      </c>
      <c r="J32" s="239" t="s">
        <v>35</v>
      </c>
      <c r="K32" s="239">
        <v>4</v>
      </c>
      <c r="L32" s="239" t="s">
        <v>35</v>
      </c>
      <c r="M32" s="240" t="s">
        <v>35</v>
      </c>
      <c r="N32" s="240" t="s">
        <v>35</v>
      </c>
    </row>
    <row r="33" spans="1:14" ht="21" customHeight="1">
      <c r="A33" s="39"/>
      <c r="B33" s="621" t="s">
        <v>502</v>
      </c>
      <c r="C33" s="621"/>
      <c r="D33" s="621"/>
      <c r="E33" s="621"/>
      <c r="F33" s="622"/>
      <c r="G33" s="238">
        <v>6</v>
      </c>
      <c r="H33" s="239">
        <v>2</v>
      </c>
      <c r="I33" s="239" t="s">
        <v>35</v>
      </c>
      <c r="J33" s="239" t="s">
        <v>35</v>
      </c>
      <c r="K33" s="239">
        <v>4</v>
      </c>
      <c r="L33" s="239" t="s">
        <v>35</v>
      </c>
      <c r="M33" s="240" t="s">
        <v>35</v>
      </c>
      <c r="N33" s="240" t="s">
        <v>35</v>
      </c>
    </row>
    <row r="34" spans="1:14" ht="21" customHeight="1">
      <c r="A34" s="39"/>
      <c r="B34" s="623" t="s">
        <v>503</v>
      </c>
      <c r="C34" s="623"/>
      <c r="D34" s="623"/>
      <c r="E34" s="623"/>
      <c r="F34" s="532"/>
      <c r="G34" s="238">
        <v>3</v>
      </c>
      <c r="H34" s="239">
        <v>1</v>
      </c>
      <c r="I34" s="239" t="s">
        <v>35</v>
      </c>
      <c r="J34" s="239" t="s">
        <v>35</v>
      </c>
      <c r="K34" s="239" t="s">
        <v>35</v>
      </c>
      <c r="L34" s="239">
        <v>1</v>
      </c>
      <c r="M34" s="240">
        <v>1</v>
      </c>
      <c r="N34" s="240" t="s">
        <v>35</v>
      </c>
    </row>
    <row r="35" spans="1:14" ht="21" customHeight="1">
      <c r="A35" s="39"/>
      <c r="B35" s="623" t="s">
        <v>504</v>
      </c>
      <c r="C35" s="623"/>
      <c r="D35" s="623"/>
      <c r="E35" s="623"/>
      <c r="F35" s="532"/>
      <c r="G35" s="238">
        <v>1</v>
      </c>
      <c r="H35" s="239" t="s">
        <v>35</v>
      </c>
      <c r="I35" s="239" t="s">
        <v>35</v>
      </c>
      <c r="J35" s="239" t="s">
        <v>35</v>
      </c>
      <c r="K35" s="239" t="s">
        <v>35</v>
      </c>
      <c r="L35" s="239">
        <v>1</v>
      </c>
      <c r="M35" s="240" t="s">
        <v>35</v>
      </c>
      <c r="N35" s="240" t="s">
        <v>35</v>
      </c>
    </row>
    <row r="36" spans="1:14" ht="21" customHeight="1" thickBot="1">
      <c r="A36" s="364"/>
      <c r="B36" s="624" t="s">
        <v>505</v>
      </c>
      <c r="C36" s="624"/>
      <c r="D36" s="624"/>
      <c r="E36" s="624"/>
      <c r="F36" s="534"/>
      <c r="G36" s="241">
        <v>43</v>
      </c>
      <c r="H36" s="242">
        <v>8</v>
      </c>
      <c r="I36" s="242">
        <v>1</v>
      </c>
      <c r="J36" s="242" t="s">
        <v>35</v>
      </c>
      <c r="K36" s="242">
        <v>20</v>
      </c>
      <c r="L36" s="242">
        <v>3</v>
      </c>
      <c r="M36" s="243">
        <v>11</v>
      </c>
      <c r="N36" s="243" t="s">
        <v>35</v>
      </c>
    </row>
    <row r="37" spans="1:14" ht="18.75" customHeight="1">
      <c r="A37" s="15"/>
      <c r="B37" s="118"/>
      <c r="C37" s="118"/>
      <c r="D37" s="118"/>
      <c r="E37" s="118"/>
      <c r="F37" s="118"/>
      <c r="G37" s="70"/>
      <c r="H37" s="67"/>
      <c r="I37" s="68"/>
      <c r="J37" s="68"/>
      <c r="K37" s="67"/>
      <c r="L37" s="68"/>
      <c r="M37" s="67"/>
      <c r="N37" s="69"/>
    </row>
    <row r="38" spans="1:14" ht="18.75" customHeight="1">
      <c r="A38" s="15"/>
      <c r="B38" s="118"/>
      <c r="C38" s="118"/>
      <c r="D38" s="118"/>
      <c r="E38" s="118"/>
      <c r="F38" s="118"/>
      <c r="G38" s="70"/>
      <c r="H38" s="67"/>
      <c r="I38" s="68"/>
      <c r="J38" s="68"/>
      <c r="K38" s="67"/>
      <c r="L38" s="68"/>
      <c r="M38" s="67"/>
      <c r="N38" s="69"/>
    </row>
    <row r="39" spans="1:14" ht="17.25" customHeight="1">
      <c r="A39" s="648" t="s">
        <v>506</v>
      </c>
      <c r="B39" s="648"/>
      <c r="C39" s="648"/>
      <c r="D39" s="648"/>
      <c r="E39" s="648"/>
      <c r="F39" s="648"/>
      <c r="G39" s="648"/>
      <c r="H39" s="648"/>
      <c r="I39" s="648"/>
      <c r="J39" s="648"/>
      <c r="K39" s="648"/>
      <c r="L39" s="648"/>
      <c r="M39" s="648"/>
      <c r="N39" s="648"/>
    </row>
    <row r="40" spans="1:14" ht="14.25" customHeight="1" thickBot="1">
      <c r="A40" s="365" t="s">
        <v>189</v>
      </c>
      <c r="B40" s="365"/>
      <c r="C40" s="365"/>
      <c r="D40" s="365"/>
      <c r="E40" s="365"/>
      <c r="F40" s="365"/>
      <c r="G40" s="365"/>
      <c r="H40" s="365"/>
      <c r="I40" s="365"/>
      <c r="J40" s="365"/>
      <c r="K40" s="365"/>
      <c r="L40" s="365"/>
      <c r="M40" s="649" t="s">
        <v>507</v>
      </c>
      <c r="N40" s="649"/>
    </row>
    <row r="41" spans="1:14" ht="19.5" customHeight="1">
      <c r="A41" s="650"/>
      <c r="B41" s="650"/>
      <c r="C41" s="650"/>
      <c r="D41" s="179"/>
      <c r="E41" s="651" t="s">
        <v>331</v>
      </c>
      <c r="F41" s="652"/>
      <c r="G41" s="653" t="s">
        <v>190</v>
      </c>
      <c r="H41" s="180" t="s">
        <v>181</v>
      </c>
      <c r="I41" s="180" t="s">
        <v>182</v>
      </c>
      <c r="J41" s="180" t="s">
        <v>183</v>
      </c>
      <c r="K41" s="654" t="s">
        <v>184</v>
      </c>
      <c r="L41" s="654" t="s">
        <v>185</v>
      </c>
      <c r="M41" s="654" t="s">
        <v>186</v>
      </c>
      <c r="N41" s="653" t="s">
        <v>123</v>
      </c>
    </row>
    <row r="42" spans="1:14" ht="19.5" customHeight="1">
      <c r="A42" s="656" t="s">
        <v>191</v>
      </c>
      <c r="B42" s="656"/>
      <c r="C42" s="657"/>
      <c r="D42" s="181"/>
      <c r="E42" s="181"/>
      <c r="F42" s="182"/>
      <c r="G42" s="616"/>
      <c r="H42" s="183" t="s">
        <v>187</v>
      </c>
      <c r="I42" s="183" t="s">
        <v>188</v>
      </c>
      <c r="J42" s="183" t="s">
        <v>187</v>
      </c>
      <c r="K42" s="655"/>
      <c r="L42" s="655"/>
      <c r="M42" s="655"/>
      <c r="N42" s="616"/>
    </row>
    <row r="43" spans="1:14" ht="19.5" customHeight="1">
      <c r="A43" s="658" t="s">
        <v>190</v>
      </c>
      <c r="B43" s="658"/>
      <c r="C43" s="658"/>
      <c r="D43" s="658"/>
      <c r="E43" s="658"/>
      <c r="F43" s="659"/>
      <c r="G43" s="185">
        <f>SUM(G44:G73)</f>
        <v>97</v>
      </c>
      <c r="H43" s="186">
        <f>SUM(H44:H73)</f>
        <v>17</v>
      </c>
      <c r="I43" s="186">
        <f aca="true" t="shared" si="0" ref="I43:N43">SUM(I44:I73)</f>
        <v>1</v>
      </c>
      <c r="J43" s="186" t="s">
        <v>342</v>
      </c>
      <c r="K43" s="186">
        <f t="shared" si="0"/>
        <v>50</v>
      </c>
      <c r="L43" s="186">
        <f t="shared" si="0"/>
        <v>5</v>
      </c>
      <c r="M43" s="186">
        <f t="shared" si="0"/>
        <v>23</v>
      </c>
      <c r="N43" s="186">
        <f t="shared" si="0"/>
        <v>1</v>
      </c>
    </row>
    <row r="44" spans="1:14" ht="19.5" customHeight="1">
      <c r="A44" s="660" t="s">
        <v>508</v>
      </c>
      <c r="B44" s="661"/>
      <c r="C44" s="661"/>
      <c r="D44" s="661"/>
      <c r="E44" s="661"/>
      <c r="F44" s="661"/>
      <c r="G44" s="244">
        <f>SUM(H44:N44)</f>
        <v>21</v>
      </c>
      <c r="H44" s="245">
        <v>6</v>
      </c>
      <c r="I44" s="245" t="s">
        <v>35</v>
      </c>
      <c r="J44" s="245" t="s">
        <v>35</v>
      </c>
      <c r="K44" s="245">
        <v>9</v>
      </c>
      <c r="L44" s="245" t="s">
        <v>35</v>
      </c>
      <c r="M44" s="245">
        <v>6</v>
      </c>
      <c r="N44" s="245" t="s">
        <v>35</v>
      </c>
    </row>
    <row r="45" spans="1:14" ht="19.5" customHeight="1">
      <c r="A45" s="632" t="s">
        <v>509</v>
      </c>
      <c r="B45" s="633"/>
      <c r="C45" s="627" t="s">
        <v>192</v>
      </c>
      <c r="D45" s="628"/>
      <c r="E45" s="628"/>
      <c r="F45" s="629"/>
      <c r="G45" s="244">
        <f aca="true" t="shared" si="1" ref="G45:G73">SUM(H45:N45)</f>
        <v>4</v>
      </c>
      <c r="H45" s="245" t="s">
        <v>35</v>
      </c>
      <c r="I45" s="245" t="s">
        <v>35</v>
      </c>
      <c r="J45" s="245" t="s">
        <v>35</v>
      </c>
      <c r="K45" s="245" t="s">
        <v>35</v>
      </c>
      <c r="L45" s="245" t="s">
        <v>35</v>
      </c>
      <c r="M45" s="245">
        <v>4</v>
      </c>
      <c r="N45" s="245" t="s">
        <v>35</v>
      </c>
    </row>
    <row r="46" spans="1:14" ht="19.5" customHeight="1">
      <c r="A46" s="632"/>
      <c r="B46" s="633"/>
      <c r="C46" s="627" t="s">
        <v>193</v>
      </c>
      <c r="D46" s="628"/>
      <c r="E46" s="628"/>
      <c r="F46" s="629"/>
      <c r="G46" s="244">
        <f t="shared" si="1"/>
        <v>3</v>
      </c>
      <c r="H46" s="245" t="s">
        <v>35</v>
      </c>
      <c r="I46" s="245" t="s">
        <v>35</v>
      </c>
      <c r="J46" s="245" t="s">
        <v>35</v>
      </c>
      <c r="K46" s="245">
        <v>2</v>
      </c>
      <c r="L46" s="245" t="s">
        <v>35</v>
      </c>
      <c r="M46" s="245">
        <v>1</v>
      </c>
      <c r="N46" s="245" t="s">
        <v>35</v>
      </c>
    </row>
    <row r="47" spans="1:14" ht="19.5" customHeight="1">
      <c r="A47" s="662" t="s">
        <v>194</v>
      </c>
      <c r="B47" s="662"/>
      <c r="C47" s="662"/>
      <c r="D47" s="662"/>
      <c r="E47" s="662"/>
      <c r="F47" s="660"/>
      <c r="G47" s="244">
        <f t="shared" si="1"/>
        <v>2</v>
      </c>
      <c r="H47" s="245">
        <v>1</v>
      </c>
      <c r="I47" s="245" t="s">
        <v>35</v>
      </c>
      <c r="J47" s="245" t="s">
        <v>35</v>
      </c>
      <c r="K47" s="245" t="s">
        <v>35</v>
      </c>
      <c r="L47" s="245" t="s">
        <v>35</v>
      </c>
      <c r="M47" s="245">
        <v>1</v>
      </c>
      <c r="N47" s="245" t="s">
        <v>35</v>
      </c>
    </row>
    <row r="48" spans="1:14" ht="19.5" customHeight="1">
      <c r="A48" s="609" t="s">
        <v>195</v>
      </c>
      <c r="B48" s="610"/>
      <c r="C48" s="613" t="s">
        <v>196</v>
      </c>
      <c r="D48" s="614"/>
      <c r="E48" s="614"/>
      <c r="F48" s="615"/>
      <c r="G48" s="244">
        <f t="shared" si="1"/>
        <v>14</v>
      </c>
      <c r="H48" s="245">
        <v>1</v>
      </c>
      <c r="I48" s="245" t="s">
        <v>35</v>
      </c>
      <c r="J48" s="245" t="s">
        <v>35</v>
      </c>
      <c r="K48" s="245">
        <v>11</v>
      </c>
      <c r="L48" s="245">
        <v>2</v>
      </c>
      <c r="M48" s="245" t="s">
        <v>35</v>
      </c>
      <c r="N48" s="245" t="s">
        <v>35</v>
      </c>
    </row>
    <row r="49" spans="1:14" ht="19.5" customHeight="1">
      <c r="A49" s="611"/>
      <c r="B49" s="612"/>
      <c r="C49" s="616" t="s">
        <v>197</v>
      </c>
      <c r="D49" s="617"/>
      <c r="E49" s="617"/>
      <c r="F49" s="618"/>
      <c r="G49" s="244">
        <f t="shared" si="1"/>
        <v>1</v>
      </c>
      <c r="H49" s="245" t="s">
        <v>35</v>
      </c>
      <c r="I49" s="245" t="s">
        <v>35</v>
      </c>
      <c r="J49" s="245" t="s">
        <v>35</v>
      </c>
      <c r="K49" s="245">
        <v>1</v>
      </c>
      <c r="L49" s="245" t="s">
        <v>35</v>
      </c>
      <c r="M49" s="245" t="s">
        <v>35</v>
      </c>
      <c r="N49" s="245" t="s">
        <v>35</v>
      </c>
    </row>
    <row r="50" spans="1:14" ht="19.5" customHeight="1">
      <c r="A50" s="630" t="s">
        <v>198</v>
      </c>
      <c r="B50" s="631"/>
      <c r="C50" s="613" t="s">
        <v>199</v>
      </c>
      <c r="D50" s="641"/>
      <c r="E50" s="641"/>
      <c r="F50" s="642"/>
      <c r="G50" s="244">
        <f t="shared" si="1"/>
        <v>4</v>
      </c>
      <c r="H50" s="245">
        <v>1</v>
      </c>
      <c r="I50" s="245" t="s">
        <v>35</v>
      </c>
      <c r="J50" s="245" t="s">
        <v>35</v>
      </c>
      <c r="K50" s="245">
        <v>1</v>
      </c>
      <c r="L50" s="245">
        <v>1</v>
      </c>
      <c r="M50" s="245">
        <v>1</v>
      </c>
      <c r="N50" s="245" t="s">
        <v>35</v>
      </c>
    </row>
    <row r="51" spans="1:14" ht="19.5" customHeight="1">
      <c r="A51" s="632"/>
      <c r="B51" s="633"/>
      <c r="C51" s="627" t="s">
        <v>200</v>
      </c>
      <c r="D51" s="636"/>
      <c r="E51" s="636"/>
      <c r="F51" s="637"/>
      <c r="G51" s="244">
        <f t="shared" si="1"/>
        <v>3</v>
      </c>
      <c r="H51" s="245">
        <v>1</v>
      </c>
      <c r="I51" s="245" t="s">
        <v>35</v>
      </c>
      <c r="J51" s="245" t="s">
        <v>35</v>
      </c>
      <c r="K51" s="245" t="s">
        <v>35</v>
      </c>
      <c r="L51" s="245" t="s">
        <v>35</v>
      </c>
      <c r="M51" s="245">
        <v>2</v>
      </c>
      <c r="N51" s="245" t="s">
        <v>35</v>
      </c>
    </row>
    <row r="52" spans="1:14" ht="19.5" customHeight="1">
      <c r="A52" s="632"/>
      <c r="B52" s="633"/>
      <c r="C52" s="627" t="s">
        <v>201</v>
      </c>
      <c r="D52" s="636"/>
      <c r="E52" s="636"/>
      <c r="F52" s="637"/>
      <c r="G52" s="244">
        <f t="shared" si="1"/>
        <v>2</v>
      </c>
      <c r="H52" s="245">
        <v>1</v>
      </c>
      <c r="I52" s="245" t="s">
        <v>35</v>
      </c>
      <c r="J52" s="245" t="s">
        <v>35</v>
      </c>
      <c r="K52" s="245">
        <v>1</v>
      </c>
      <c r="L52" s="245" t="s">
        <v>35</v>
      </c>
      <c r="M52" s="245" t="s">
        <v>35</v>
      </c>
      <c r="N52" s="245" t="s">
        <v>35</v>
      </c>
    </row>
    <row r="53" spans="1:14" ht="19.5" customHeight="1">
      <c r="A53" s="632"/>
      <c r="B53" s="633"/>
      <c r="C53" s="627" t="s">
        <v>202</v>
      </c>
      <c r="D53" s="636"/>
      <c r="E53" s="636"/>
      <c r="F53" s="637"/>
      <c r="G53" s="244">
        <f t="shared" si="1"/>
        <v>1</v>
      </c>
      <c r="H53" s="245">
        <v>1</v>
      </c>
      <c r="I53" s="245" t="s">
        <v>35</v>
      </c>
      <c r="J53" s="245" t="s">
        <v>35</v>
      </c>
      <c r="K53" s="245" t="s">
        <v>35</v>
      </c>
      <c r="L53" s="245" t="s">
        <v>35</v>
      </c>
      <c r="M53" s="245" t="s">
        <v>35</v>
      </c>
      <c r="N53" s="245" t="s">
        <v>35</v>
      </c>
    </row>
    <row r="54" spans="1:14" ht="19.5" customHeight="1">
      <c r="A54" s="632"/>
      <c r="B54" s="633"/>
      <c r="C54" s="627" t="s">
        <v>203</v>
      </c>
      <c r="D54" s="628"/>
      <c r="E54" s="628"/>
      <c r="F54" s="629"/>
      <c r="G54" s="244">
        <f t="shared" si="1"/>
        <v>1</v>
      </c>
      <c r="H54" s="245" t="s">
        <v>35</v>
      </c>
      <c r="I54" s="245" t="s">
        <v>35</v>
      </c>
      <c r="J54" s="245" t="s">
        <v>35</v>
      </c>
      <c r="K54" s="245">
        <v>1</v>
      </c>
      <c r="L54" s="245" t="s">
        <v>35</v>
      </c>
      <c r="M54" s="245" t="s">
        <v>35</v>
      </c>
      <c r="N54" s="245" t="s">
        <v>35</v>
      </c>
    </row>
    <row r="55" spans="1:14" ht="19.5" customHeight="1">
      <c r="A55" s="632"/>
      <c r="B55" s="633"/>
      <c r="C55" s="638" t="s">
        <v>204</v>
      </c>
      <c r="D55" s="639"/>
      <c r="E55" s="639"/>
      <c r="F55" s="640"/>
      <c r="G55" s="244">
        <f t="shared" si="1"/>
        <v>2</v>
      </c>
      <c r="H55" s="245">
        <v>1</v>
      </c>
      <c r="I55" s="245" t="s">
        <v>35</v>
      </c>
      <c r="J55" s="245" t="s">
        <v>35</v>
      </c>
      <c r="K55" s="245" t="s">
        <v>35</v>
      </c>
      <c r="L55" s="245" t="s">
        <v>35</v>
      </c>
      <c r="M55" s="245">
        <v>1</v>
      </c>
      <c r="N55" s="245" t="s">
        <v>35</v>
      </c>
    </row>
    <row r="56" spans="1:14" ht="19.5" customHeight="1">
      <c r="A56" s="632"/>
      <c r="B56" s="633"/>
      <c r="C56" s="627" t="s">
        <v>205</v>
      </c>
      <c r="D56" s="628"/>
      <c r="E56" s="628"/>
      <c r="F56" s="629"/>
      <c r="G56" s="244">
        <f t="shared" si="1"/>
        <v>2</v>
      </c>
      <c r="H56" s="245" t="s">
        <v>35</v>
      </c>
      <c r="I56" s="245" t="s">
        <v>35</v>
      </c>
      <c r="J56" s="245" t="s">
        <v>35</v>
      </c>
      <c r="K56" s="245">
        <v>1</v>
      </c>
      <c r="L56" s="245">
        <v>1</v>
      </c>
      <c r="M56" s="245" t="s">
        <v>35</v>
      </c>
      <c r="N56" s="245" t="s">
        <v>35</v>
      </c>
    </row>
    <row r="57" spans="1:14" ht="19.5" customHeight="1">
      <c r="A57" s="634"/>
      <c r="B57" s="635"/>
      <c r="C57" s="616" t="s">
        <v>206</v>
      </c>
      <c r="D57" s="617"/>
      <c r="E57" s="617"/>
      <c r="F57" s="618"/>
      <c r="G57" s="244">
        <f t="shared" si="1"/>
        <v>3</v>
      </c>
      <c r="H57" s="245">
        <v>1</v>
      </c>
      <c r="I57" s="245" t="s">
        <v>35</v>
      </c>
      <c r="J57" s="245" t="s">
        <v>35</v>
      </c>
      <c r="K57" s="245" t="s">
        <v>35</v>
      </c>
      <c r="L57" s="245" t="s">
        <v>35</v>
      </c>
      <c r="M57" s="245">
        <v>2</v>
      </c>
      <c r="N57" s="245" t="s">
        <v>35</v>
      </c>
    </row>
    <row r="58" spans="1:14" ht="19.5" customHeight="1">
      <c r="A58" s="615" t="s">
        <v>510</v>
      </c>
      <c r="B58" s="663"/>
      <c r="C58" s="663"/>
      <c r="D58" s="663"/>
      <c r="E58" s="663"/>
      <c r="F58" s="663"/>
      <c r="G58" s="244">
        <f t="shared" si="1"/>
        <v>1</v>
      </c>
      <c r="H58" s="245" t="s">
        <v>35</v>
      </c>
      <c r="I58" s="245" t="s">
        <v>35</v>
      </c>
      <c r="J58" s="245" t="s">
        <v>35</v>
      </c>
      <c r="K58" s="245">
        <v>1</v>
      </c>
      <c r="L58" s="245" t="s">
        <v>35</v>
      </c>
      <c r="M58" s="245" t="s">
        <v>35</v>
      </c>
      <c r="N58" s="245" t="s">
        <v>35</v>
      </c>
    </row>
    <row r="59" spans="1:14" ht="19.5" customHeight="1">
      <c r="A59" s="629" t="s">
        <v>207</v>
      </c>
      <c r="B59" s="645"/>
      <c r="C59" s="645"/>
      <c r="D59" s="645"/>
      <c r="E59" s="645"/>
      <c r="F59" s="645"/>
      <c r="G59" s="244">
        <f t="shared" si="1"/>
        <v>6</v>
      </c>
      <c r="H59" s="245" t="s">
        <v>35</v>
      </c>
      <c r="I59" s="245" t="s">
        <v>35</v>
      </c>
      <c r="J59" s="245" t="s">
        <v>35</v>
      </c>
      <c r="K59" s="245">
        <v>4</v>
      </c>
      <c r="L59" s="245" t="s">
        <v>35</v>
      </c>
      <c r="M59" s="245">
        <v>1</v>
      </c>
      <c r="N59" s="245">
        <v>1</v>
      </c>
    </row>
    <row r="60" spans="1:14" ht="19.5" customHeight="1">
      <c r="A60" s="629" t="s">
        <v>209</v>
      </c>
      <c r="B60" s="645"/>
      <c r="C60" s="645"/>
      <c r="D60" s="645"/>
      <c r="E60" s="645"/>
      <c r="F60" s="645"/>
      <c r="G60" s="244">
        <f t="shared" si="1"/>
        <v>3</v>
      </c>
      <c r="H60" s="245" t="s">
        <v>35</v>
      </c>
      <c r="I60" s="245" t="s">
        <v>35</v>
      </c>
      <c r="J60" s="245" t="s">
        <v>35</v>
      </c>
      <c r="K60" s="245">
        <v>2</v>
      </c>
      <c r="L60" s="245" t="s">
        <v>35</v>
      </c>
      <c r="M60" s="245">
        <v>1</v>
      </c>
      <c r="N60" s="245" t="s">
        <v>35</v>
      </c>
    </row>
    <row r="61" spans="1:14" ht="19.5" customHeight="1">
      <c r="A61" s="629" t="s">
        <v>511</v>
      </c>
      <c r="B61" s="645"/>
      <c r="C61" s="645"/>
      <c r="D61" s="645"/>
      <c r="E61" s="645"/>
      <c r="F61" s="645"/>
      <c r="G61" s="244">
        <f t="shared" si="1"/>
        <v>1</v>
      </c>
      <c r="H61" s="245" t="s">
        <v>35</v>
      </c>
      <c r="I61" s="245" t="s">
        <v>35</v>
      </c>
      <c r="J61" s="245" t="s">
        <v>35</v>
      </c>
      <c r="K61" s="245">
        <v>1</v>
      </c>
      <c r="L61" s="245" t="s">
        <v>35</v>
      </c>
      <c r="M61" s="245" t="s">
        <v>35</v>
      </c>
      <c r="N61" s="245" t="s">
        <v>35</v>
      </c>
    </row>
    <row r="62" spans="1:14" ht="19.5" customHeight="1">
      <c r="A62" s="629" t="s">
        <v>211</v>
      </c>
      <c r="B62" s="645"/>
      <c r="C62" s="645"/>
      <c r="D62" s="645"/>
      <c r="E62" s="645"/>
      <c r="F62" s="645"/>
      <c r="G62" s="244">
        <f t="shared" si="1"/>
        <v>1</v>
      </c>
      <c r="H62" s="245" t="s">
        <v>35</v>
      </c>
      <c r="I62" s="245" t="s">
        <v>35</v>
      </c>
      <c r="J62" s="245" t="s">
        <v>35</v>
      </c>
      <c r="K62" s="245">
        <v>1</v>
      </c>
      <c r="L62" s="245" t="s">
        <v>35</v>
      </c>
      <c r="M62" s="245" t="s">
        <v>35</v>
      </c>
      <c r="N62" s="245" t="s">
        <v>35</v>
      </c>
    </row>
    <row r="63" spans="1:14" ht="19.5" customHeight="1">
      <c r="A63" s="629" t="s">
        <v>210</v>
      </c>
      <c r="B63" s="645"/>
      <c r="C63" s="645"/>
      <c r="D63" s="645"/>
      <c r="E63" s="645"/>
      <c r="F63" s="645"/>
      <c r="G63" s="244">
        <f t="shared" si="1"/>
        <v>2</v>
      </c>
      <c r="H63" s="245" t="s">
        <v>35</v>
      </c>
      <c r="I63" s="245" t="s">
        <v>35</v>
      </c>
      <c r="J63" s="245" t="s">
        <v>35</v>
      </c>
      <c r="K63" s="245">
        <v>2</v>
      </c>
      <c r="L63" s="245" t="s">
        <v>35</v>
      </c>
      <c r="M63" s="245" t="s">
        <v>35</v>
      </c>
      <c r="N63" s="245" t="s">
        <v>35</v>
      </c>
    </row>
    <row r="64" spans="1:14" ht="19.5" customHeight="1">
      <c r="A64" s="629" t="s">
        <v>208</v>
      </c>
      <c r="B64" s="645"/>
      <c r="C64" s="645"/>
      <c r="D64" s="645"/>
      <c r="E64" s="645"/>
      <c r="F64" s="645"/>
      <c r="G64" s="244">
        <f t="shared" si="1"/>
        <v>1</v>
      </c>
      <c r="H64" s="245" t="s">
        <v>35</v>
      </c>
      <c r="I64" s="245" t="s">
        <v>35</v>
      </c>
      <c r="J64" s="245" t="s">
        <v>35</v>
      </c>
      <c r="K64" s="245" t="s">
        <v>35</v>
      </c>
      <c r="L64" s="245" t="s">
        <v>35</v>
      </c>
      <c r="M64" s="245">
        <v>1</v>
      </c>
      <c r="N64" s="245" t="s">
        <v>35</v>
      </c>
    </row>
    <row r="65" spans="1:14" ht="19.5" customHeight="1">
      <c r="A65" s="629" t="s">
        <v>212</v>
      </c>
      <c r="B65" s="645"/>
      <c r="C65" s="645"/>
      <c r="D65" s="645"/>
      <c r="E65" s="645"/>
      <c r="F65" s="645"/>
      <c r="G65" s="244">
        <f t="shared" si="1"/>
        <v>1</v>
      </c>
      <c r="H65" s="245">
        <v>1</v>
      </c>
      <c r="I65" s="245" t="s">
        <v>35</v>
      </c>
      <c r="J65" s="245" t="s">
        <v>35</v>
      </c>
      <c r="K65" s="245" t="s">
        <v>35</v>
      </c>
      <c r="L65" s="245" t="s">
        <v>35</v>
      </c>
      <c r="M65" s="245" t="s">
        <v>35</v>
      </c>
      <c r="N65" s="245" t="s">
        <v>35</v>
      </c>
    </row>
    <row r="66" spans="1:14" ht="19.5" customHeight="1">
      <c r="A66" s="629" t="s">
        <v>512</v>
      </c>
      <c r="B66" s="645"/>
      <c r="C66" s="645"/>
      <c r="D66" s="645"/>
      <c r="E66" s="645"/>
      <c r="F66" s="645"/>
      <c r="G66" s="244">
        <f t="shared" si="1"/>
        <v>2</v>
      </c>
      <c r="H66" s="245" t="s">
        <v>35</v>
      </c>
      <c r="I66" s="245" t="s">
        <v>35</v>
      </c>
      <c r="J66" s="245" t="s">
        <v>35</v>
      </c>
      <c r="K66" s="245">
        <v>2</v>
      </c>
      <c r="L66" s="245" t="s">
        <v>35</v>
      </c>
      <c r="M66" s="245" t="s">
        <v>35</v>
      </c>
      <c r="N66" s="245" t="s">
        <v>35</v>
      </c>
    </row>
    <row r="67" spans="1:14" ht="19.5" customHeight="1">
      <c r="A67" s="646" t="s">
        <v>513</v>
      </c>
      <c r="B67" s="647"/>
      <c r="C67" s="647"/>
      <c r="D67" s="647"/>
      <c r="E67" s="647"/>
      <c r="F67" s="647"/>
      <c r="G67" s="244">
        <f t="shared" si="1"/>
        <v>1</v>
      </c>
      <c r="H67" s="245" t="s">
        <v>35</v>
      </c>
      <c r="I67" s="245" t="s">
        <v>35</v>
      </c>
      <c r="J67" s="245" t="s">
        <v>35</v>
      </c>
      <c r="K67" s="245" t="s">
        <v>35</v>
      </c>
      <c r="L67" s="245" t="s">
        <v>35</v>
      </c>
      <c r="M67" s="245">
        <v>1</v>
      </c>
      <c r="N67" s="245" t="s">
        <v>35</v>
      </c>
    </row>
    <row r="68" spans="1:14" ht="19.5" customHeight="1">
      <c r="A68" s="629" t="s">
        <v>514</v>
      </c>
      <c r="B68" s="645"/>
      <c r="C68" s="645"/>
      <c r="D68" s="645"/>
      <c r="E68" s="645"/>
      <c r="F68" s="645"/>
      <c r="G68" s="244">
        <f t="shared" si="1"/>
        <v>7</v>
      </c>
      <c r="H68" s="245" t="s">
        <v>35</v>
      </c>
      <c r="I68" s="245" t="s">
        <v>35</v>
      </c>
      <c r="J68" s="245" t="s">
        <v>35</v>
      </c>
      <c r="K68" s="245">
        <v>5</v>
      </c>
      <c r="L68" s="245">
        <v>1</v>
      </c>
      <c r="M68" s="245">
        <v>1</v>
      </c>
      <c r="N68" s="245" t="s">
        <v>35</v>
      </c>
    </row>
    <row r="69" spans="1:14" ht="19.5" customHeight="1">
      <c r="A69" s="629" t="s">
        <v>515</v>
      </c>
      <c r="B69" s="645"/>
      <c r="C69" s="645"/>
      <c r="D69" s="645"/>
      <c r="E69" s="645"/>
      <c r="F69" s="645"/>
      <c r="G69" s="244">
        <f t="shared" si="1"/>
        <v>3</v>
      </c>
      <c r="H69" s="245">
        <v>1</v>
      </c>
      <c r="I69" s="245" t="s">
        <v>35</v>
      </c>
      <c r="J69" s="245" t="s">
        <v>35</v>
      </c>
      <c r="K69" s="245">
        <v>2</v>
      </c>
      <c r="L69" s="245" t="s">
        <v>35</v>
      </c>
      <c r="M69" s="245" t="s">
        <v>35</v>
      </c>
      <c r="N69" s="245" t="s">
        <v>35</v>
      </c>
    </row>
    <row r="70" spans="1:14" ht="19.5" customHeight="1">
      <c r="A70" s="629" t="s">
        <v>516</v>
      </c>
      <c r="B70" s="645"/>
      <c r="C70" s="645"/>
      <c r="D70" s="645"/>
      <c r="E70" s="645"/>
      <c r="F70" s="645"/>
      <c r="G70" s="244">
        <f t="shared" si="1"/>
        <v>1</v>
      </c>
      <c r="H70" s="245" t="s">
        <v>35</v>
      </c>
      <c r="I70" s="245">
        <v>1</v>
      </c>
      <c r="J70" s="245" t="s">
        <v>35</v>
      </c>
      <c r="K70" s="245" t="s">
        <v>35</v>
      </c>
      <c r="L70" s="245" t="s">
        <v>35</v>
      </c>
      <c r="M70" s="245" t="s">
        <v>35</v>
      </c>
      <c r="N70" s="245" t="s">
        <v>35</v>
      </c>
    </row>
    <row r="71" spans="1:14" ht="19.5" customHeight="1">
      <c r="A71" s="643" t="s">
        <v>517</v>
      </c>
      <c r="B71" s="644"/>
      <c r="C71" s="644"/>
      <c r="D71" s="644"/>
      <c r="E71" s="644"/>
      <c r="F71" s="644"/>
      <c r="G71" s="244">
        <f t="shared" si="1"/>
        <v>1</v>
      </c>
      <c r="H71" s="245" t="s">
        <v>35</v>
      </c>
      <c r="I71" s="245" t="s">
        <v>35</v>
      </c>
      <c r="J71" s="245" t="s">
        <v>35</v>
      </c>
      <c r="K71" s="245">
        <v>1</v>
      </c>
      <c r="L71" s="245" t="s">
        <v>35</v>
      </c>
      <c r="M71" s="245" t="s">
        <v>35</v>
      </c>
      <c r="N71" s="245" t="s">
        <v>35</v>
      </c>
    </row>
    <row r="72" spans="1:14" ht="19.5" customHeight="1">
      <c r="A72" s="629" t="s">
        <v>214</v>
      </c>
      <c r="B72" s="645"/>
      <c r="C72" s="645"/>
      <c r="D72" s="645"/>
      <c r="E72" s="645"/>
      <c r="F72" s="645"/>
      <c r="G72" s="244">
        <f t="shared" si="1"/>
        <v>2</v>
      </c>
      <c r="H72" s="245" t="s">
        <v>35</v>
      </c>
      <c r="I72" s="245" t="s">
        <v>35</v>
      </c>
      <c r="J72" s="245" t="s">
        <v>35</v>
      </c>
      <c r="K72" s="245">
        <v>2</v>
      </c>
      <c r="L72" s="245" t="s">
        <v>35</v>
      </c>
      <c r="M72" s="245" t="s">
        <v>35</v>
      </c>
      <c r="N72" s="245" t="s">
        <v>35</v>
      </c>
    </row>
    <row r="73" spans="1:14" ht="19.5" customHeight="1" thickBot="1">
      <c r="A73" s="625" t="s">
        <v>213</v>
      </c>
      <c r="B73" s="625"/>
      <c r="C73" s="625"/>
      <c r="D73" s="625"/>
      <c r="E73" s="625"/>
      <c r="F73" s="626"/>
      <c r="G73" s="246">
        <f t="shared" si="1"/>
        <v>1</v>
      </c>
      <c r="H73" s="247">
        <v>1</v>
      </c>
      <c r="I73" s="247" t="s">
        <v>35</v>
      </c>
      <c r="J73" s="247" t="s">
        <v>35</v>
      </c>
      <c r="K73" s="247" t="s">
        <v>35</v>
      </c>
      <c r="L73" s="247" t="s">
        <v>35</v>
      </c>
      <c r="M73" s="247" t="s">
        <v>35</v>
      </c>
      <c r="N73" s="247" t="s">
        <v>35</v>
      </c>
    </row>
    <row r="74" spans="1:14" ht="18.75" customHeight="1">
      <c r="A74" s="367"/>
      <c r="B74" s="367"/>
      <c r="C74" s="367"/>
      <c r="D74" s="366"/>
      <c r="E74" s="368"/>
      <c r="F74" s="368"/>
      <c r="G74" s="368"/>
      <c r="H74" s="368"/>
      <c r="I74" s="368"/>
      <c r="J74" s="368"/>
      <c r="K74" s="368"/>
      <c r="L74" s="368"/>
      <c r="M74" s="368"/>
      <c r="N74" s="184" t="s">
        <v>518</v>
      </c>
    </row>
  </sheetData>
  <sheetProtection/>
  <mergeCells count="68">
    <mergeCell ref="A47:F47"/>
    <mergeCell ref="A68:F68"/>
    <mergeCell ref="A58:F58"/>
    <mergeCell ref="A59:F59"/>
    <mergeCell ref="A60:F60"/>
    <mergeCell ref="A61:F61"/>
    <mergeCell ref="A62:F62"/>
    <mergeCell ref="A63:F63"/>
    <mergeCell ref="N41:N42"/>
    <mergeCell ref="A42:C42"/>
    <mergeCell ref="A43:F43"/>
    <mergeCell ref="A44:F44"/>
    <mergeCell ref="A45:B46"/>
    <mergeCell ref="C45:F45"/>
    <mergeCell ref="C46:F46"/>
    <mergeCell ref="A41:C41"/>
    <mergeCell ref="E41:F41"/>
    <mergeCell ref="G41:G42"/>
    <mergeCell ref="K41:K42"/>
    <mergeCell ref="L41:L42"/>
    <mergeCell ref="M41:M42"/>
    <mergeCell ref="A71:F71"/>
    <mergeCell ref="A72:F72"/>
    <mergeCell ref="A69:F69"/>
    <mergeCell ref="A70:F70"/>
    <mergeCell ref="A64:F64"/>
    <mergeCell ref="A65:F65"/>
    <mergeCell ref="A66:F66"/>
    <mergeCell ref="A67:F67"/>
    <mergeCell ref="A73:F73"/>
    <mergeCell ref="C56:F56"/>
    <mergeCell ref="C57:F57"/>
    <mergeCell ref="A50:B57"/>
    <mergeCell ref="C53:F53"/>
    <mergeCell ref="C54:F54"/>
    <mergeCell ref="C55:F55"/>
    <mergeCell ref="C50:F50"/>
    <mergeCell ref="C51:F51"/>
    <mergeCell ref="C52:F52"/>
    <mergeCell ref="A48:B49"/>
    <mergeCell ref="C48:F48"/>
    <mergeCell ref="C49:F49"/>
    <mergeCell ref="B32:F32"/>
    <mergeCell ref="B33:F33"/>
    <mergeCell ref="B34:F34"/>
    <mergeCell ref="B35:F35"/>
    <mergeCell ref="B36:F36"/>
    <mergeCell ref="A39:N39"/>
    <mergeCell ref="M40:N40"/>
    <mergeCell ref="M27:M28"/>
    <mergeCell ref="N27:N28"/>
    <mergeCell ref="A29:F29"/>
    <mergeCell ref="B30:F30"/>
    <mergeCell ref="B31:F31"/>
    <mergeCell ref="D27:F27"/>
    <mergeCell ref="G27:G28"/>
    <mergeCell ref="K27:K28"/>
    <mergeCell ref="L27:L28"/>
    <mergeCell ref="C10:F10"/>
    <mergeCell ref="A1:N1"/>
    <mergeCell ref="E3:F3"/>
    <mergeCell ref="G3:G4"/>
    <mergeCell ref="K3:K4"/>
    <mergeCell ref="L3:L4"/>
    <mergeCell ref="M3:M4"/>
    <mergeCell ref="N3:N4"/>
    <mergeCell ref="A4:D4"/>
    <mergeCell ref="A5:B5"/>
  </mergeCells>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8" max="13" man="1"/>
  </rowBreaks>
  <drawing r:id="rId1"/>
</worksheet>
</file>

<file path=xl/worksheets/sheet22.xml><?xml version="1.0" encoding="utf-8"?>
<worksheet xmlns="http://schemas.openxmlformats.org/spreadsheetml/2006/main" xmlns:r="http://schemas.openxmlformats.org/officeDocument/2006/relationships">
  <dimension ref="A1:M23"/>
  <sheetViews>
    <sheetView workbookViewId="0" topLeftCell="A1">
      <selection activeCell="A1" sqref="A1:F1"/>
    </sheetView>
  </sheetViews>
  <sheetFormatPr defaultColWidth="8.796875" defaultRowHeight="14.25"/>
  <cols>
    <col min="1" max="1" width="15.69921875" style="95" customWidth="1"/>
    <col min="2" max="5" width="12.59765625" style="95" customWidth="1"/>
    <col min="6" max="6" width="12.59765625" style="117" customWidth="1"/>
    <col min="7" max="16384" width="9" style="95" customWidth="1"/>
  </cols>
  <sheetData>
    <row r="1" spans="1:11" ht="18.75" customHeight="1">
      <c r="A1" s="664" t="s">
        <v>360</v>
      </c>
      <c r="B1" s="664"/>
      <c r="C1" s="664"/>
      <c r="D1" s="664"/>
      <c r="E1" s="664"/>
      <c r="F1" s="664"/>
      <c r="G1" s="369"/>
      <c r="H1" s="369"/>
      <c r="I1" s="369"/>
      <c r="J1" s="369"/>
      <c r="K1" s="369"/>
    </row>
    <row r="2" spans="1:11" ht="20.25" customHeight="1" thickBot="1">
      <c r="A2" s="113" t="s">
        <v>216</v>
      </c>
      <c r="B2" s="71"/>
      <c r="C2" s="71"/>
      <c r="D2" s="71"/>
      <c r="E2" s="71"/>
      <c r="F2" s="120"/>
      <c r="G2" s="15"/>
      <c r="H2" s="15"/>
      <c r="I2" s="15"/>
      <c r="J2" s="15"/>
      <c r="K2" s="15"/>
    </row>
    <row r="3" spans="1:13" ht="20.25" customHeight="1">
      <c r="A3" s="102" t="s">
        <v>388</v>
      </c>
      <c r="B3" s="287" t="s">
        <v>41</v>
      </c>
      <c r="C3" s="284" t="s">
        <v>304</v>
      </c>
      <c r="D3" s="288" t="s">
        <v>315</v>
      </c>
      <c r="E3" s="288" t="s">
        <v>432</v>
      </c>
      <c r="F3" s="288" t="s">
        <v>433</v>
      </c>
      <c r="G3" s="92"/>
      <c r="H3" s="92"/>
      <c r="I3" s="92"/>
      <c r="J3" s="92"/>
      <c r="K3" s="92"/>
      <c r="L3" s="15"/>
      <c r="M3" s="15"/>
    </row>
    <row r="4" spans="1:6" ht="20.25" customHeight="1">
      <c r="A4" s="296" t="s">
        <v>389</v>
      </c>
      <c r="B4" s="187">
        <v>0.018</v>
      </c>
      <c r="C4" s="187">
        <v>0.016</v>
      </c>
      <c r="D4" s="276">
        <v>0.016</v>
      </c>
      <c r="E4" s="276">
        <v>0.014</v>
      </c>
      <c r="F4" s="95">
        <v>0.015</v>
      </c>
    </row>
    <row r="5" spans="1:6" ht="20.25" customHeight="1">
      <c r="A5" s="296" t="s">
        <v>390</v>
      </c>
      <c r="B5" s="188">
        <v>0.018</v>
      </c>
      <c r="C5" s="188">
        <v>0.016</v>
      </c>
      <c r="D5" s="277">
        <v>0.016</v>
      </c>
      <c r="E5" s="277">
        <v>0.015</v>
      </c>
      <c r="F5" s="95">
        <v>0.015</v>
      </c>
    </row>
    <row r="6" spans="1:6" ht="20.25" customHeight="1">
      <c r="A6" s="296" t="s">
        <v>391</v>
      </c>
      <c r="B6" s="187">
        <v>0.018</v>
      </c>
      <c r="C6" s="187">
        <v>0.017</v>
      </c>
      <c r="D6" s="276">
        <v>0.017</v>
      </c>
      <c r="E6" s="276">
        <v>0.015</v>
      </c>
      <c r="F6" s="95">
        <v>0.015</v>
      </c>
    </row>
    <row r="7" spans="1:11" ht="20.25" customHeight="1" thickBot="1">
      <c r="A7" s="297" t="s">
        <v>392</v>
      </c>
      <c r="B7" s="189">
        <v>0.027</v>
      </c>
      <c r="C7" s="189">
        <v>0.026</v>
      </c>
      <c r="D7" s="278">
        <v>0.024</v>
      </c>
      <c r="E7" s="278">
        <v>0.023</v>
      </c>
      <c r="F7" s="95">
        <v>0.021</v>
      </c>
      <c r="G7" s="15"/>
      <c r="H7" s="15"/>
      <c r="I7" s="15"/>
      <c r="J7" s="15"/>
      <c r="K7" s="15"/>
    </row>
    <row r="8" spans="1:11" ht="18.75" customHeight="1">
      <c r="A8" s="72" t="s">
        <v>218</v>
      </c>
      <c r="B8" s="665"/>
      <c r="C8" s="665"/>
      <c r="D8" s="665"/>
      <c r="E8" s="665"/>
      <c r="F8" s="665"/>
      <c r="K8" s="105"/>
    </row>
    <row r="9" spans="1:6" ht="18.75" customHeight="1">
      <c r="A9" s="666" t="s">
        <v>38</v>
      </c>
      <c r="B9" s="666"/>
      <c r="C9" s="666"/>
      <c r="D9" s="666"/>
      <c r="E9" s="666"/>
      <c r="F9" s="666"/>
    </row>
    <row r="10" spans="1:6" ht="20.25" customHeight="1" thickBot="1">
      <c r="A10" s="113" t="s">
        <v>219</v>
      </c>
      <c r="B10" s="89"/>
      <c r="C10" s="89"/>
      <c r="D10" s="89"/>
      <c r="E10" s="89"/>
      <c r="F10" s="120"/>
    </row>
    <row r="11" spans="1:6" ht="20.25" customHeight="1">
      <c r="A11" s="102" t="s">
        <v>388</v>
      </c>
      <c r="B11" s="287" t="s">
        <v>41</v>
      </c>
      <c r="C11" s="284" t="s">
        <v>304</v>
      </c>
      <c r="D11" s="288" t="s">
        <v>315</v>
      </c>
      <c r="E11" s="288" t="s">
        <v>432</v>
      </c>
      <c r="F11" s="288" t="s">
        <v>433</v>
      </c>
    </row>
    <row r="12" spans="1:6" ht="20.25" customHeight="1">
      <c r="A12" s="296" t="s">
        <v>389</v>
      </c>
      <c r="B12" s="190">
        <v>0.001</v>
      </c>
      <c r="C12" s="190">
        <v>0.001</v>
      </c>
      <c r="D12" s="190">
        <v>0.001</v>
      </c>
      <c r="E12" s="190">
        <v>0.001</v>
      </c>
      <c r="F12" s="15">
        <v>0.001</v>
      </c>
    </row>
    <row r="13" spans="1:6" ht="20.25" customHeight="1">
      <c r="A13" s="296" t="s">
        <v>390</v>
      </c>
      <c r="B13" s="191">
        <v>0.001</v>
      </c>
      <c r="C13" s="191">
        <v>0.001</v>
      </c>
      <c r="D13" s="191">
        <v>0.001</v>
      </c>
      <c r="E13" s="191">
        <v>0.001</v>
      </c>
      <c r="F13" s="370">
        <v>0</v>
      </c>
    </row>
    <row r="14" spans="1:6" ht="20.25" customHeight="1" thickBot="1">
      <c r="A14" s="296" t="s">
        <v>391</v>
      </c>
      <c r="B14" s="192">
        <v>0.001</v>
      </c>
      <c r="C14" s="192">
        <v>0.001</v>
      </c>
      <c r="D14" s="192">
        <v>0.001</v>
      </c>
      <c r="E14" s="192">
        <v>0.001</v>
      </c>
      <c r="F14" s="89">
        <v>0.001</v>
      </c>
    </row>
    <row r="15" spans="1:6" ht="18.75" customHeight="1">
      <c r="A15" s="72" t="s">
        <v>218</v>
      </c>
      <c r="F15" s="121"/>
    </row>
    <row r="16" ht="18.75" customHeight="1"/>
    <row r="17" spans="1:6" ht="20.25" customHeight="1" thickBot="1">
      <c r="A17" s="113" t="s">
        <v>220</v>
      </c>
      <c r="B17" s="89"/>
      <c r="C17" s="89"/>
      <c r="D17" s="89"/>
      <c r="E17" s="89"/>
      <c r="F17" s="120"/>
    </row>
    <row r="18" spans="1:6" ht="20.25" customHeight="1">
      <c r="A18" s="102" t="s">
        <v>388</v>
      </c>
      <c r="B18" s="287" t="s">
        <v>41</v>
      </c>
      <c r="C18" s="284" t="s">
        <v>304</v>
      </c>
      <c r="D18" s="288" t="s">
        <v>315</v>
      </c>
      <c r="E18" s="288" t="s">
        <v>432</v>
      </c>
      <c r="F18" s="288" t="s">
        <v>433</v>
      </c>
    </row>
    <row r="19" spans="1:6" ht="20.25" customHeight="1">
      <c r="A19" s="296" t="s">
        <v>389</v>
      </c>
      <c r="B19" s="190">
        <v>0.019</v>
      </c>
      <c r="C19" s="190">
        <v>0.017</v>
      </c>
      <c r="D19" s="190">
        <v>0.019</v>
      </c>
      <c r="E19" s="190">
        <v>0.017</v>
      </c>
      <c r="F19" s="257">
        <v>0.02</v>
      </c>
    </row>
    <row r="20" spans="1:6" ht="20.25" customHeight="1">
      <c r="A20" s="296" t="s">
        <v>390</v>
      </c>
      <c r="B20" s="190">
        <v>0.027</v>
      </c>
      <c r="C20" s="190">
        <v>0.02</v>
      </c>
      <c r="D20" s="190">
        <v>0.021</v>
      </c>
      <c r="E20" s="190">
        <v>0.018</v>
      </c>
      <c r="F20" s="257">
        <v>0.02</v>
      </c>
    </row>
    <row r="21" spans="1:6" ht="20.25" customHeight="1">
      <c r="A21" s="296" t="s">
        <v>391</v>
      </c>
      <c r="B21" s="190">
        <v>0.019</v>
      </c>
      <c r="C21" s="190">
        <v>0.02</v>
      </c>
      <c r="D21" s="190">
        <v>0.021</v>
      </c>
      <c r="E21" s="190">
        <v>0.018</v>
      </c>
      <c r="F21" s="257">
        <v>0.021</v>
      </c>
    </row>
    <row r="22" spans="1:6" ht="20.25" customHeight="1" thickBot="1">
      <c r="A22" s="297" t="s">
        <v>393</v>
      </c>
      <c r="B22" s="192">
        <v>0.024</v>
      </c>
      <c r="C22" s="192">
        <v>0.021</v>
      </c>
      <c r="D22" s="192">
        <v>0.021</v>
      </c>
      <c r="E22" s="192">
        <v>0.02</v>
      </c>
      <c r="F22" s="371">
        <v>0.02</v>
      </c>
    </row>
    <row r="23" spans="1:6" ht="18.75" customHeight="1">
      <c r="A23" s="72" t="s">
        <v>221</v>
      </c>
      <c r="E23" s="493" t="s">
        <v>519</v>
      </c>
      <c r="F23" s="493"/>
    </row>
  </sheetData>
  <sheetProtection/>
  <mergeCells count="4">
    <mergeCell ref="A1:F1"/>
    <mergeCell ref="B8:F8"/>
    <mergeCell ref="A9:F9"/>
    <mergeCell ref="E23:F2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N16"/>
  <sheetViews>
    <sheetView workbookViewId="0" topLeftCell="A1">
      <selection activeCell="A1" sqref="A1:L1"/>
    </sheetView>
  </sheetViews>
  <sheetFormatPr defaultColWidth="8.796875" defaultRowHeight="14.25"/>
  <cols>
    <col min="1" max="1" width="4.5" style="1" customWidth="1"/>
    <col min="2" max="2" width="3.09765625" style="1" customWidth="1"/>
    <col min="3" max="3" width="2.5" style="1" customWidth="1"/>
    <col min="4" max="12" width="7.69921875" style="1" customWidth="1"/>
    <col min="13" max="16384" width="9" style="1" customWidth="1"/>
  </cols>
  <sheetData>
    <row r="1" spans="1:12" ht="18.75" customHeight="1">
      <c r="A1" s="442" t="s">
        <v>361</v>
      </c>
      <c r="B1" s="442"/>
      <c r="C1" s="442"/>
      <c r="D1" s="442"/>
      <c r="E1" s="442"/>
      <c r="F1" s="442"/>
      <c r="G1" s="442"/>
      <c r="H1" s="442"/>
      <c r="I1" s="442"/>
      <c r="J1" s="442"/>
      <c r="K1" s="442"/>
      <c r="L1" s="442"/>
    </row>
    <row r="2" spans="1:12" ht="14.25" thickBot="1">
      <c r="A2" s="6"/>
      <c r="B2" s="6"/>
      <c r="C2" s="6"/>
      <c r="D2" s="6"/>
      <c r="E2" s="6"/>
      <c r="F2" s="6"/>
      <c r="G2" s="6"/>
      <c r="H2" s="6"/>
      <c r="I2" s="6"/>
      <c r="J2" s="6"/>
      <c r="K2" s="6"/>
      <c r="L2" s="6"/>
    </row>
    <row r="3" spans="1:12" ht="15" customHeight="1">
      <c r="A3" s="497" t="s">
        <v>222</v>
      </c>
      <c r="B3" s="497"/>
      <c r="C3" s="674"/>
      <c r="D3" s="468" t="s">
        <v>223</v>
      </c>
      <c r="E3" s="677"/>
      <c r="F3" s="677"/>
      <c r="G3" s="677"/>
      <c r="H3" s="469"/>
      <c r="I3" s="468" t="s">
        <v>224</v>
      </c>
      <c r="J3" s="677"/>
      <c r="K3" s="677"/>
      <c r="L3" s="677"/>
    </row>
    <row r="4" spans="1:12" ht="15" customHeight="1">
      <c r="A4" s="675"/>
      <c r="B4" s="675"/>
      <c r="C4" s="676"/>
      <c r="D4" s="678" t="s">
        <v>225</v>
      </c>
      <c r="E4" s="667" t="s">
        <v>226</v>
      </c>
      <c r="F4" s="667" t="s">
        <v>227</v>
      </c>
      <c r="G4" s="679" t="s">
        <v>228</v>
      </c>
      <c r="H4" s="680"/>
      <c r="I4" s="458" t="s">
        <v>225</v>
      </c>
      <c r="J4" s="458" t="s">
        <v>226</v>
      </c>
      <c r="K4" s="458" t="s">
        <v>227</v>
      </c>
      <c r="L4" s="668" t="s">
        <v>228</v>
      </c>
    </row>
    <row r="5" spans="1:12" ht="15" customHeight="1">
      <c r="A5" s="670" t="s">
        <v>24</v>
      </c>
      <c r="B5" s="670"/>
      <c r="C5" s="671"/>
      <c r="D5" s="678"/>
      <c r="E5" s="667"/>
      <c r="F5" s="667"/>
      <c r="G5" s="592" t="s">
        <v>217</v>
      </c>
      <c r="H5" s="592" t="s">
        <v>33</v>
      </c>
      <c r="I5" s="667"/>
      <c r="J5" s="667"/>
      <c r="K5" s="667"/>
      <c r="L5" s="668"/>
    </row>
    <row r="6" spans="1:12" ht="15" customHeight="1">
      <c r="A6" s="672"/>
      <c r="B6" s="672"/>
      <c r="C6" s="673"/>
      <c r="D6" s="424"/>
      <c r="E6" s="592"/>
      <c r="F6" s="592"/>
      <c r="G6" s="592"/>
      <c r="H6" s="592"/>
      <c r="I6" s="592"/>
      <c r="J6" s="592"/>
      <c r="K6" s="592"/>
      <c r="L6" s="669"/>
    </row>
    <row r="7" spans="1:12" ht="15" customHeight="1">
      <c r="A7" s="15"/>
      <c r="B7" s="15"/>
      <c r="C7" s="116"/>
      <c r="D7" s="73" t="s">
        <v>229</v>
      </c>
      <c r="E7" s="73" t="s">
        <v>229</v>
      </c>
      <c r="F7" s="73" t="s">
        <v>229</v>
      </c>
      <c r="G7" s="73" t="s">
        <v>151</v>
      </c>
      <c r="H7" s="73" t="s">
        <v>151</v>
      </c>
      <c r="I7" s="73" t="s">
        <v>229</v>
      </c>
      <c r="J7" s="73" t="s">
        <v>229</v>
      </c>
      <c r="K7" s="73" t="s">
        <v>229</v>
      </c>
      <c r="L7" s="73" t="s">
        <v>151</v>
      </c>
    </row>
    <row r="8" spans="1:12" ht="15" customHeight="1">
      <c r="A8" s="2" t="s">
        <v>12</v>
      </c>
      <c r="B8" s="314">
        <v>21</v>
      </c>
      <c r="C8" s="4" t="s">
        <v>13</v>
      </c>
      <c r="D8" s="91">
        <v>6</v>
      </c>
      <c r="E8" s="91">
        <v>6</v>
      </c>
      <c r="F8" s="91" t="s">
        <v>35</v>
      </c>
      <c r="G8" s="91" t="s">
        <v>35</v>
      </c>
      <c r="H8" s="91" t="s">
        <v>35</v>
      </c>
      <c r="I8" s="91">
        <v>7</v>
      </c>
      <c r="J8" s="91">
        <v>14</v>
      </c>
      <c r="K8" s="91" t="s">
        <v>35</v>
      </c>
      <c r="L8" s="91" t="s">
        <v>35</v>
      </c>
    </row>
    <row r="9" spans="1:12" ht="15" customHeight="1">
      <c r="A9" s="2"/>
      <c r="B9" s="314">
        <v>22</v>
      </c>
      <c r="C9" s="4"/>
      <c r="D9" s="91">
        <v>17</v>
      </c>
      <c r="E9" s="91">
        <v>14</v>
      </c>
      <c r="F9" s="91" t="s">
        <v>35</v>
      </c>
      <c r="G9" s="91">
        <v>2</v>
      </c>
      <c r="H9" s="91">
        <v>1</v>
      </c>
      <c r="I9" s="91">
        <v>23</v>
      </c>
      <c r="J9" s="91">
        <v>25</v>
      </c>
      <c r="K9" s="91" t="s">
        <v>35</v>
      </c>
      <c r="L9" s="91">
        <v>7</v>
      </c>
    </row>
    <row r="10" spans="1:12" ht="15" customHeight="1">
      <c r="A10" s="2"/>
      <c r="B10" s="314">
        <v>23</v>
      </c>
      <c r="C10" s="4"/>
      <c r="D10" s="168">
        <v>9</v>
      </c>
      <c r="E10" s="91">
        <v>9</v>
      </c>
      <c r="F10" s="91" t="s">
        <v>35</v>
      </c>
      <c r="G10" s="91" t="s">
        <v>35</v>
      </c>
      <c r="H10" s="16" t="s">
        <v>35</v>
      </c>
      <c r="I10" s="91">
        <v>12</v>
      </c>
      <c r="J10" s="91">
        <v>17</v>
      </c>
      <c r="K10" s="91" t="s">
        <v>35</v>
      </c>
      <c r="L10" s="91">
        <v>9</v>
      </c>
    </row>
    <row r="11" spans="1:12" ht="15" customHeight="1">
      <c r="A11" s="2"/>
      <c r="B11" s="314">
        <v>24</v>
      </c>
      <c r="C11" s="4"/>
      <c r="D11" s="168">
        <v>3</v>
      </c>
      <c r="E11" s="91">
        <v>3</v>
      </c>
      <c r="F11" s="91" t="s">
        <v>35</v>
      </c>
      <c r="G11" s="91" t="s">
        <v>35</v>
      </c>
      <c r="H11" s="16" t="s">
        <v>35</v>
      </c>
      <c r="I11" s="91">
        <v>4</v>
      </c>
      <c r="J11" s="91">
        <v>7</v>
      </c>
      <c r="K11" s="91" t="s">
        <v>35</v>
      </c>
      <c r="L11" s="91" t="s">
        <v>35</v>
      </c>
    </row>
    <row r="12" spans="1:12" ht="15" customHeight="1" thickBot="1">
      <c r="A12" s="218"/>
      <c r="B12" s="316">
        <v>25</v>
      </c>
      <c r="C12" s="227"/>
      <c r="D12" s="258">
        <v>11</v>
      </c>
      <c r="E12" s="89">
        <v>9</v>
      </c>
      <c r="F12" s="252" t="s">
        <v>35</v>
      </c>
      <c r="G12" s="252" t="s">
        <v>35</v>
      </c>
      <c r="H12" s="252" t="s">
        <v>35</v>
      </c>
      <c r="I12" s="89">
        <v>11</v>
      </c>
      <c r="J12" s="89">
        <v>13</v>
      </c>
      <c r="K12" s="252" t="s">
        <v>35</v>
      </c>
      <c r="L12" s="252" t="s">
        <v>35</v>
      </c>
    </row>
    <row r="13" spans="1:12" ht="15" customHeight="1">
      <c r="A13" s="95"/>
      <c r="B13" s="95"/>
      <c r="C13" s="95"/>
      <c r="D13" s="95"/>
      <c r="E13" s="95"/>
      <c r="F13" s="95"/>
      <c r="G13" s="95"/>
      <c r="H13" s="95"/>
      <c r="I13" s="95"/>
      <c r="J13" s="493" t="s">
        <v>519</v>
      </c>
      <c r="K13" s="493"/>
      <c r="L13" s="493"/>
    </row>
    <row r="14" ht="13.5">
      <c r="N14" s="5"/>
    </row>
    <row r="16" ht="13.5">
      <c r="G16" s="95"/>
    </row>
  </sheetData>
  <sheetProtection/>
  <mergeCells count="16">
    <mergeCell ref="J13:L13"/>
    <mergeCell ref="A1:L1"/>
    <mergeCell ref="D3:H3"/>
    <mergeCell ref="I3:L3"/>
    <mergeCell ref="D4:D6"/>
    <mergeCell ref="E4:E6"/>
    <mergeCell ref="F4:F6"/>
    <mergeCell ref="G4:H4"/>
    <mergeCell ref="I4:I6"/>
    <mergeCell ref="J4:J6"/>
    <mergeCell ref="K4:K6"/>
    <mergeCell ref="L4:L6"/>
    <mergeCell ref="A5:C6"/>
    <mergeCell ref="G5:G6"/>
    <mergeCell ref="H5:H6"/>
    <mergeCell ref="A3:C4"/>
  </mergeCells>
  <printOptions/>
  <pageMargins left="0.7874015748031497" right="0.7874015748031497" top="0.7874015748031497" bottom="0.7874015748031497" header="0.5118110236220472" footer="0.5118110236220472"/>
  <pageSetup horizontalDpi="600" verticalDpi="600" orientation="portrait" paperSize="9" scale="98" r:id="rId2"/>
  <drawing r:id="rId1"/>
</worksheet>
</file>

<file path=xl/worksheets/sheet24.xml><?xml version="1.0" encoding="utf-8"?>
<worksheet xmlns="http://schemas.openxmlformats.org/spreadsheetml/2006/main" xmlns:r="http://schemas.openxmlformats.org/officeDocument/2006/relationships">
  <dimension ref="A1:J31"/>
  <sheetViews>
    <sheetView workbookViewId="0" topLeftCell="A1">
      <selection activeCell="A1" sqref="A1:G1"/>
    </sheetView>
  </sheetViews>
  <sheetFormatPr defaultColWidth="8.796875" defaultRowHeight="14.25"/>
  <cols>
    <col min="1" max="1" width="3.19921875" style="0" customWidth="1"/>
    <col min="2" max="2" width="9.5" style="0" bestFit="1" customWidth="1"/>
    <col min="3" max="7" width="13.8984375" style="0" customWidth="1"/>
    <col min="8" max="8" width="11.59765625" style="0" customWidth="1"/>
  </cols>
  <sheetData>
    <row r="1" spans="1:8" ht="18.75" customHeight="1">
      <c r="A1" s="563" t="s">
        <v>362</v>
      </c>
      <c r="B1" s="563"/>
      <c r="C1" s="563"/>
      <c r="D1" s="563"/>
      <c r="E1" s="563"/>
      <c r="F1" s="563"/>
      <c r="G1" s="563"/>
      <c r="H1" s="53"/>
    </row>
    <row r="2" spans="1:9" ht="21" customHeight="1" thickBot="1">
      <c r="A2" s="691" t="s">
        <v>181</v>
      </c>
      <c r="B2" s="691"/>
      <c r="C2" s="74"/>
      <c r="D2" s="74"/>
      <c r="E2" s="74"/>
      <c r="F2" s="692" t="s">
        <v>520</v>
      </c>
      <c r="G2" s="692"/>
      <c r="I2" s="220"/>
    </row>
    <row r="3" spans="1:8" ht="21" customHeight="1">
      <c r="A3" s="693" t="s">
        <v>40</v>
      </c>
      <c r="B3" s="694"/>
      <c r="C3" s="703" t="s">
        <v>230</v>
      </c>
      <c r="D3" s="704"/>
      <c r="E3" s="704"/>
      <c r="F3" s="704"/>
      <c r="G3" s="704"/>
      <c r="H3" s="196"/>
    </row>
    <row r="4" spans="1:8" ht="21" customHeight="1">
      <c r="A4" s="695"/>
      <c r="B4" s="696"/>
      <c r="C4" s="699" t="s">
        <v>231</v>
      </c>
      <c r="D4" s="701" t="s">
        <v>232</v>
      </c>
      <c r="E4" s="701" t="s">
        <v>233</v>
      </c>
      <c r="F4" s="701" t="s">
        <v>234</v>
      </c>
      <c r="G4" s="372" t="s">
        <v>521</v>
      </c>
      <c r="H4" s="201"/>
    </row>
    <row r="5" spans="1:8" ht="21" customHeight="1">
      <c r="A5" s="697"/>
      <c r="B5" s="698"/>
      <c r="C5" s="700"/>
      <c r="D5" s="702"/>
      <c r="E5" s="702"/>
      <c r="F5" s="702"/>
      <c r="G5" s="373" t="s">
        <v>332</v>
      </c>
      <c r="H5" s="202"/>
    </row>
    <row r="6" spans="1:9" ht="24.75" customHeight="1">
      <c r="A6" s="681" t="s">
        <v>333</v>
      </c>
      <c r="B6" s="292" t="s">
        <v>394</v>
      </c>
      <c r="C6" s="374">
        <v>0.037</v>
      </c>
      <c r="D6" s="375">
        <v>0.048</v>
      </c>
      <c r="E6" s="375">
        <v>0.03</v>
      </c>
      <c r="F6" s="375">
        <v>0.044</v>
      </c>
      <c r="G6" s="375">
        <v>0.021</v>
      </c>
      <c r="H6" s="193"/>
      <c r="I6" s="220"/>
    </row>
    <row r="7" spans="1:10" ht="24.75" customHeight="1">
      <c r="A7" s="682"/>
      <c r="B7" s="292" t="s">
        <v>395</v>
      </c>
      <c r="C7" s="374">
        <v>0.061</v>
      </c>
      <c r="D7" s="375">
        <v>0.044</v>
      </c>
      <c r="E7" s="375">
        <v>0.044</v>
      </c>
      <c r="F7" s="375">
        <v>0.036</v>
      </c>
      <c r="G7" s="375">
        <v>0.048</v>
      </c>
      <c r="H7" s="193"/>
      <c r="J7" s="220"/>
    </row>
    <row r="8" spans="1:8" ht="24.75" customHeight="1">
      <c r="A8" s="682"/>
      <c r="B8" s="292" t="s">
        <v>396</v>
      </c>
      <c r="C8" s="374">
        <v>0.054</v>
      </c>
      <c r="D8" s="47">
        <v>0.051</v>
      </c>
      <c r="E8" s="375">
        <v>0.034</v>
      </c>
      <c r="F8" s="375">
        <v>0.025</v>
      </c>
      <c r="G8" s="376">
        <v>0.027</v>
      </c>
      <c r="H8" s="193"/>
    </row>
    <row r="9" spans="1:9" ht="24.75" customHeight="1">
      <c r="A9" s="682"/>
      <c r="B9" s="292" t="s">
        <v>397</v>
      </c>
      <c r="C9" s="377">
        <v>0.11</v>
      </c>
      <c r="D9" s="199">
        <v>0.25</v>
      </c>
      <c r="E9" s="375">
        <v>0.066</v>
      </c>
      <c r="F9" s="375">
        <v>0.04</v>
      </c>
      <c r="G9" s="199">
        <v>0.14</v>
      </c>
      <c r="H9" s="199"/>
      <c r="I9" s="220"/>
    </row>
    <row r="10" spans="1:8" ht="24.75" customHeight="1">
      <c r="A10" s="683"/>
      <c r="B10" s="292" t="s">
        <v>398</v>
      </c>
      <c r="C10" s="374">
        <v>0.066</v>
      </c>
      <c r="D10" s="375">
        <v>0.098</v>
      </c>
      <c r="E10" s="375">
        <v>0.044</v>
      </c>
      <c r="F10" s="375">
        <v>0.036</v>
      </c>
      <c r="G10" s="375">
        <v>0.059</v>
      </c>
      <c r="H10" s="199"/>
    </row>
    <row r="11" spans="1:8" ht="24.75" customHeight="1" thickBot="1">
      <c r="A11" s="684" t="s">
        <v>239</v>
      </c>
      <c r="B11" s="685"/>
      <c r="C11" s="687">
        <v>0.6</v>
      </c>
      <c r="D11" s="688"/>
      <c r="E11" s="688"/>
      <c r="F11" s="688"/>
      <c r="G11" s="688"/>
      <c r="H11" s="203"/>
    </row>
    <row r="12" spans="1:8" ht="21" customHeight="1">
      <c r="A12" s="198" t="s">
        <v>235</v>
      </c>
      <c r="B12" s="198"/>
      <c r="C12" s="194"/>
      <c r="D12" s="194"/>
      <c r="E12" s="194"/>
      <c r="F12" s="195"/>
      <c r="G12" s="195"/>
      <c r="H12" s="195"/>
    </row>
    <row r="13" spans="1:8" ht="21" customHeight="1">
      <c r="A13" s="196" t="s">
        <v>236</v>
      </c>
      <c r="B13" s="196"/>
      <c r="C13" s="42"/>
      <c r="D13" s="42"/>
      <c r="E13" s="42"/>
      <c r="F13" s="194"/>
      <c r="G13" s="42"/>
      <c r="H13" s="42"/>
    </row>
    <row r="14" spans="1:8" ht="21" customHeight="1">
      <c r="A14" s="706" t="s">
        <v>237</v>
      </c>
      <c r="B14" s="706"/>
      <c r="C14" s="706"/>
      <c r="D14" s="42"/>
      <c r="E14" s="42"/>
      <c r="F14" s="42"/>
      <c r="G14" s="42"/>
      <c r="H14" s="42"/>
    </row>
    <row r="16" spans="1:8" ht="24.75" customHeight="1" thickBot="1">
      <c r="A16" s="197" t="s">
        <v>334</v>
      </c>
      <c r="B16" s="197"/>
      <c r="C16" s="707" t="s">
        <v>522</v>
      </c>
      <c r="D16" s="707"/>
      <c r="E16" s="196"/>
      <c r="F16" s="42"/>
      <c r="G16" s="42"/>
      <c r="H16" s="196"/>
    </row>
    <row r="17" spans="1:8" ht="24.75" customHeight="1">
      <c r="A17" s="693" t="s">
        <v>40</v>
      </c>
      <c r="B17" s="693"/>
      <c r="C17" s="708" t="s">
        <v>230</v>
      </c>
      <c r="D17" s="709"/>
      <c r="E17" s="196"/>
      <c r="F17" s="196"/>
      <c r="G17" s="196"/>
      <c r="H17" s="196"/>
    </row>
    <row r="18" spans="1:8" ht="24.75" customHeight="1">
      <c r="A18" s="695"/>
      <c r="B18" s="695"/>
      <c r="C18" s="378" t="s">
        <v>523</v>
      </c>
      <c r="D18" s="379" t="s">
        <v>524</v>
      </c>
      <c r="E18" s="380"/>
      <c r="F18" s="196"/>
      <c r="G18" s="196"/>
      <c r="H18" s="710"/>
    </row>
    <row r="19" spans="1:8" ht="24.75" customHeight="1">
      <c r="A19" s="697"/>
      <c r="B19" s="697"/>
      <c r="C19" s="381" t="s">
        <v>525</v>
      </c>
      <c r="D19" s="382" t="s">
        <v>526</v>
      </c>
      <c r="E19" s="380"/>
      <c r="F19" s="196"/>
      <c r="G19" s="196"/>
      <c r="H19" s="710"/>
    </row>
    <row r="20" spans="1:8" ht="24.75" customHeight="1">
      <c r="A20" s="689" t="s">
        <v>243</v>
      </c>
      <c r="B20" s="689"/>
      <c r="C20" s="383">
        <v>1.1</v>
      </c>
      <c r="D20" s="259">
        <v>0.23</v>
      </c>
      <c r="E20" s="48"/>
      <c r="F20" s="48"/>
      <c r="G20" s="48"/>
      <c r="H20" s="193"/>
    </row>
    <row r="21" spans="1:8" ht="24.75" customHeight="1" thickBot="1">
      <c r="A21" s="686" t="s">
        <v>239</v>
      </c>
      <c r="B21" s="686"/>
      <c r="C21" s="715">
        <v>1000</v>
      </c>
      <c r="D21" s="716"/>
      <c r="E21" s="200"/>
      <c r="F21" s="200"/>
      <c r="G21" s="200"/>
      <c r="H21" s="200"/>
    </row>
    <row r="22" spans="1:8" ht="21" customHeight="1">
      <c r="A22" s="198" t="s">
        <v>307</v>
      </c>
      <c r="B22" s="198"/>
      <c r="C22" s="194"/>
      <c r="D22" s="194"/>
      <c r="E22" s="194"/>
      <c r="F22" s="195"/>
      <c r="G22" s="195"/>
      <c r="H22" s="195"/>
    </row>
    <row r="23" spans="1:8" ht="13.5">
      <c r="A23" s="196"/>
      <c r="B23" s="196"/>
      <c r="C23" s="194"/>
      <c r="D23" s="194"/>
      <c r="E23" s="194"/>
      <c r="F23" s="195"/>
      <c r="G23" s="195"/>
      <c r="H23" s="195"/>
    </row>
    <row r="24" spans="1:8" ht="24.75" customHeight="1" thickBot="1">
      <c r="A24" s="691" t="s">
        <v>242</v>
      </c>
      <c r="B24" s="691"/>
      <c r="C24" s="691"/>
      <c r="D24" s="74"/>
      <c r="E24" s="74"/>
      <c r="F24" s="74"/>
      <c r="G24" s="692" t="s">
        <v>520</v>
      </c>
      <c r="H24" s="692"/>
    </row>
    <row r="25" spans="1:8" ht="24.75" customHeight="1">
      <c r="A25" s="693" t="s">
        <v>40</v>
      </c>
      <c r="B25" s="694"/>
      <c r="C25" s="717" t="s">
        <v>238</v>
      </c>
      <c r="D25" s="718"/>
      <c r="E25" s="718"/>
      <c r="F25" s="718"/>
      <c r="G25" s="718"/>
      <c r="H25" s="718"/>
    </row>
    <row r="26" spans="1:8" ht="24.75" customHeight="1">
      <c r="A26" s="695"/>
      <c r="B26" s="696"/>
      <c r="C26" s="719" t="s">
        <v>241</v>
      </c>
      <c r="D26" s="705"/>
      <c r="E26" s="720"/>
      <c r="F26" s="705" t="s">
        <v>240</v>
      </c>
      <c r="G26" s="705"/>
      <c r="H26" s="705"/>
    </row>
    <row r="27" spans="1:8" ht="24.75" customHeight="1">
      <c r="A27" s="695"/>
      <c r="B27" s="696"/>
      <c r="C27" s="384" t="s">
        <v>335</v>
      </c>
      <c r="D27" s="384" t="s">
        <v>527</v>
      </c>
      <c r="E27" s="384" t="s">
        <v>336</v>
      </c>
      <c r="F27" s="384" t="s">
        <v>335</v>
      </c>
      <c r="G27" s="384" t="s">
        <v>527</v>
      </c>
      <c r="H27" s="385" t="s">
        <v>336</v>
      </c>
    </row>
    <row r="28" spans="1:8" ht="24.75" customHeight="1">
      <c r="A28" s="697"/>
      <c r="B28" s="698"/>
      <c r="C28" s="386" t="s">
        <v>245</v>
      </c>
      <c r="D28" s="387" t="s">
        <v>246</v>
      </c>
      <c r="E28" s="388" t="s">
        <v>244</v>
      </c>
      <c r="F28" s="386" t="s">
        <v>245</v>
      </c>
      <c r="G28" s="387" t="s">
        <v>246</v>
      </c>
      <c r="H28" s="389" t="s">
        <v>244</v>
      </c>
    </row>
    <row r="29" spans="1:8" ht="24.75" customHeight="1">
      <c r="A29" s="689" t="s">
        <v>243</v>
      </c>
      <c r="B29" s="690"/>
      <c r="C29" s="390">
        <v>0.18</v>
      </c>
      <c r="D29" s="391">
        <v>0.31</v>
      </c>
      <c r="E29" s="260">
        <v>0.11</v>
      </c>
      <c r="F29" s="391">
        <v>0.6</v>
      </c>
      <c r="G29" s="392">
        <v>1.5</v>
      </c>
      <c r="H29" s="393">
        <v>6.4</v>
      </c>
    </row>
    <row r="30" spans="1:8" ht="24.75" customHeight="1" thickBot="1">
      <c r="A30" s="686" t="s">
        <v>239</v>
      </c>
      <c r="B30" s="711"/>
      <c r="C30" s="712">
        <v>1</v>
      </c>
      <c r="D30" s="713"/>
      <c r="E30" s="713"/>
      <c r="F30" s="712">
        <v>150</v>
      </c>
      <c r="G30" s="713"/>
      <c r="H30" s="713"/>
    </row>
    <row r="31" spans="1:8" ht="21" customHeight="1">
      <c r="A31" s="198" t="s">
        <v>343</v>
      </c>
      <c r="B31" s="198"/>
      <c r="C31" s="194"/>
      <c r="D31" s="194"/>
      <c r="E31" s="194"/>
      <c r="F31" s="195"/>
      <c r="G31" s="714" t="s">
        <v>528</v>
      </c>
      <c r="H31" s="714"/>
    </row>
  </sheetData>
  <sheetProtection/>
  <mergeCells count="31">
    <mergeCell ref="C26:E26"/>
    <mergeCell ref="A20:B20"/>
    <mergeCell ref="A30:B30"/>
    <mergeCell ref="C30:E30"/>
    <mergeCell ref="F30:H30"/>
    <mergeCell ref="G31:H31"/>
    <mergeCell ref="C21:D21"/>
    <mergeCell ref="A24:C24"/>
    <mergeCell ref="G24:H24"/>
    <mergeCell ref="A25:B28"/>
    <mergeCell ref="C25:H25"/>
    <mergeCell ref="E4:E5"/>
    <mergeCell ref="F4:F5"/>
    <mergeCell ref="C3:G3"/>
    <mergeCell ref="D4:D5"/>
    <mergeCell ref="F26:H26"/>
    <mergeCell ref="A14:C14"/>
    <mergeCell ref="C16:D16"/>
    <mergeCell ref="A17:B19"/>
    <mergeCell ref="C17:D17"/>
    <mergeCell ref="H18:H19"/>
    <mergeCell ref="A6:A10"/>
    <mergeCell ref="A11:B11"/>
    <mergeCell ref="A21:B21"/>
    <mergeCell ref="C11:G11"/>
    <mergeCell ref="A29:B29"/>
    <mergeCell ref="A1:G1"/>
    <mergeCell ref="A2:B2"/>
    <mergeCell ref="F2:G2"/>
    <mergeCell ref="A3:B5"/>
    <mergeCell ref="C4:C5"/>
  </mergeCells>
  <printOptions/>
  <pageMargins left="0.7" right="0.7" top="0.75" bottom="0.75" header="0.3" footer="0.3"/>
  <pageSetup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dimension ref="A1:M18"/>
  <sheetViews>
    <sheetView workbookViewId="0" topLeftCell="A1">
      <selection activeCell="A1" sqref="A1:F1"/>
    </sheetView>
  </sheetViews>
  <sheetFormatPr defaultColWidth="8.796875" defaultRowHeight="14.25"/>
  <cols>
    <col min="1" max="1" width="15.59765625" style="95" customWidth="1"/>
    <col min="2" max="5" width="12.69921875" style="95" customWidth="1"/>
    <col min="6" max="6" width="12.69921875" style="117" customWidth="1"/>
    <col min="7" max="16384" width="9" style="95" customWidth="1"/>
  </cols>
  <sheetData>
    <row r="1" spans="1:6" ht="16.5" customHeight="1">
      <c r="A1" s="430" t="s">
        <v>363</v>
      </c>
      <c r="B1" s="430"/>
      <c r="C1" s="430"/>
      <c r="D1" s="430"/>
      <c r="E1" s="430"/>
      <c r="F1" s="430"/>
    </row>
    <row r="2" spans="1:6" ht="15" customHeight="1">
      <c r="A2" s="369"/>
      <c r="B2" s="369"/>
      <c r="C2" s="369"/>
      <c r="D2" s="369"/>
      <c r="E2" s="369"/>
      <c r="F2" s="309"/>
    </row>
    <row r="3" spans="1:6" ht="15.75" customHeight="1" thickBot="1">
      <c r="A3" s="433" t="s">
        <v>247</v>
      </c>
      <c r="B3" s="433"/>
      <c r="C3" s="433"/>
      <c r="D3" s="433"/>
      <c r="E3" s="433"/>
      <c r="F3" s="433"/>
    </row>
    <row r="4" spans="1:6" ht="15.75" customHeight="1">
      <c r="A4" s="103" t="s">
        <v>529</v>
      </c>
      <c r="B4" s="287" t="s">
        <v>41</v>
      </c>
      <c r="C4" s="284" t="s">
        <v>304</v>
      </c>
      <c r="D4" s="288" t="s">
        <v>315</v>
      </c>
      <c r="E4" s="288" t="s">
        <v>432</v>
      </c>
      <c r="F4" s="288" t="s">
        <v>433</v>
      </c>
    </row>
    <row r="5" spans="1:13" ht="15.75" customHeight="1">
      <c r="A5" s="279" t="s">
        <v>248</v>
      </c>
      <c r="B5" s="209">
        <v>2.6</v>
      </c>
      <c r="C5" s="209">
        <v>2.6</v>
      </c>
      <c r="D5" s="209">
        <v>2.9</v>
      </c>
      <c r="E5" s="209">
        <v>3.1</v>
      </c>
      <c r="F5" s="209">
        <v>2</v>
      </c>
      <c r="M5" s="95">
        <f aca="true" t="shared" si="0" ref="M5:M13">IF(G5="","",TEXT(G5,"###0.## "))</f>
      </c>
    </row>
    <row r="6" spans="1:13" ht="15.75" customHeight="1">
      <c r="A6" s="279" t="s">
        <v>249</v>
      </c>
      <c r="B6" s="209">
        <v>4.5</v>
      </c>
      <c r="C6" s="209">
        <v>3.1</v>
      </c>
      <c r="D6" s="209">
        <v>3.6</v>
      </c>
      <c r="E6" s="209">
        <v>4.4</v>
      </c>
      <c r="F6" s="209">
        <v>4.6</v>
      </c>
      <c r="M6" s="95">
        <f t="shared" si="0"/>
      </c>
    </row>
    <row r="7" spans="1:13" ht="15.75" customHeight="1">
      <c r="A7" s="279" t="s">
        <v>250</v>
      </c>
      <c r="B7" s="209">
        <v>2.3</v>
      </c>
      <c r="C7" s="209">
        <v>1.9</v>
      </c>
      <c r="D7" s="209">
        <v>2.9</v>
      </c>
      <c r="E7" s="209">
        <v>2.1</v>
      </c>
      <c r="F7" s="209">
        <v>2.7</v>
      </c>
      <c r="M7" s="95">
        <f t="shared" si="0"/>
      </c>
    </row>
    <row r="8" spans="1:13" ht="15.75" customHeight="1">
      <c r="A8" s="279" t="s">
        <v>251</v>
      </c>
      <c r="B8" s="209">
        <v>1</v>
      </c>
      <c r="C8" s="209">
        <v>0.9</v>
      </c>
      <c r="D8" s="394">
        <v>1</v>
      </c>
      <c r="E8" s="209">
        <v>1</v>
      </c>
      <c r="F8" s="209">
        <v>1</v>
      </c>
      <c r="M8" s="95">
        <f t="shared" si="0"/>
      </c>
    </row>
    <row r="9" spans="1:13" ht="15.75" customHeight="1">
      <c r="A9" s="279" t="s">
        <v>252</v>
      </c>
      <c r="B9" s="209">
        <v>2</v>
      </c>
      <c r="C9" s="209">
        <v>2</v>
      </c>
      <c r="D9" s="394">
        <v>2.6</v>
      </c>
      <c r="E9" s="209">
        <v>2</v>
      </c>
      <c r="F9" s="209">
        <v>2.3</v>
      </c>
      <c r="M9" s="95">
        <f t="shared" si="0"/>
      </c>
    </row>
    <row r="10" spans="1:13" ht="15.75" customHeight="1">
      <c r="A10" s="279" t="s">
        <v>253</v>
      </c>
      <c r="B10" s="209">
        <v>3.4</v>
      </c>
      <c r="C10" s="209">
        <v>3.3</v>
      </c>
      <c r="D10" s="395">
        <v>1.9</v>
      </c>
      <c r="E10" s="395">
        <v>2.9</v>
      </c>
      <c r="F10" s="209">
        <v>3.2</v>
      </c>
      <c r="M10" s="95">
        <f t="shared" si="0"/>
      </c>
    </row>
    <row r="11" spans="1:13" ht="15.75" customHeight="1">
      <c r="A11" s="279" t="s">
        <v>254</v>
      </c>
      <c r="B11" s="394">
        <v>2.9</v>
      </c>
      <c r="C11" s="206">
        <v>3.8</v>
      </c>
      <c r="D11" s="396">
        <v>3.6</v>
      </c>
      <c r="E11" s="396">
        <v>3.2</v>
      </c>
      <c r="F11" s="209">
        <v>3.1</v>
      </c>
      <c r="M11" s="95">
        <f t="shared" si="0"/>
      </c>
    </row>
    <row r="12" spans="1:13" ht="15.75" customHeight="1">
      <c r="A12" s="279" t="s">
        <v>255</v>
      </c>
      <c r="B12" s="206">
        <v>4.9</v>
      </c>
      <c r="C12" s="209">
        <v>3.8</v>
      </c>
      <c r="D12" s="209">
        <v>3.2</v>
      </c>
      <c r="E12" s="209">
        <v>5.3</v>
      </c>
      <c r="F12" s="209">
        <v>4.9</v>
      </c>
      <c r="M12" s="95">
        <f t="shared" si="0"/>
      </c>
    </row>
    <row r="13" spans="1:13" ht="15.75" customHeight="1" thickBot="1">
      <c r="A13" s="204" t="s">
        <v>256</v>
      </c>
      <c r="B13" s="210">
        <v>8</v>
      </c>
      <c r="C13" s="210">
        <v>4.3</v>
      </c>
      <c r="D13" s="210">
        <v>5.4</v>
      </c>
      <c r="E13" s="208">
        <v>6.3</v>
      </c>
      <c r="F13" s="208">
        <v>6.1</v>
      </c>
      <c r="M13" s="95">
        <f t="shared" si="0"/>
      </c>
    </row>
    <row r="14" spans="1:6" ht="15.75" customHeight="1">
      <c r="A14" s="72" t="s">
        <v>257</v>
      </c>
      <c r="E14" s="493" t="s">
        <v>519</v>
      </c>
      <c r="F14" s="493"/>
    </row>
    <row r="15" spans="1:6" ht="15.75" customHeight="1">
      <c r="A15" s="722" t="s">
        <v>258</v>
      </c>
      <c r="B15" s="722"/>
      <c r="C15" s="722"/>
      <c r="D15" s="722"/>
      <c r="E15" s="722"/>
      <c r="F15" s="722"/>
    </row>
    <row r="16" spans="1:6" ht="15.75" customHeight="1">
      <c r="A16" s="722" t="s">
        <v>530</v>
      </c>
      <c r="B16" s="722"/>
      <c r="C16" s="722"/>
      <c r="D16" s="722"/>
      <c r="E16" s="722"/>
      <c r="F16" s="722"/>
    </row>
    <row r="17" spans="1:6" ht="15.75" customHeight="1">
      <c r="A17" s="722" t="s">
        <v>531</v>
      </c>
      <c r="B17" s="722"/>
      <c r="C17" s="722"/>
      <c r="D17" s="722"/>
      <c r="E17" s="722"/>
      <c r="F17" s="722"/>
    </row>
    <row r="18" spans="1:6" ht="15.75" customHeight="1">
      <c r="A18" s="721" t="s">
        <v>532</v>
      </c>
      <c r="B18" s="721"/>
      <c r="C18" s="721"/>
      <c r="D18" s="721"/>
      <c r="E18" s="721"/>
      <c r="F18" s="721"/>
    </row>
  </sheetData>
  <sheetProtection/>
  <mergeCells count="7">
    <mergeCell ref="A18:F18"/>
    <mergeCell ref="A1:F1"/>
    <mergeCell ref="A3:F3"/>
    <mergeCell ref="E14:F14"/>
    <mergeCell ref="A15:F15"/>
    <mergeCell ref="A16:F16"/>
    <mergeCell ref="A17:F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L12"/>
  <sheetViews>
    <sheetView workbookViewId="0" topLeftCell="A1">
      <selection activeCell="A1" sqref="A1:L1"/>
    </sheetView>
  </sheetViews>
  <sheetFormatPr defaultColWidth="8.796875" defaultRowHeight="14.25"/>
  <cols>
    <col min="1" max="1" width="5" style="95" customWidth="1"/>
    <col min="2" max="3" width="3.19921875" style="95" customWidth="1"/>
    <col min="4" max="5" width="10.5" style="95" customWidth="1"/>
    <col min="6" max="6" width="5.5" style="95" customWidth="1"/>
    <col min="7" max="7" width="10.5" style="95" customWidth="1"/>
    <col min="8" max="8" width="5.5" style="95" customWidth="1"/>
    <col min="9" max="9" width="10.5" style="95" customWidth="1"/>
    <col min="10" max="10" width="5.5" style="95" customWidth="1"/>
    <col min="11" max="11" width="10.5" style="95" customWidth="1"/>
    <col min="12" max="12" width="5.5" style="95" customWidth="1"/>
    <col min="13" max="16384" width="9" style="95" customWidth="1"/>
  </cols>
  <sheetData>
    <row r="1" spans="1:12" ht="21" customHeight="1">
      <c r="A1" s="430" t="s">
        <v>364</v>
      </c>
      <c r="B1" s="430"/>
      <c r="C1" s="430"/>
      <c r="D1" s="430"/>
      <c r="E1" s="430"/>
      <c r="F1" s="430"/>
      <c r="G1" s="430"/>
      <c r="H1" s="430"/>
      <c r="I1" s="430"/>
      <c r="J1" s="430"/>
      <c r="K1" s="430"/>
      <c r="L1" s="430"/>
    </row>
    <row r="2" spans="1:12" ht="15" customHeight="1" thickBot="1">
      <c r="A2" s="89"/>
      <c r="B2" s="89"/>
      <c r="C2" s="89"/>
      <c r="D2" s="89"/>
      <c r="E2" s="89"/>
      <c r="F2" s="89"/>
      <c r="G2" s="89"/>
      <c r="H2" s="89"/>
      <c r="I2" s="89"/>
      <c r="J2" s="89"/>
      <c r="K2" s="89"/>
      <c r="L2" s="89"/>
    </row>
    <row r="3" spans="1:12" ht="21" customHeight="1">
      <c r="A3" s="723" t="s">
        <v>533</v>
      </c>
      <c r="B3" s="724"/>
      <c r="C3" s="725"/>
      <c r="D3" s="350" t="s">
        <v>259</v>
      </c>
      <c r="E3" s="726" t="s">
        <v>260</v>
      </c>
      <c r="F3" s="727"/>
      <c r="G3" s="726" t="s">
        <v>261</v>
      </c>
      <c r="H3" s="727"/>
      <c r="I3" s="726" t="s">
        <v>262</v>
      </c>
      <c r="J3" s="727"/>
      <c r="K3" s="463" t="s">
        <v>263</v>
      </c>
      <c r="L3" s="463"/>
    </row>
    <row r="4" spans="1:12" ht="13.5">
      <c r="A4" s="75"/>
      <c r="B4" s="99"/>
      <c r="C4" s="76"/>
      <c r="D4" s="11" t="s">
        <v>264</v>
      </c>
      <c r="E4" s="11" t="s">
        <v>264</v>
      </c>
      <c r="F4" s="11" t="s">
        <v>265</v>
      </c>
      <c r="G4" s="11" t="s">
        <v>264</v>
      </c>
      <c r="H4" s="11" t="s">
        <v>265</v>
      </c>
      <c r="I4" s="11" t="s">
        <v>264</v>
      </c>
      <c r="J4" s="11" t="s">
        <v>265</v>
      </c>
      <c r="K4" s="11" t="s">
        <v>264</v>
      </c>
      <c r="L4" s="11" t="s">
        <v>265</v>
      </c>
    </row>
    <row r="5" spans="1:12" ht="22.5" customHeight="1">
      <c r="A5" s="92" t="s">
        <v>12</v>
      </c>
      <c r="B5" s="314">
        <v>21</v>
      </c>
      <c r="C5" s="4" t="s">
        <v>13</v>
      </c>
      <c r="D5" s="132">
        <v>9161896</v>
      </c>
      <c r="E5" s="132">
        <v>8789479</v>
      </c>
      <c r="F5" s="167">
        <v>95.9</v>
      </c>
      <c r="G5" s="132">
        <v>250282</v>
      </c>
      <c r="H5" s="211">
        <v>2.7</v>
      </c>
      <c r="I5" s="132">
        <v>24887</v>
      </c>
      <c r="J5" s="211">
        <v>0.3</v>
      </c>
      <c r="K5" s="132">
        <v>97248</v>
      </c>
      <c r="L5" s="211">
        <v>1.1</v>
      </c>
    </row>
    <row r="6" spans="1:12" ht="22.5" customHeight="1">
      <c r="A6" s="2"/>
      <c r="B6" s="314">
        <v>22</v>
      </c>
      <c r="C6" s="4"/>
      <c r="D6" s="132">
        <v>8938705</v>
      </c>
      <c r="E6" s="132">
        <v>8571867</v>
      </c>
      <c r="F6" s="167">
        <v>95.9</v>
      </c>
      <c r="G6" s="132">
        <v>248237</v>
      </c>
      <c r="H6" s="211">
        <v>2.8</v>
      </c>
      <c r="I6" s="132">
        <v>21910</v>
      </c>
      <c r="J6" s="211">
        <v>0.2</v>
      </c>
      <c r="K6" s="132">
        <v>96691</v>
      </c>
      <c r="L6" s="211">
        <v>1.1</v>
      </c>
    </row>
    <row r="7" spans="1:12" ht="22.5" customHeight="1">
      <c r="A7" s="2"/>
      <c r="B7" s="314">
        <v>23</v>
      </c>
      <c r="C7" s="4"/>
      <c r="D7" s="139">
        <v>8763723</v>
      </c>
      <c r="E7" s="132">
        <v>8392794</v>
      </c>
      <c r="F7" s="167">
        <v>95.8</v>
      </c>
      <c r="G7" s="132">
        <v>252137</v>
      </c>
      <c r="H7" s="211">
        <v>2.9</v>
      </c>
      <c r="I7" s="132">
        <v>21452</v>
      </c>
      <c r="J7" s="211">
        <v>0.2</v>
      </c>
      <c r="K7" s="132">
        <v>97340</v>
      </c>
      <c r="L7" s="211">
        <v>1.1</v>
      </c>
    </row>
    <row r="8" spans="1:12" ht="22.5" customHeight="1">
      <c r="A8" s="2"/>
      <c r="B8" s="314">
        <v>24</v>
      </c>
      <c r="C8" s="4"/>
      <c r="D8" s="139">
        <v>8620609</v>
      </c>
      <c r="E8" s="132">
        <v>8286076</v>
      </c>
      <c r="F8" s="167">
        <v>96.1</v>
      </c>
      <c r="G8" s="132">
        <v>222684</v>
      </c>
      <c r="H8" s="211">
        <v>2.6</v>
      </c>
      <c r="I8" s="132">
        <v>19619</v>
      </c>
      <c r="J8" s="211">
        <v>0.2</v>
      </c>
      <c r="K8" s="132">
        <v>92230</v>
      </c>
      <c r="L8" s="211">
        <v>1.1</v>
      </c>
    </row>
    <row r="9" spans="1:12" ht="22.5" customHeight="1" thickBot="1">
      <c r="A9" s="218"/>
      <c r="B9" s="316">
        <v>25</v>
      </c>
      <c r="C9" s="227"/>
      <c r="D9" s="136">
        <v>8258064</v>
      </c>
      <c r="E9" s="136">
        <v>7945533</v>
      </c>
      <c r="F9" s="89">
        <v>96.3</v>
      </c>
      <c r="G9" s="136">
        <v>201396</v>
      </c>
      <c r="H9" s="89">
        <v>2.4</v>
      </c>
      <c r="I9" s="136">
        <v>16710</v>
      </c>
      <c r="J9" s="89">
        <v>0.2</v>
      </c>
      <c r="K9" s="136">
        <v>94425</v>
      </c>
      <c r="L9" s="208">
        <v>1.1</v>
      </c>
    </row>
    <row r="10" spans="1:12" ht="18.75" customHeight="1">
      <c r="A10" s="17"/>
      <c r="B10" s="17"/>
      <c r="C10" s="17"/>
      <c r="I10" s="493" t="s">
        <v>266</v>
      </c>
      <c r="J10" s="493"/>
      <c r="K10" s="493"/>
      <c r="L10" s="493"/>
    </row>
    <row r="12" ht="13.5">
      <c r="E12" s="398"/>
    </row>
  </sheetData>
  <sheetProtection/>
  <mergeCells count="7">
    <mergeCell ref="I10:L10"/>
    <mergeCell ref="A1:L1"/>
    <mergeCell ref="A3:C3"/>
    <mergeCell ref="E3:F3"/>
    <mergeCell ref="G3:H3"/>
    <mergeCell ref="I3:J3"/>
    <mergeCell ref="K3:L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10"/>
  <sheetViews>
    <sheetView workbookViewId="0" topLeftCell="A1">
      <selection activeCell="A1" sqref="A1:G1"/>
    </sheetView>
  </sheetViews>
  <sheetFormatPr defaultColWidth="8.796875" defaultRowHeight="14.25"/>
  <cols>
    <col min="1" max="1" width="4.5" style="1" customWidth="1"/>
    <col min="2" max="2" width="3.09765625" style="1" customWidth="1"/>
    <col min="3" max="3" width="2.5" style="1" customWidth="1"/>
    <col min="4" max="7" width="17" style="1" customWidth="1"/>
    <col min="8" max="252" width="9" style="1" customWidth="1"/>
    <col min="253" max="253" width="4.5" style="1" customWidth="1"/>
    <col min="254" max="254" width="3.09765625" style="1" customWidth="1"/>
    <col min="255" max="255" width="2.5" style="1" customWidth="1"/>
    <col min="256" max="16384" width="9" style="1" customWidth="1"/>
  </cols>
  <sheetData>
    <row r="1" spans="1:7" ht="18.75" customHeight="1">
      <c r="A1" s="442" t="s">
        <v>365</v>
      </c>
      <c r="B1" s="442"/>
      <c r="C1" s="442"/>
      <c r="D1" s="442"/>
      <c r="E1" s="442"/>
      <c r="F1" s="442"/>
      <c r="G1" s="442"/>
    </row>
    <row r="2" spans="1:7" ht="15" customHeight="1" thickBot="1">
      <c r="A2" s="6"/>
      <c r="B2" s="6"/>
      <c r="C2" s="6"/>
      <c r="D2" s="6"/>
      <c r="E2" s="6"/>
      <c r="F2" s="6"/>
      <c r="G2" s="6"/>
    </row>
    <row r="3" spans="1:7" ht="19.5" customHeight="1">
      <c r="A3" s="728" t="s">
        <v>373</v>
      </c>
      <c r="B3" s="728"/>
      <c r="C3" s="729"/>
      <c r="D3" s="280" t="s">
        <v>267</v>
      </c>
      <c r="E3" s="280" t="s">
        <v>534</v>
      </c>
      <c r="F3" s="280" t="s">
        <v>268</v>
      </c>
      <c r="G3" s="399" t="s">
        <v>269</v>
      </c>
    </row>
    <row r="4" spans="1:7" ht="13.5">
      <c r="A4" s="2"/>
      <c r="B4" s="92"/>
      <c r="C4" s="4"/>
      <c r="D4" s="101" t="s">
        <v>270</v>
      </c>
      <c r="E4" s="101" t="s">
        <v>271</v>
      </c>
      <c r="F4" s="101" t="s">
        <v>535</v>
      </c>
      <c r="G4" s="101" t="s">
        <v>535</v>
      </c>
    </row>
    <row r="5" spans="1:7" ht="19.5" customHeight="1">
      <c r="A5" s="2" t="s">
        <v>12</v>
      </c>
      <c r="B5" s="314">
        <v>21</v>
      </c>
      <c r="C5" s="4" t="s">
        <v>13</v>
      </c>
      <c r="D5" s="132">
        <v>2071</v>
      </c>
      <c r="E5" s="132">
        <v>1767</v>
      </c>
      <c r="F5" s="132">
        <v>3785</v>
      </c>
      <c r="G5" s="132">
        <v>16</v>
      </c>
    </row>
    <row r="6" spans="1:7" ht="19.5" customHeight="1">
      <c r="A6" s="2"/>
      <c r="B6" s="314">
        <v>22</v>
      </c>
      <c r="C6" s="4"/>
      <c r="D6" s="139">
        <v>1952</v>
      </c>
      <c r="E6" s="132">
        <v>1621</v>
      </c>
      <c r="F6" s="132">
        <v>3418</v>
      </c>
      <c r="G6" s="132">
        <v>14</v>
      </c>
    </row>
    <row r="7" spans="1:7" ht="19.5" customHeight="1">
      <c r="A7" s="2"/>
      <c r="B7" s="314">
        <v>23</v>
      </c>
      <c r="C7" s="4"/>
      <c r="D7" s="132">
        <v>1448</v>
      </c>
      <c r="E7" s="132">
        <v>1454</v>
      </c>
      <c r="F7" s="132">
        <v>3077.7</v>
      </c>
      <c r="G7" s="132">
        <v>12.5</v>
      </c>
    </row>
    <row r="8" spans="1:7" ht="19.5" customHeight="1">
      <c r="A8" s="61"/>
      <c r="B8" s="314">
        <v>24</v>
      </c>
      <c r="C8" s="4"/>
      <c r="D8" s="132">
        <v>1347</v>
      </c>
      <c r="E8" s="132">
        <v>1484</v>
      </c>
      <c r="F8" s="132">
        <v>3116</v>
      </c>
      <c r="G8" s="132">
        <v>13</v>
      </c>
    </row>
    <row r="9" spans="1:7" ht="19.5" customHeight="1" thickBot="1">
      <c r="A9" s="218"/>
      <c r="B9" s="316">
        <v>25</v>
      </c>
      <c r="C9" s="227"/>
      <c r="D9" s="261">
        <v>1240</v>
      </c>
      <c r="E9" s="261">
        <v>1412</v>
      </c>
      <c r="F9" s="261">
        <v>3105</v>
      </c>
      <c r="G9" s="261">
        <v>13</v>
      </c>
    </row>
    <row r="10" spans="1:7" ht="16.5" customHeight="1">
      <c r="A10" s="95"/>
      <c r="B10" s="95"/>
      <c r="C10" s="95"/>
      <c r="D10" s="95"/>
      <c r="E10" s="95"/>
      <c r="F10" s="441" t="s">
        <v>536</v>
      </c>
      <c r="G10" s="441"/>
    </row>
  </sheetData>
  <sheetProtection/>
  <mergeCells count="3">
    <mergeCell ref="A1:G1"/>
    <mergeCell ref="A3:C3"/>
    <mergeCell ref="F10:G10"/>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M54"/>
  <sheetViews>
    <sheetView workbookViewId="0" topLeftCell="A1">
      <selection activeCell="A1" sqref="A1:H1"/>
    </sheetView>
  </sheetViews>
  <sheetFormatPr defaultColWidth="8.796875" defaultRowHeight="14.25"/>
  <cols>
    <col min="1" max="1" width="2.5" style="95" customWidth="1"/>
    <col min="2" max="2" width="11.19921875" style="95" customWidth="1"/>
    <col min="3" max="3" width="10.69921875" style="95" customWidth="1"/>
    <col min="4" max="7" width="12" style="95" customWidth="1"/>
    <col min="8" max="8" width="12" style="117" customWidth="1"/>
    <col min="9" max="16384" width="9" style="95" customWidth="1"/>
  </cols>
  <sheetData>
    <row r="1" spans="1:13" ht="17.25">
      <c r="A1" s="737" t="s">
        <v>366</v>
      </c>
      <c r="B1" s="737"/>
      <c r="C1" s="737"/>
      <c r="D1" s="737"/>
      <c r="E1" s="737"/>
      <c r="F1" s="737"/>
      <c r="G1" s="737"/>
      <c r="H1" s="737"/>
      <c r="I1" s="77"/>
      <c r="J1" s="77"/>
      <c r="K1" s="77"/>
      <c r="L1" s="77"/>
      <c r="M1" s="77"/>
    </row>
    <row r="2" spans="2:13" ht="13.5" customHeight="1">
      <c r="B2" s="400"/>
      <c r="C2" s="400"/>
      <c r="D2" s="400"/>
      <c r="E2" s="400"/>
      <c r="F2" s="400"/>
      <c r="G2" s="400"/>
      <c r="H2" s="401"/>
      <c r="I2" s="400"/>
      <c r="J2" s="400"/>
      <c r="K2" s="400"/>
      <c r="L2" s="400"/>
      <c r="M2" s="400"/>
    </row>
    <row r="3" spans="1:13" ht="14.25" thickBot="1">
      <c r="A3" s="733" t="s">
        <v>272</v>
      </c>
      <c r="B3" s="733"/>
      <c r="C3" s="733"/>
      <c r="D3" s="733"/>
      <c r="E3" s="402"/>
      <c r="F3" s="402"/>
      <c r="G3" s="402"/>
      <c r="H3" s="403"/>
      <c r="I3" s="404"/>
      <c r="J3" s="404"/>
      <c r="K3" s="404"/>
      <c r="L3" s="404"/>
      <c r="M3" s="404"/>
    </row>
    <row r="4" spans="1:8" ht="15" customHeight="1">
      <c r="A4" s="677" t="s">
        <v>40</v>
      </c>
      <c r="B4" s="677"/>
      <c r="C4" s="469"/>
      <c r="D4" s="405" t="s">
        <v>309</v>
      </c>
      <c r="E4" s="405" t="s">
        <v>308</v>
      </c>
      <c r="F4" s="405" t="s">
        <v>318</v>
      </c>
      <c r="G4" s="406" t="s">
        <v>537</v>
      </c>
      <c r="H4" s="406" t="s">
        <v>538</v>
      </c>
    </row>
    <row r="5" spans="1:8" ht="13.5">
      <c r="A5" s="738" t="s">
        <v>539</v>
      </c>
      <c r="B5" s="738"/>
      <c r="C5" s="739"/>
      <c r="D5" s="407">
        <v>104196</v>
      </c>
      <c r="E5" s="407">
        <v>102787</v>
      </c>
      <c r="F5" s="407">
        <v>104554</v>
      </c>
      <c r="G5" s="407">
        <v>105590</v>
      </c>
      <c r="H5" s="407">
        <v>106066</v>
      </c>
    </row>
    <row r="6" spans="1:8" ht="13.5">
      <c r="A6" s="15"/>
      <c r="B6" s="734" t="s">
        <v>540</v>
      </c>
      <c r="C6" s="667"/>
      <c r="D6" s="408">
        <v>86619</v>
      </c>
      <c r="E6" s="408">
        <v>85477</v>
      </c>
      <c r="F6" s="408">
        <v>87052</v>
      </c>
      <c r="G6" s="408">
        <v>88356</v>
      </c>
      <c r="H6" s="408">
        <v>88757.03</v>
      </c>
    </row>
    <row r="7" spans="1:8" ht="13.5">
      <c r="A7" s="15"/>
      <c r="B7" s="734" t="s">
        <v>541</v>
      </c>
      <c r="C7" s="667"/>
      <c r="D7" s="408">
        <v>3671</v>
      </c>
      <c r="E7" s="408">
        <v>3937</v>
      </c>
      <c r="F7" s="408">
        <v>3918</v>
      </c>
      <c r="G7" s="408">
        <v>3616</v>
      </c>
      <c r="H7" s="408">
        <v>3709</v>
      </c>
    </row>
    <row r="8" spans="1:8" ht="13.5">
      <c r="A8" s="409"/>
      <c r="B8" s="734" t="s">
        <v>542</v>
      </c>
      <c r="C8" s="667"/>
      <c r="D8" s="408">
        <v>124</v>
      </c>
      <c r="E8" s="408">
        <v>111</v>
      </c>
      <c r="F8" s="408">
        <v>127</v>
      </c>
      <c r="G8" s="408">
        <v>116</v>
      </c>
      <c r="H8" s="95">
        <v>105</v>
      </c>
    </row>
    <row r="9" spans="1:8" ht="13.5">
      <c r="A9" s="15"/>
      <c r="B9" s="734" t="s">
        <v>543</v>
      </c>
      <c r="C9" s="667"/>
      <c r="D9" s="408">
        <v>2596</v>
      </c>
      <c r="E9" s="408">
        <v>3545</v>
      </c>
      <c r="F9" s="408">
        <v>3526</v>
      </c>
      <c r="G9" s="408">
        <v>3451</v>
      </c>
      <c r="H9" s="408">
        <v>3429</v>
      </c>
    </row>
    <row r="10" spans="1:8" ht="13.5" customHeight="1">
      <c r="A10" s="404"/>
      <c r="B10" s="740" t="s">
        <v>544</v>
      </c>
      <c r="C10" s="741"/>
      <c r="D10" s="408">
        <v>2206</v>
      </c>
      <c r="E10" s="408">
        <v>1117</v>
      </c>
      <c r="F10" s="408">
        <v>1135</v>
      </c>
      <c r="G10" s="408">
        <v>1148</v>
      </c>
      <c r="H10" s="408">
        <v>1170</v>
      </c>
    </row>
    <row r="11" spans="1:8" ht="13.5">
      <c r="A11" s="410"/>
      <c r="B11" s="742" t="s">
        <v>545</v>
      </c>
      <c r="C11" s="743"/>
      <c r="D11" s="408">
        <v>4191</v>
      </c>
      <c r="E11" s="408">
        <v>4186</v>
      </c>
      <c r="F11" s="408">
        <v>4159</v>
      </c>
      <c r="G11" s="408">
        <v>4119</v>
      </c>
      <c r="H11" s="408">
        <v>4117</v>
      </c>
    </row>
    <row r="12" spans="1:8" ht="13.5">
      <c r="A12" s="404"/>
      <c r="B12" s="740" t="s">
        <v>546</v>
      </c>
      <c r="C12" s="741"/>
      <c r="D12" s="408">
        <v>226</v>
      </c>
      <c r="E12" s="408">
        <v>226</v>
      </c>
      <c r="F12" s="408">
        <v>252</v>
      </c>
      <c r="G12" s="408">
        <v>252</v>
      </c>
      <c r="H12" s="95">
        <v>248</v>
      </c>
    </row>
    <row r="13" spans="1:8" ht="13.5">
      <c r="A13" s="15"/>
      <c r="B13" s="734" t="s">
        <v>547</v>
      </c>
      <c r="C13" s="667"/>
      <c r="D13" s="408">
        <v>4450</v>
      </c>
      <c r="E13" s="408">
        <v>4075</v>
      </c>
      <c r="F13" s="408">
        <v>4264</v>
      </c>
      <c r="G13" s="408">
        <v>4373</v>
      </c>
      <c r="H13" s="408">
        <v>4350</v>
      </c>
    </row>
    <row r="14" spans="1:8" ht="13.5">
      <c r="A14" s="15"/>
      <c r="B14" s="734" t="s">
        <v>548</v>
      </c>
      <c r="C14" s="667"/>
      <c r="D14" s="411">
        <v>113</v>
      </c>
      <c r="E14" s="411">
        <v>113</v>
      </c>
      <c r="F14" s="411">
        <v>121</v>
      </c>
      <c r="G14" s="411">
        <v>104</v>
      </c>
      <c r="H14" s="15">
        <v>124</v>
      </c>
    </row>
    <row r="15" spans="1:8" ht="14.25" thickBot="1">
      <c r="A15" s="412"/>
      <c r="B15" s="730" t="s">
        <v>549</v>
      </c>
      <c r="C15" s="731"/>
      <c r="D15" s="413" t="s">
        <v>35</v>
      </c>
      <c r="E15" s="414" t="s">
        <v>35</v>
      </c>
      <c r="F15" s="414" t="s">
        <v>35</v>
      </c>
      <c r="G15" s="414">
        <v>55</v>
      </c>
      <c r="H15" s="89">
        <v>57</v>
      </c>
    </row>
    <row r="16" spans="1:8" ht="13.5">
      <c r="A16" s="732" t="s">
        <v>337</v>
      </c>
      <c r="B16" s="732"/>
      <c r="H16" s="95"/>
    </row>
    <row r="17" spans="1:8" ht="13.5">
      <c r="A17" s="95" t="s">
        <v>550</v>
      </c>
      <c r="H17" s="95"/>
    </row>
    <row r="18" spans="1:8" ht="13.5">
      <c r="A18" s="95" t="s">
        <v>551</v>
      </c>
      <c r="H18" s="95"/>
    </row>
    <row r="20" spans="1:8" ht="14.25" thickBot="1">
      <c r="A20" s="733" t="s">
        <v>273</v>
      </c>
      <c r="B20" s="733"/>
      <c r="C20" s="733"/>
      <c r="D20" s="733"/>
      <c r="E20" s="404"/>
      <c r="F20" s="404"/>
      <c r="G20" s="404"/>
      <c r="H20" s="404"/>
    </row>
    <row r="21" spans="1:8" ht="15" customHeight="1">
      <c r="A21" s="677" t="s">
        <v>40</v>
      </c>
      <c r="B21" s="677"/>
      <c r="C21" s="469"/>
      <c r="D21" s="405" t="s">
        <v>309</v>
      </c>
      <c r="E21" s="405" t="s">
        <v>308</v>
      </c>
      <c r="F21" s="405" t="s">
        <v>318</v>
      </c>
      <c r="G21" s="406" t="s">
        <v>537</v>
      </c>
      <c r="H21" s="406" t="s">
        <v>538</v>
      </c>
    </row>
    <row r="22" spans="1:8" ht="13.5" customHeight="1">
      <c r="A22" s="457" t="s">
        <v>338</v>
      </c>
      <c r="B22" s="458"/>
      <c r="C22" s="415" t="s">
        <v>274</v>
      </c>
      <c r="D22" s="411">
        <v>89019</v>
      </c>
      <c r="E22" s="411">
        <v>90144</v>
      </c>
      <c r="F22" s="411">
        <v>91104</v>
      </c>
      <c r="G22" s="411">
        <v>92192</v>
      </c>
      <c r="H22" s="411">
        <v>93008</v>
      </c>
    </row>
    <row r="23" spans="1:8" ht="13.5">
      <c r="A23" s="426"/>
      <c r="B23" s="592"/>
      <c r="C23" s="415" t="s">
        <v>275</v>
      </c>
      <c r="D23" s="411">
        <v>13014</v>
      </c>
      <c r="E23" s="411">
        <v>13122</v>
      </c>
      <c r="F23" s="411">
        <v>13074</v>
      </c>
      <c r="G23" s="411">
        <v>12656</v>
      </c>
      <c r="H23" s="411">
        <v>12746</v>
      </c>
    </row>
    <row r="24" spans="1:8" ht="13.5" customHeight="1">
      <c r="A24" s="457" t="s">
        <v>279</v>
      </c>
      <c r="B24" s="458"/>
      <c r="C24" s="299" t="s">
        <v>276</v>
      </c>
      <c r="D24" s="411">
        <v>5900</v>
      </c>
      <c r="E24" s="411">
        <v>3628</v>
      </c>
      <c r="F24" s="411">
        <v>4010</v>
      </c>
      <c r="G24" s="411">
        <v>3174</v>
      </c>
      <c r="H24" s="411">
        <v>2949</v>
      </c>
    </row>
    <row r="25" spans="1:8" ht="13.5">
      <c r="A25" s="734"/>
      <c r="B25" s="667"/>
      <c r="C25" s="212" t="s">
        <v>277</v>
      </c>
      <c r="D25" s="411">
        <v>3849</v>
      </c>
      <c r="E25" s="411">
        <v>3625</v>
      </c>
      <c r="F25" s="411">
        <v>4003</v>
      </c>
      <c r="G25" s="411">
        <v>3157</v>
      </c>
      <c r="H25" s="411">
        <v>2946</v>
      </c>
    </row>
    <row r="26" spans="1:8" ht="14.25" thickBot="1">
      <c r="A26" s="744"/>
      <c r="B26" s="745"/>
      <c r="C26" s="213" t="s">
        <v>278</v>
      </c>
      <c r="D26" s="269">
        <v>2051</v>
      </c>
      <c r="E26" s="269">
        <v>3</v>
      </c>
      <c r="F26" s="269">
        <v>7</v>
      </c>
      <c r="G26" s="269">
        <v>17</v>
      </c>
      <c r="H26" s="89">
        <v>3</v>
      </c>
    </row>
    <row r="27" spans="1:8" ht="13.5">
      <c r="A27" s="253" t="s">
        <v>337</v>
      </c>
      <c r="B27" s="253"/>
      <c r="H27" s="95"/>
    </row>
    <row r="28" spans="1:8" ht="13.5">
      <c r="A28" s="95" t="s">
        <v>552</v>
      </c>
      <c r="H28" s="95"/>
    </row>
    <row r="30" spans="1:8" ht="14.25" thickBot="1">
      <c r="A30" s="733" t="s">
        <v>280</v>
      </c>
      <c r="B30" s="733"/>
      <c r="C30" s="733"/>
      <c r="D30" s="733"/>
      <c r="E30" s="404"/>
      <c r="F30" s="404"/>
      <c r="G30" s="404"/>
      <c r="H30" s="416"/>
    </row>
    <row r="31" spans="1:8" ht="15" customHeight="1">
      <c r="A31" s="677" t="s">
        <v>40</v>
      </c>
      <c r="B31" s="677"/>
      <c r="C31" s="469"/>
      <c r="D31" s="405" t="s">
        <v>309</v>
      </c>
      <c r="E31" s="405" t="s">
        <v>308</v>
      </c>
      <c r="F31" s="405" t="s">
        <v>318</v>
      </c>
      <c r="G31" s="406" t="s">
        <v>537</v>
      </c>
      <c r="H31" s="406" t="s">
        <v>538</v>
      </c>
    </row>
    <row r="32" spans="1:8" ht="13.5">
      <c r="A32" s="738" t="s">
        <v>539</v>
      </c>
      <c r="B32" s="738"/>
      <c r="C32" s="739"/>
      <c r="D32" s="417">
        <v>19278</v>
      </c>
      <c r="E32" s="417">
        <v>18173</v>
      </c>
      <c r="F32" s="417">
        <v>18570</v>
      </c>
      <c r="G32" s="417">
        <v>19710</v>
      </c>
      <c r="H32" s="417">
        <v>19872</v>
      </c>
    </row>
    <row r="33" spans="1:10" ht="13.5">
      <c r="A33" s="15"/>
      <c r="B33" s="734" t="s">
        <v>553</v>
      </c>
      <c r="C33" s="667"/>
      <c r="D33" s="411">
        <v>5624</v>
      </c>
      <c r="E33" s="411">
        <v>4678</v>
      </c>
      <c r="F33" s="411">
        <v>3342</v>
      </c>
      <c r="G33" s="411">
        <v>5387</v>
      </c>
      <c r="H33" s="411">
        <v>5956</v>
      </c>
      <c r="J33" s="418"/>
    </row>
    <row r="34" spans="1:8" ht="13.5">
      <c r="A34" s="15"/>
      <c r="B34" s="734" t="s">
        <v>554</v>
      </c>
      <c r="C34" s="667"/>
      <c r="D34" s="411">
        <v>1255</v>
      </c>
      <c r="E34" s="411">
        <v>1247</v>
      </c>
      <c r="F34" s="411">
        <v>1340</v>
      </c>
      <c r="G34" s="411">
        <v>1252</v>
      </c>
      <c r="H34" s="411">
        <v>1265</v>
      </c>
    </row>
    <row r="35" spans="1:8" ht="13.5">
      <c r="A35" s="15"/>
      <c r="B35" s="735" t="s">
        <v>555</v>
      </c>
      <c r="C35" s="736"/>
      <c r="D35" s="411">
        <v>4068</v>
      </c>
      <c r="E35" s="411">
        <v>3629</v>
      </c>
      <c r="F35" s="411">
        <v>3503</v>
      </c>
      <c r="G35" s="411">
        <v>3465</v>
      </c>
      <c r="H35" s="411">
        <v>3417</v>
      </c>
    </row>
    <row r="36" spans="1:8" ht="13.5" customHeight="1">
      <c r="A36" s="15"/>
      <c r="B36" s="734" t="s">
        <v>544</v>
      </c>
      <c r="C36" s="667"/>
      <c r="D36" s="411">
        <v>817</v>
      </c>
      <c r="E36" s="411">
        <v>779</v>
      </c>
      <c r="F36" s="411">
        <v>819</v>
      </c>
      <c r="G36" s="411">
        <v>790</v>
      </c>
      <c r="H36" s="15">
        <v>726</v>
      </c>
    </row>
    <row r="37" spans="1:8" ht="13.5">
      <c r="A37" s="15"/>
      <c r="B37" s="740" t="s">
        <v>556</v>
      </c>
      <c r="C37" s="741"/>
      <c r="D37" s="411">
        <v>1649</v>
      </c>
      <c r="E37" s="411">
        <v>1977</v>
      </c>
      <c r="F37" s="411">
        <v>1905</v>
      </c>
      <c r="G37" s="411">
        <v>1666</v>
      </c>
      <c r="H37" s="411">
        <v>1607</v>
      </c>
    </row>
    <row r="38" spans="1:8" ht="13.5">
      <c r="A38" s="15"/>
      <c r="B38" s="746" t="s">
        <v>557</v>
      </c>
      <c r="C38" s="747"/>
      <c r="D38" s="411">
        <v>499</v>
      </c>
      <c r="E38" s="411">
        <v>627</v>
      </c>
      <c r="F38" s="411">
        <v>626</v>
      </c>
      <c r="G38" s="411">
        <v>592</v>
      </c>
      <c r="H38" s="15">
        <v>591</v>
      </c>
    </row>
    <row r="39" spans="1:8" ht="13.5">
      <c r="A39" s="15"/>
      <c r="B39" s="740" t="s">
        <v>558</v>
      </c>
      <c r="C39" s="741"/>
      <c r="D39" s="411">
        <v>97</v>
      </c>
      <c r="E39" s="411">
        <v>82</v>
      </c>
      <c r="F39" s="411">
        <v>62</v>
      </c>
      <c r="G39" s="411">
        <v>58</v>
      </c>
      <c r="H39" s="15">
        <v>52</v>
      </c>
    </row>
    <row r="40" spans="1:8" s="138" customFormat="1" ht="13.5">
      <c r="A40" s="397"/>
      <c r="B40" s="748" t="s">
        <v>559</v>
      </c>
      <c r="C40" s="749"/>
      <c r="D40" s="344" t="s">
        <v>35</v>
      </c>
      <c r="E40" s="344" t="s">
        <v>35</v>
      </c>
      <c r="F40" s="344">
        <v>87</v>
      </c>
      <c r="G40" s="344">
        <v>424</v>
      </c>
      <c r="H40" s="397">
        <v>467</v>
      </c>
    </row>
    <row r="41" spans="1:8" ht="13.5">
      <c r="A41" s="15"/>
      <c r="B41" s="734" t="s">
        <v>560</v>
      </c>
      <c r="C41" s="667"/>
      <c r="D41" s="411">
        <v>20</v>
      </c>
      <c r="E41" s="411">
        <v>22</v>
      </c>
      <c r="F41" s="411">
        <v>26</v>
      </c>
      <c r="G41" s="411">
        <v>24</v>
      </c>
      <c r="H41" s="15">
        <v>38</v>
      </c>
    </row>
    <row r="42" spans="1:8" ht="13.5">
      <c r="A42" s="15"/>
      <c r="B42" s="734" t="s">
        <v>561</v>
      </c>
      <c r="C42" s="667"/>
      <c r="D42" s="411">
        <v>4450</v>
      </c>
      <c r="E42" s="411">
        <v>4075</v>
      </c>
      <c r="F42" s="411">
        <v>4283</v>
      </c>
      <c r="G42" s="411">
        <v>4403</v>
      </c>
      <c r="H42" s="411">
        <v>4374</v>
      </c>
    </row>
    <row r="43" spans="1:8" ht="13.5">
      <c r="A43" s="15"/>
      <c r="B43" s="734" t="s">
        <v>261</v>
      </c>
      <c r="C43" s="667"/>
      <c r="D43" s="411">
        <v>113</v>
      </c>
      <c r="E43" s="411">
        <v>113</v>
      </c>
      <c r="F43" s="411">
        <v>121</v>
      </c>
      <c r="G43" s="411">
        <v>104</v>
      </c>
      <c r="H43" s="15">
        <v>124</v>
      </c>
    </row>
    <row r="44" spans="1:8" ht="13.5">
      <c r="A44" s="15"/>
      <c r="B44" s="734" t="s">
        <v>562</v>
      </c>
      <c r="C44" s="667"/>
      <c r="D44" s="411">
        <v>29</v>
      </c>
      <c r="E44" s="411">
        <v>36</v>
      </c>
      <c r="F44" s="411">
        <v>8</v>
      </c>
      <c r="G44" s="411">
        <v>33</v>
      </c>
      <c r="H44" s="15">
        <v>31</v>
      </c>
    </row>
    <row r="45" spans="1:8" ht="13.5">
      <c r="A45" s="15"/>
      <c r="B45" s="734" t="s">
        <v>563</v>
      </c>
      <c r="C45" s="667"/>
      <c r="D45" s="411">
        <v>20</v>
      </c>
      <c r="E45" s="411">
        <v>7</v>
      </c>
      <c r="F45" s="411">
        <v>22</v>
      </c>
      <c r="G45" s="411">
        <v>18</v>
      </c>
      <c r="H45" s="15">
        <v>24</v>
      </c>
    </row>
    <row r="46" spans="1:8" ht="13.5">
      <c r="A46" s="15"/>
      <c r="B46" s="734" t="s">
        <v>564</v>
      </c>
      <c r="C46" s="667"/>
      <c r="D46" s="411">
        <v>124</v>
      </c>
      <c r="E46" s="411">
        <v>111</v>
      </c>
      <c r="F46" s="411">
        <v>127</v>
      </c>
      <c r="G46" s="411">
        <v>116</v>
      </c>
      <c r="H46" s="15">
        <v>105</v>
      </c>
    </row>
    <row r="47" spans="1:8" ht="13.5">
      <c r="A47" s="15"/>
      <c r="B47" s="734" t="s">
        <v>565</v>
      </c>
      <c r="C47" s="667"/>
      <c r="D47" s="419" t="s">
        <v>35</v>
      </c>
      <c r="E47" s="419">
        <v>60</v>
      </c>
      <c r="F47" s="419">
        <v>79</v>
      </c>
      <c r="G47" s="419" t="s">
        <v>35</v>
      </c>
      <c r="H47" s="91">
        <v>150</v>
      </c>
    </row>
    <row r="48" spans="1:8" ht="14.25" customHeight="1" thickBot="1">
      <c r="A48" s="89"/>
      <c r="B48" s="744" t="s">
        <v>566</v>
      </c>
      <c r="C48" s="745"/>
      <c r="D48" s="414">
        <v>513</v>
      </c>
      <c r="E48" s="414">
        <v>730</v>
      </c>
      <c r="F48" s="414">
        <v>2220</v>
      </c>
      <c r="G48" s="269">
        <v>1378</v>
      </c>
      <c r="H48" s="269">
        <v>945</v>
      </c>
    </row>
    <row r="49" spans="1:8" ht="13.5">
      <c r="A49" s="95" t="s">
        <v>567</v>
      </c>
      <c r="G49" s="493" t="s">
        <v>339</v>
      </c>
      <c r="H49" s="493"/>
    </row>
    <row r="50" spans="1:8" ht="13.5">
      <c r="A50" s="95" t="s">
        <v>340</v>
      </c>
      <c r="H50" s="95"/>
    </row>
    <row r="51" spans="1:8" ht="13.5">
      <c r="A51" s="95" t="s">
        <v>341</v>
      </c>
      <c r="H51" s="95"/>
    </row>
    <row r="52" spans="1:8" ht="13.5">
      <c r="A52" s="95" t="s">
        <v>568</v>
      </c>
      <c r="H52" s="95"/>
    </row>
    <row r="53" spans="1:8" ht="13.5">
      <c r="A53" s="95" t="s">
        <v>569</v>
      </c>
      <c r="H53" s="95"/>
    </row>
    <row r="54" ht="13.5">
      <c r="A54" s="95" t="s">
        <v>570</v>
      </c>
    </row>
  </sheetData>
  <sheetProtection/>
  <mergeCells count="39">
    <mergeCell ref="B45:C45"/>
    <mergeCell ref="B46:C46"/>
    <mergeCell ref="B47:C47"/>
    <mergeCell ref="B48:C48"/>
    <mergeCell ref="G49:H49"/>
    <mergeCell ref="B36:C36"/>
    <mergeCell ref="B37:C37"/>
    <mergeCell ref="B38:C38"/>
    <mergeCell ref="B39:C39"/>
    <mergeCell ref="B40:C40"/>
    <mergeCell ref="B41:C41"/>
    <mergeCell ref="A21:C21"/>
    <mergeCell ref="A22:B23"/>
    <mergeCell ref="A24:B26"/>
    <mergeCell ref="A30:D30"/>
    <mergeCell ref="A31:C31"/>
    <mergeCell ref="A32:C32"/>
    <mergeCell ref="B6:C6"/>
    <mergeCell ref="B7:C7"/>
    <mergeCell ref="B8:C8"/>
    <mergeCell ref="B9:C9"/>
    <mergeCell ref="B10:C10"/>
    <mergeCell ref="B11:C11"/>
    <mergeCell ref="B42:C42"/>
    <mergeCell ref="B43:C43"/>
    <mergeCell ref="B44:C44"/>
    <mergeCell ref="A1:H1"/>
    <mergeCell ref="A3:D3"/>
    <mergeCell ref="A4:C4"/>
    <mergeCell ref="A5:C5"/>
    <mergeCell ref="B12:C12"/>
    <mergeCell ref="B13:C13"/>
    <mergeCell ref="B14:C14"/>
    <mergeCell ref="B15:C15"/>
    <mergeCell ref="A16:B16"/>
    <mergeCell ref="A20:D20"/>
    <mergeCell ref="B33:C33"/>
    <mergeCell ref="B34:C34"/>
    <mergeCell ref="B35:C35"/>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Q9"/>
  <sheetViews>
    <sheetView workbookViewId="0" topLeftCell="A1">
      <selection activeCell="A1" sqref="A1:G1"/>
    </sheetView>
  </sheetViews>
  <sheetFormatPr defaultColWidth="8.796875" defaultRowHeight="14.25"/>
  <cols>
    <col min="1" max="1" width="4.5" style="27" customWidth="1"/>
    <col min="2" max="2" width="3.09765625" style="27" customWidth="1"/>
    <col min="3" max="3" width="2.5" style="27" customWidth="1"/>
    <col min="4" max="7" width="17.5" style="27" customWidth="1"/>
    <col min="8" max="8" width="8.69921875" style="27" customWidth="1"/>
    <col min="9" max="14" width="6" style="27" customWidth="1"/>
    <col min="15" max="15" width="6.19921875" style="27" customWidth="1"/>
    <col min="16" max="16" width="4.8984375" style="27" customWidth="1"/>
    <col min="17" max="17" width="5" style="27" customWidth="1"/>
    <col min="18" max="16384" width="9" style="27" customWidth="1"/>
  </cols>
  <sheetData>
    <row r="1" spans="1:17" ht="18.75" customHeight="1">
      <c r="A1" s="750" t="s">
        <v>367</v>
      </c>
      <c r="B1" s="750"/>
      <c r="C1" s="750"/>
      <c r="D1" s="750"/>
      <c r="E1" s="750"/>
      <c r="F1" s="750"/>
      <c r="G1" s="750"/>
      <c r="H1" s="78"/>
      <c r="I1" s="78"/>
      <c r="J1" s="78"/>
      <c r="K1" s="78"/>
      <c r="L1" s="78"/>
      <c r="M1" s="78"/>
      <c r="N1" s="78"/>
      <c r="O1" s="78"/>
      <c r="P1" s="78"/>
      <c r="Q1" s="78"/>
    </row>
    <row r="2" spans="1:7" ht="15" customHeight="1" thickBot="1">
      <c r="A2" s="66"/>
      <c r="B2" s="66"/>
      <c r="C2" s="66"/>
      <c r="D2" s="66"/>
      <c r="E2" s="66"/>
      <c r="F2" s="66"/>
      <c r="G2" s="66"/>
    </row>
    <row r="3" spans="1:7" ht="22.5" customHeight="1">
      <c r="A3" s="751" t="s">
        <v>373</v>
      </c>
      <c r="B3" s="751"/>
      <c r="C3" s="752"/>
      <c r="D3" s="79" t="s">
        <v>112</v>
      </c>
      <c r="E3" s="79" t="s">
        <v>281</v>
      </c>
      <c r="F3" s="79" t="s">
        <v>282</v>
      </c>
      <c r="G3" s="80" t="s">
        <v>283</v>
      </c>
    </row>
    <row r="4" spans="1:7" ht="22.5" customHeight="1">
      <c r="A4" s="82" t="s">
        <v>12</v>
      </c>
      <c r="B4" s="420">
        <v>21</v>
      </c>
      <c r="C4" s="254" t="s">
        <v>13</v>
      </c>
      <c r="D4" s="215">
        <v>34725</v>
      </c>
      <c r="E4" s="215">
        <v>3785</v>
      </c>
      <c r="F4" s="215">
        <v>30241</v>
      </c>
      <c r="G4" s="215">
        <v>699</v>
      </c>
    </row>
    <row r="5" spans="1:7" ht="22.5" customHeight="1">
      <c r="A5" s="81"/>
      <c r="B5" s="420">
        <v>22</v>
      </c>
      <c r="C5" s="83"/>
      <c r="D5" s="215">
        <v>33643</v>
      </c>
      <c r="E5" s="215">
        <v>3418</v>
      </c>
      <c r="F5" s="215">
        <v>29720</v>
      </c>
      <c r="G5" s="215">
        <v>505</v>
      </c>
    </row>
    <row r="6" spans="1:7" ht="22.5" customHeight="1">
      <c r="A6" s="81"/>
      <c r="B6" s="420">
        <v>23</v>
      </c>
      <c r="C6" s="83"/>
      <c r="D6" s="214">
        <v>34046</v>
      </c>
      <c r="E6" s="215">
        <v>3078</v>
      </c>
      <c r="F6" s="215">
        <v>30589</v>
      </c>
      <c r="G6" s="215">
        <v>379</v>
      </c>
    </row>
    <row r="7" spans="1:7" ht="22.5" customHeight="1">
      <c r="A7" s="81"/>
      <c r="B7" s="420">
        <v>24</v>
      </c>
      <c r="C7" s="83"/>
      <c r="D7" s="214">
        <v>34498</v>
      </c>
      <c r="E7" s="215">
        <v>3116</v>
      </c>
      <c r="F7" s="215">
        <v>31178</v>
      </c>
      <c r="G7" s="215">
        <v>204</v>
      </c>
    </row>
    <row r="8" spans="1:7" ht="22.5" customHeight="1" thickBot="1">
      <c r="A8" s="248"/>
      <c r="B8" s="421">
        <v>25</v>
      </c>
      <c r="C8" s="249"/>
      <c r="D8" s="271">
        <v>34700</v>
      </c>
      <c r="E8" s="271">
        <v>3104</v>
      </c>
      <c r="F8" s="271">
        <v>31381</v>
      </c>
      <c r="G8" s="272">
        <v>215</v>
      </c>
    </row>
    <row r="9" spans="1:7" ht="20.25" customHeight="1">
      <c r="A9" s="84" t="s">
        <v>284</v>
      </c>
      <c r="B9" s="84"/>
      <c r="C9" s="84"/>
      <c r="D9" s="85"/>
      <c r="E9" s="85"/>
      <c r="F9" s="753" t="s">
        <v>285</v>
      </c>
      <c r="G9" s="753"/>
    </row>
  </sheetData>
  <sheetProtection/>
  <mergeCells count="3">
    <mergeCell ref="A1:G1"/>
    <mergeCell ref="A3:C3"/>
    <mergeCell ref="F9:G9"/>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I21"/>
  <sheetViews>
    <sheetView workbookViewId="0" topLeftCell="A1">
      <selection activeCell="A1" sqref="A1:F1"/>
    </sheetView>
  </sheetViews>
  <sheetFormatPr defaultColWidth="8.796875" defaultRowHeight="14.25"/>
  <cols>
    <col min="1" max="1" width="4.8984375" style="1" customWidth="1"/>
    <col min="2" max="3" width="3.8984375" style="1" customWidth="1"/>
    <col min="4" max="6" width="22.5" style="1" customWidth="1"/>
    <col min="7" max="9" width="13.09765625" style="1" customWidth="1"/>
    <col min="10" max="16384" width="9" style="1" customWidth="1"/>
  </cols>
  <sheetData>
    <row r="1" spans="1:9" ht="18" customHeight="1">
      <c r="A1" s="439" t="s">
        <v>345</v>
      </c>
      <c r="B1" s="439"/>
      <c r="C1" s="439"/>
      <c r="D1" s="439"/>
      <c r="E1" s="439"/>
      <c r="F1" s="439"/>
      <c r="G1" s="13"/>
      <c r="H1" s="13"/>
      <c r="I1" s="13"/>
    </row>
    <row r="2" spans="1:9" ht="18" customHeight="1" thickBot="1">
      <c r="A2" s="6"/>
      <c r="B2" s="6"/>
      <c r="C2" s="6"/>
      <c r="D2" s="6"/>
      <c r="E2" s="6"/>
      <c r="F2" s="6"/>
      <c r="G2" s="5"/>
      <c r="H2" s="5"/>
      <c r="I2" s="5"/>
    </row>
    <row r="3" spans="1:9" ht="18" customHeight="1">
      <c r="A3" s="440" t="s">
        <v>24</v>
      </c>
      <c r="B3" s="440"/>
      <c r="C3" s="440"/>
      <c r="D3" s="281" t="s">
        <v>25</v>
      </c>
      <c r="E3" s="281" t="s">
        <v>26</v>
      </c>
      <c r="F3" s="282" t="s">
        <v>27</v>
      </c>
      <c r="G3" s="5"/>
      <c r="H3" s="5"/>
      <c r="I3" s="5"/>
    </row>
    <row r="4" spans="1:6" ht="18" customHeight="1">
      <c r="A4" s="97" t="s">
        <v>319</v>
      </c>
      <c r="B4" s="314">
        <v>21</v>
      </c>
      <c r="C4" s="3" t="s">
        <v>320</v>
      </c>
      <c r="D4" s="132">
        <v>5561</v>
      </c>
      <c r="E4" s="132">
        <v>4936</v>
      </c>
      <c r="F4" s="264">
        <v>88.8</v>
      </c>
    </row>
    <row r="5" spans="1:6" ht="18" customHeight="1">
      <c r="A5" s="92"/>
      <c r="B5" s="314">
        <v>22</v>
      </c>
      <c r="C5" s="93"/>
      <c r="D5" s="132">
        <v>5925</v>
      </c>
      <c r="E5" s="132">
        <v>4346</v>
      </c>
      <c r="F5" s="264">
        <v>73.4</v>
      </c>
    </row>
    <row r="6" spans="1:6" ht="18" customHeight="1">
      <c r="A6" s="92"/>
      <c r="B6" s="314">
        <v>23</v>
      </c>
      <c r="C6" s="93"/>
      <c r="D6" s="132">
        <v>6193</v>
      </c>
      <c r="E6" s="132">
        <v>4306</v>
      </c>
      <c r="F6" s="264">
        <v>69.5</v>
      </c>
    </row>
    <row r="7" spans="1:6" ht="18" customHeight="1">
      <c r="A7" s="92"/>
      <c r="B7" s="314">
        <v>24</v>
      </c>
      <c r="C7" s="93"/>
      <c r="D7" s="132">
        <v>5989</v>
      </c>
      <c r="E7" s="132">
        <v>4384</v>
      </c>
      <c r="F7" s="264">
        <v>73.2</v>
      </c>
    </row>
    <row r="8" spans="1:7" ht="18" customHeight="1" thickBot="1">
      <c r="A8" s="221"/>
      <c r="B8" s="222">
        <v>25</v>
      </c>
      <c r="C8" s="223"/>
      <c r="D8" s="261">
        <v>5598</v>
      </c>
      <c r="E8" s="261">
        <v>3972</v>
      </c>
      <c r="F8" s="266" t="s">
        <v>428</v>
      </c>
      <c r="G8" s="5"/>
    </row>
    <row r="9" spans="1:7" ht="18" customHeight="1">
      <c r="A9" s="94" t="s">
        <v>429</v>
      </c>
      <c r="B9" s="94"/>
      <c r="C9" s="111"/>
      <c r="D9" s="94"/>
      <c r="E9" s="2"/>
      <c r="F9" s="14" t="s">
        <v>28</v>
      </c>
      <c r="G9" s="2"/>
    </row>
    <row r="21" ht="13.5">
      <c r="I21" s="5"/>
    </row>
  </sheetData>
  <sheetProtection/>
  <mergeCells count="2">
    <mergeCell ref="A1:F1"/>
    <mergeCell ref="A3:C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K10"/>
  <sheetViews>
    <sheetView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11" width="8.69921875" style="1" customWidth="1"/>
    <col min="12" max="16384" width="9" style="1" customWidth="1"/>
  </cols>
  <sheetData>
    <row r="1" spans="1:11" ht="18.75" customHeight="1">
      <c r="A1" s="430" t="s">
        <v>368</v>
      </c>
      <c r="B1" s="430"/>
      <c r="C1" s="430"/>
      <c r="D1" s="430"/>
      <c r="E1" s="430"/>
      <c r="F1" s="430"/>
      <c r="G1" s="430"/>
      <c r="H1" s="430"/>
      <c r="I1" s="430"/>
      <c r="J1" s="430"/>
      <c r="K1" s="430"/>
    </row>
    <row r="2" spans="1:11" ht="15" customHeight="1" thickBot="1">
      <c r="A2" s="89"/>
      <c r="B2" s="89"/>
      <c r="C2" s="89"/>
      <c r="D2" s="89"/>
      <c r="E2" s="89"/>
      <c r="F2" s="89"/>
      <c r="G2" s="89"/>
      <c r="H2" s="89"/>
      <c r="I2" s="89"/>
      <c r="J2" s="89"/>
      <c r="K2" s="89"/>
    </row>
    <row r="3" spans="1:11" ht="18.75" customHeight="1">
      <c r="A3" s="588" t="s">
        <v>373</v>
      </c>
      <c r="B3" s="588"/>
      <c r="C3" s="589"/>
      <c r="D3" s="468" t="s">
        <v>286</v>
      </c>
      <c r="E3" s="677"/>
      <c r="F3" s="469"/>
      <c r="G3" s="468" t="s">
        <v>287</v>
      </c>
      <c r="H3" s="677"/>
      <c r="I3" s="469"/>
      <c r="J3" s="505" t="s">
        <v>377</v>
      </c>
      <c r="K3" s="588" t="s">
        <v>288</v>
      </c>
    </row>
    <row r="4" spans="1:11" ht="18.75" customHeight="1">
      <c r="A4" s="454"/>
      <c r="B4" s="454"/>
      <c r="C4" s="754"/>
      <c r="D4" s="283" t="s">
        <v>376</v>
      </c>
      <c r="E4" s="283" t="s">
        <v>289</v>
      </c>
      <c r="F4" s="283" t="s">
        <v>290</v>
      </c>
      <c r="G4" s="283" t="s">
        <v>376</v>
      </c>
      <c r="H4" s="283" t="s">
        <v>289</v>
      </c>
      <c r="I4" s="285" t="s">
        <v>290</v>
      </c>
      <c r="J4" s="506"/>
      <c r="K4" s="454"/>
    </row>
    <row r="5" spans="1:11" ht="22.5" customHeight="1">
      <c r="A5" s="92" t="s">
        <v>12</v>
      </c>
      <c r="B5" s="314">
        <v>21</v>
      </c>
      <c r="C5" s="93" t="s">
        <v>13</v>
      </c>
      <c r="D5" s="132">
        <v>2474</v>
      </c>
      <c r="E5" s="132">
        <v>2311</v>
      </c>
      <c r="F5" s="132">
        <v>163</v>
      </c>
      <c r="G5" s="132">
        <v>54</v>
      </c>
      <c r="H5" s="132">
        <v>53</v>
      </c>
      <c r="I5" s="133">
        <v>1</v>
      </c>
      <c r="J5" s="132">
        <v>17</v>
      </c>
      <c r="K5" s="132">
        <v>67</v>
      </c>
    </row>
    <row r="6" spans="1:11" ht="22.5" customHeight="1">
      <c r="A6" s="2"/>
      <c r="B6" s="314">
        <v>22</v>
      </c>
      <c r="C6" s="4"/>
      <c r="D6" s="132">
        <v>2662</v>
      </c>
      <c r="E6" s="132">
        <v>2504</v>
      </c>
      <c r="F6" s="132">
        <v>158</v>
      </c>
      <c r="G6" s="132">
        <v>59</v>
      </c>
      <c r="H6" s="132">
        <v>58</v>
      </c>
      <c r="I6" s="133">
        <v>1</v>
      </c>
      <c r="J6" s="132">
        <v>10</v>
      </c>
      <c r="K6" s="132">
        <v>56</v>
      </c>
    </row>
    <row r="7" spans="1:11" ht="22.5" customHeight="1">
      <c r="A7" s="2"/>
      <c r="B7" s="314">
        <v>23</v>
      </c>
      <c r="C7" s="4"/>
      <c r="D7" s="139">
        <v>2756</v>
      </c>
      <c r="E7" s="132">
        <v>2620</v>
      </c>
      <c r="F7" s="132">
        <v>136</v>
      </c>
      <c r="G7" s="132">
        <v>54</v>
      </c>
      <c r="H7" s="132">
        <v>54</v>
      </c>
      <c r="I7" s="133" t="s">
        <v>35</v>
      </c>
      <c r="J7" s="132">
        <v>16</v>
      </c>
      <c r="K7" s="132">
        <v>41</v>
      </c>
    </row>
    <row r="8" spans="1:11" ht="22.5" customHeight="1">
      <c r="A8" s="2"/>
      <c r="B8" s="314">
        <v>24</v>
      </c>
      <c r="C8" s="4"/>
      <c r="D8" s="132">
        <v>2801</v>
      </c>
      <c r="E8" s="132">
        <v>2649</v>
      </c>
      <c r="F8" s="132">
        <v>152</v>
      </c>
      <c r="G8" s="132">
        <v>49</v>
      </c>
      <c r="H8" s="132">
        <v>48</v>
      </c>
      <c r="I8" s="133">
        <v>1</v>
      </c>
      <c r="J8" s="132">
        <v>21</v>
      </c>
      <c r="K8" s="132">
        <v>53</v>
      </c>
    </row>
    <row r="9" spans="1:11" ht="22.5" customHeight="1" thickBot="1">
      <c r="A9" s="218"/>
      <c r="B9" s="316">
        <v>25</v>
      </c>
      <c r="C9" s="227"/>
      <c r="D9" s="269">
        <v>2779</v>
      </c>
      <c r="E9" s="269">
        <v>2603</v>
      </c>
      <c r="F9" s="89">
        <v>176</v>
      </c>
      <c r="G9" s="89">
        <v>34</v>
      </c>
      <c r="H9" s="89">
        <v>32</v>
      </c>
      <c r="I9" s="252">
        <v>2</v>
      </c>
      <c r="J9" s="89">
        <v>6</v>
      </c>
      <c r="K9" s="89">
        <v>50</v>
      </c>
    </row>
    <row r="10" spans="1:11" ht="18.75" customHeight="1">
      <c r="A10" s="2"/>
      <c r="B10" s="2"/>
      <c r="C10" s="2"/>
      <c r="D10" s="95"/>
      <c r="E10" s="95"/>
      <c r="F10" s="95"/>
      <c r="G10" s="95"/>
      <c r="H10" s="95"/>
      <c r="I10" s="95"/>
      <c r="J10" s="493" t="s">
        <v>291</v>
      </c>
      <c r="K10" s="493"/>
    </row>
  </sheetData>
  <sheetProtection/>
  <mergeCells count="7">
    <mergeCell ref="J10:K10"/>
    <mergeCell ref="A1:K1"/>
    <mergeCell ref="A3:C4"/>
    <mergeCell ref="D3:F3"/>
    <mergeCell ref="G3:I3"/>
    <mergeCell ref="J3:J4"/>
    <mergeCell ref="K3:K4"/>
  </mergeCells>
  <printOptions/>
  <pageMargins left="0.7874015748031497" right="0.7874015748031497" top="0.7874015748031497" bottom="0.7874015748031497" header="0.5118110236220472" footer="0.5118110236220472"/>
  <pageSetup horizontalDpi="600" verticalDpi="600" orientation="portrait" paperSize="9" scale="95" r:id="rId2"/>
  <drawing r:id="rId1"/>
</worksheet>
</file>

<file path=xl/worksheets/sheet31.xml><?xml version="1.0" encoding="utf-8"?>
<worksheet xmlns="http://schemas.openxmlformats.org/spreadsheetml/2006/main" xmlns:r="http://schemas.openxmlformats.org/officeDocument/2006/relationships">
  <dimension ref="A1:N24"/>
  <sheetViews>
    <sheetView workbookViewId="0" topLeftCell="A1">
      <selection activeCell="A1" sqref="A1:M1"/>
    </sheetView>
  </sheetViews>
  <sheetFormatPr defaultColWidth="8.796875" defaultRowHeight="14.25"/>
  <cols>
    <col min="1" max="1" width="4.5" style="41" customWidth="1"/>
    <col min="2" max="2" width="3.09765625" style="41" customWidth="1"/>
    <col min="3" max="3" width="2.5" style="41" customWidth="1"/>
    <col min="4" max="4" width="6.5" style="41" customWidth="1"/>
    <col min="5" max="5" width="8.5" style="41" customWidth="1"/>
    <col min="6" max="6" width="6.5" style="41" customWidth="1"/>
    <col min="7" max="7" width="8.5" style="41" customWidth="1"/>
    <col min="8" max="8" width="6.5" style="41" customWidth="1"/>
    <col min="9" max="9" width="8.5" style="41" customWidth="1"/>
    <col min="10" max="10" width="6.5" style="41" customWidth="1"/>
    <col min="11" max="12" width="8.5" style="41" customWidth="1"/>
    <col min="13" max="13" width="6.5" style="41" customWidth="1"/>
    <col min="14" max="16384" width="9" style="41" customWidth="1"/>
  </cols>
  <sheetData>
    <row r="1" spans="1:13" ht="18.75" customHeight="1">
      <c r="A1" s="563" t="s">
        <v>369</v>
      </c>
      <c r="B1" s="563"/>
      <c r="C1" s="563"/>
      <c r="D1" s="563"/>
      <c r="E1" s="563"/>
      <c r="F1" s="563"/>
      <c r="G1" s="563"/>
      <c r="H1" s="563"/>
      <c r="I1" s="563"/>
      <c r="J1" s="563"/>
      <c r="K1" s="563"/>
      <c r="L1" s="563"/>
      <c r="M1" s="563"/>
    </row>
    <row r="2" spans="1:8" ht="15" customHeight="1" thickBot="1">
      <c r="A2" s="74"/>
      <c r="B2" s="74"/>
      <c r="C2" s="74"/>
      <c r="D2" s="74"/>
      <c r="E2" s="74"/>
      <c r="F2" s="74"/>
      <c r="G2" s="74"/>
      <c r="H2" s="122"/>
    </row>
    <row r="3" spans="1:13" ht="21.75" customHeight="1">
      <c r="A3" s="755" t="s">
        <v>292</v>
      </c>
      <c r="B3" s="755"/>
      <c r="C3" s="756"/>
      <c r="D3" s="760" t="s">
        <v>293</v>
      </c>
      <c r="E3" s="761"/>
      <c r="F3" s="761"/>
      <c r="G3" s="762"/>
      <c r="H3" s="760" t="s">
        <v>294</v>
      </c>
      <c r="I3" s="761"/>
      <c r="J3" s="761"/>
      <c r="K3" s="762"/>
      <c r="L3" s="763" t="s">
        <v>370</v>
      </c>
      <c r="M3" s="755"/>
    </row>
    <row r="4" spans="1:13" ht="21.75" customHeight="1">
      <c r="A4" s="710"/>
      <c r="B4" s="710"/>
      <c r="C4" s="757"/>
      <c r="D4" s="765" t="s">
        <v>371</v>
      </c>
      <c r="E4" s="766"/>
      <c r="F4" s="765" t="s">
        <v>295</v>
      </c>
      <c r="G4" s="766"/>
      <c r="H4" s="765" t="s">
        <v>296</v>
      </c>
      <c r="I4" s="766"/>
      <c r="J4" s="765" t="s">
        <v>297</v>
      </c>
      <c r="K4" s="766"/>
      <c r="L4" s="764"/>
      <c r="M4" s="758"/>
    </row>
    <row r="5" spans="1:13" ht="21.75" customHeight="1">
      <c r="A5" s="758"/>
      <c r="B5" s="758"/>
      <c r="C5" s="759"/>
      <c r="D5" s="86" t="s">
        <v>298</v>
      </c>
      <c r="E5" s="86" t="s">
        <v>299</v>
      </c>
      <c r="F5" s="86" t="s">
        <v>107</v>
      </c>
      <c r="G5" s="86" t="s">
        <v>299</v>
      </c>
      <c r="H5" s="86" t="s">
        <v>298</v>
      </c>
      <c r="I5" s="86" t="s">
        <v>299</v>
      </c>
      <c r="J5" s="86" t="s">
        <v>298</v>
      </c>
      <c r="K5" s="86" t="s">
        <v>299</v>
      </c>
      <c r="L5" s="86" t="s">
        <v>300</v>
      </c>
      <c r="M5" s="128" t="s">
        <v>107</v>
      </c>
    </row>
    <row r="6" spans="1:13" ht="22.5" customHeight="1">
      <c r="A6" s="49" t="s">
        <v>12</v>
      </c>
      <c r="B6" s="348">
        <v>21</v>
      </c>
      <c r="C6" s="255" t="s">
        <v>13</v>
      </c>
      <c r="D6" s="216">
        <v>1358</v>
      </c>
      <c r="E6" s="51">
        <v>120701</v>
      </c>
      <c r="F6" s="51">
        <v>1371</v>
      </c>
      <c r="G6" s="51">
        <v>61136</v>
      </c>
      <c r="H6" s="51">
        <v>923</v>
      </c>
      <c r="I6" s="51">
        <v>22965</v>
      </c>
      <c r="J6" s="51">
        <v>59</v>
      </c>
      <c r="K6" s="51">
        <v>1029</v>
      </c>
      <c r="L6" s="51">
        <v>1904</v>
      </c>
      <c r="M6" s="217">
        <v>562</v>
      </c>
    </row>
    <row r="7" spans="2:13" ht="22.5" customHeight="1">
      <c r="B7" s="348">
        <v>22</v>
      </c>
      <c r="D7" s="216">
        <v>1376</v>
      </c>
      <c r="E7" s="51">
        <v>113407</v>
      </c>
      <c r="F7" s="51">
        <v>1392</v>
      </c>
      <c r="G7" s="51">
        <v>61174</v>
      </c>
      <c r="H7" s="51">
        <v>880</v>
      </c>
      <c r="I7" s="51">
        <v>22474</v>
      </c>
      <c r="J7" s="51">
        <v>67</v>
      </c>
      <c r="K7" s="51">
        <v>1109</v>
      </c>
      <c r="L7" s="51">
        <v>2434</v>
      </c>
      <c r="M7" s="217">
        <v>686</v>
      </c>
    </row>
    <row r="8" spans="1:13" ht="22.5" customHeight="1">
      <c r="A8" s="48"/>
      <c r="B8" s="348">
        <v>23</v>
      </c>
      <c r="C8" s="50"/>
      <c r="D8" s="51">
        <v>1389</v>
      </c>
      <c r="E8" s="51">
        <v>111850</v>
      </c>
      <c r="F8" s="51">
        <v>1406</v>
      </c>
      <c r="G8" s="51">
        <v>58324</v>
      </c>
      <c r="H8" s="51">
        <v>917</v>
      </c>
      <c r="I8" s="51">
        <v>23085</v>
      </c>
      <c r="J8" s="51">
        <v>57</v>
      </c>
      <c r="K8" s="51">
        <v>826</v>
      </c>
      <c r="L8" s="51">
        <v>3181</v>
      </c>
      <c r="M8" s="217">
        <v>814</v>
      </c>
    </row>
    <row r="9" spans="1:13" ht="22.5" customHeight="1">
      <c r="A9" s="48"/>
      <c r="B9" s="348">
        <v>24</v>
      </c>
      <c r="C9" s="50"/>
      <c r="D9" s="51">
        <v>1326</v>
      </c>
      <c r="E9" s="51">
        <v>108273</v>
      </c>
      <c r="F9" s="51">
        <v>1353</v>
      </c>
      <c r="G9" s="51">
        <v>54071</v>
      </c>
      <c r="H9" s="51">
        <v>881</v>
      </c>
      <c r="I9" s="51">
        <v>21774</v>
      </c>
      <c r="J9" s="51">
        <v>69</v>
      </c>
      <c r="K9" s="51">
        <v>971</v>
      </c>
      <c r="L9" s="51">
        <v>3019</v>
      </c>
      <c r="M9" s="217">
        <v>712</v>
      </c>
    </row>
    <row r="10" spans="1:14" ht="22.5" customHeight="1" thickBot="1">
      <c r="A10" s="234"/>
      <c r="B10" s="349">
        <v>25</v>
      </c>
      <c r="C10" s="235"/>
      <c r="D10" s="250">
        <v>1311</v>
      </c>
      <c r="E10" s="236">
        <v>99037</v>
      </c>
      <c r="F10" s="236">
        <v>1349</v>
      </c>
      <c r="G10" s="236">
        <v>50766</v>
      </c>
      <c r="H10" s="236">
        <v>853</v>
      </c>
      <c r="I10" s="236">
        <v>20463</v>
      </c>
      <c r="J10" s="236">
        <v>58</v>
      </c>
      <c r="K10" s="236">
        <v>843</v>
      </c>
      <c r="L10" s="236">
        <v>3165</v>
      </c>
      <c r="M10" s="251">
        <v>775</v>
      </c>
      <c r="N10" s="42"/>
    </row>
    <row r="11" spans="1:14" ht="20.25" customHeight="1">
      <c r="A11" s="123"/>
      <c r="B11" s="123"/>
      <c r="C11" s="123"/>
      <c r="D11" s="123"/>
      <c r="E11" s="123"/>
      <c r="F11" s="46"/>
      <c r="G11" s="46"/>
      <c r="H11" s="46"/>
      <c r="I11" s="46"/>
      <c r="J11" s="46"/>
      <c r="K11" s="123"/>
      <c r="L11" s="123"/>
      <c r="M11" s="46" t="s">
        <v>571</v>
      </c>
      <c r="N11" s="42"/>
    </row>
    <row r="12" spans="1:13" ht="13.5">
      <c r="A12" s="87"/>
      <c r="B12" s="87"/>
      <c r="C12" s="87"/>
      <c r="D12" s="87"/>
      <c r="E12" s="87"/>
      <c r="F12" s="88"/>
      <c r="G12" s="88"/>
      <c r="H12" s="88"/>
      <c r="I12" s="88"/>
      <c r="J12" s="88"/>
      <c r="K12" s="87"/>
      <c r="L12" s="87"/>
      <c r="M12" s="88"/>
    </row>
    <row r="18" spans="7:13" ht="13.5">
      <c r="G18" s="42"/>
      <c r="M18" s="42"/>
    </row>
    <row r="20" ht="13.5">
      <c r="M20" s="42"/>
    </row>
    <row r="24" spans="11:14" ht="13.5">
      <c r="K24" s="42"/>
      <c r="L24" s="42"/>
      <c r="M24" s="42"/>
      <c r="N24" s="42"/>
    </row>
  </sheetData>
  <sheetProtection/>
  <mergeCells count="9">
    <mergeCell ref="A1:M1"/>
    <mergeCell ref="A3:C5"/>
    <mergeCell ref="D3:G3"/>
    <mergeCell ref="H3:K3"/>
    <mergeCell ref="L3:M4"/>
    <mergeCell ref="D4:E4"/>
    <mergeCell ref="F4:G4"/>
    <mergeCell ref="H4:I4"/>
    <mergeCell ref="J4:K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A1" sqref="A1:I1"/>
    </sheetView>
  </sheetViews>
  <sheetFormatPr defaultColWidth="8.796875" defaultRowHeight="14.25"/>
  <cols>
    <col min="1" max="1" width="4.19921875" style="1" customWidth="1"/>
    <col min="2" max="2" width="3.09765625" style="1" customWidth="1"/>
    <col min="3" max="3" width="2.59765625" style="1" customWidth="1"/>
    <col min="4" max="6" width="11.5" style="1" customWidth="1"/>
    <col min="7" max="7" width="12.19921875" style="1" bestFit="1" customWidth="1"/>
    <col min="8" max="9" width="11.5" style="1" customWidth="1"/>
    <col min="10" max="16384" width="9" style="1" customWidth="1"/>
  </cols>
  <sheetData>
    <row r="1" spans="1:9" ht="18" customHeight="1">
      <c r="A1" s="442" t="s">
        <v>346</v>
      </c>
      <c r="B1" s="442"/>
      <c r="C1" s="442"/>
      <c r="D1" s="442"/>
      <c r="E1" s="442"/>
      <c r="F1" s="442"/>
      <c r="G1" s="442"/>
      <c r="H1" s="442"/>
      <c r="I1" s="442"/>
    </row>
    <row r="2" spans="1:9" ht="18" customHeight="1" thickBot="1">
      <c r="A2" s="6"/>
      <c r="B2" s="6"/>
      <c r="C2" s="6"/>
      <c r="D2" s="6"/>
      <c r="E2" s="6"/>
      <c r="F2" s="6"/>
      <c r="G2" s="6"/>
      <c r="H2" s="6"/>
      <c r="I2" s="6"/>
    </row>
    <row r="3" spans="1:9" ht="23.25" customHeight="1">
      <c r="A3" s="443" t="s">
        <v>373</v>
      </c>
      <c r="B3" s="443"/>
      <c r="C3" s="444"/>
      <c r="D3" s="447" t="s">
        <v>29</v>
      </c>
      <c r="E3" s="449" t="s">
        <v>30</v>
      </c>
      <c r="F3" s="447" t="s">
        <v>430</v>
      </c>
      <c r="G3" s="315" t="s">
        <v>31</v>
      </c>
      <c r="H3" s="452" t="s">
        <v>32</v>
      </c>
      <c r="I3" s="453" t="s">
        <v>33</v>
      </c>
    </row>
    <row r="4" spans="1:9" ht="18" customHeight="1">
      <c r="A4" s="445"/>
      <c r="B4" s="445"/>
      <c r="C4" s="446"/>
      <c r="D4" s="448"/>
      <c r="E4" s="450"/>
      <c r="F4" s="451"/>
      <c r="G4" s="273" t="s">
        <v>34</v>
      </c>
      <c r="H4" s="451"/>
      <c r="I4" s="454"/>
    </row>
    <row r="5" spans="1:9" ht="18" customHeight="1">
      <c r="A5" s="2" t="s">
        <v>319</v>
      </c>
      <c r="B5" s="314">
        <v>21</v>
      </c>
      <c r="C5" s="3" t="s">
        <v>320</v>
      </c>
      <c r="D5" s="15">
        <v>19</v>
      </c>
      <c r="E5" s="91">
        <v>1</v>
      </c>
      <c r="F5" s="91" t="s">
        <v>35</v>
      </c>
      <c r="G5" s="91">
        <v>15</v>
      </c>
      <c r="H5" s="91">
        <v>3</v>
      </c>
      <c r="I5" s="91" t="s">
        <v>35</v>
      </c>
    </row>
    <row r="6" spans="1:9" ht="18" customHeight="1">
      <c r="A6" s="2"/>
      <c r="B6" s="314">
        <v>22</v>
      </c>
      <c r="C6" s="4"/>
      <c r="D6" s="15">
        <v>7</v>
      </c>
      <c r="E6" s="91">
        <v>1</v>
      </c>
      <c r="F6" s="91" t="s">
        <v>35</v>
      </c>
      <c r="G6" s="91">
        <v>4</v>
      </c>
      <c r="H6" s="91">
        <v>2</v>
      </c>
      <c r="I6" s="91" t="s">
        <v>35</v>
      </c>
    </row>
    <row r="7" spans="1:9" ht="18" customHeight="1">
      <c r="A7" s="2"/>
      <c r="B7" s="314">
        <v>23</v>
      </c>
      <c r="C7" s="4"/>
      <c r="D7" s="16">
        <v>10</v>
      </c>
      <c r="E7" s="91" t="s">
        <v>35</v>
      </c>
      <c r="F7" s="91" t="s">
        <v>35</v>
      </c>
      <c r="G7" s="91">
        <v>6</v>
      </c>
      <c r="H7" s="91">
        <v>4</v>
      </c>
      <c r="I7" s="91" t="s">
        <v>35</v>
      </c>
    </row>
    <row r="8" spans="1:9" ht="18" customHeight="1">
      <c r="A8" s="2"/>
      <c r="B8" s="314">
        <v>24</v>
      </c>
      <c r="C8" s="4"/>
      <c r="D8" s="16">
        <v>8</v>
      </c>
      <c r="E8" s="91" t="s">
        <v>35</v>
      </c>
      <c r="F8" s="91" t="s">
        <v>35</v>
      </c>
      <c r="G8" s="91">
        <v>7</v>
      </c>
      <c r="H8" s="91">
        <v>1</v>
      </c>
      <c r="I8" s="91" t="s">
        <v>35</v>
      </c>
    </row>
    <row r="9" spans="1:11" ht="18" customHeight="1" thickBot="1">
      <c r="A9" s="224"/>
      <c r="B9" s="316">
        <v>25</v>
      </c>
      <c r="C9" s="225"/>
      <c r="D9" s="131">
        <v>8</v>
      </c>
      <c r="E9" s="131" t="s">
        <v>35</v>
      </c>
      <c r="F9" s="131" t="s">
        <v>35</v>
      </c>
      <c r="G9" s="268">
        <v>6</v>
      </c>
      <c r="H9" s="268">
        <v>2</v>
      </c>
      <c r="I9" s="131" t="s">
        <v>35</v>
      </c>
      <c r="K9" s="5"/>
    </row>
    <row r="10" spans="1:11" ht="15" customHeight="1">
      <c r="A10" s="17" t="s">
        <v>36</v>
      </c>
      <c r="B10" s="17"/>
      <c r="C10" s="17"/>
      <c r="D10" s="95"/>
      <c r="E10" s="95"/>
      <c r="F10" s="18"/>
      <c r="G10" s="95"/>
      <c r="H10" s="441" t="s">
        <v>37</v>
      </c>
      <c r="I10" s="441"/>
      <c r="J10" s="1" t="s">
        <v>431</v>
      </c>
      <c r="K10" s="1" t="s">
        <v>431</v>
      </c>
    </row>
    <row r="11" spans="1:10" ht="15" customHeight="1">
      <c r="A11" s="95"/>
      <c r="B11" s="95"/>
      <c r="C11" s="95"/>
      <c r="D11" s="95"/>
      <c r="E11" s="95"/>
      <c r="F11" s="95"/>
      <c r="G11" s="15"/>
      <c r="H11" s="441" t="s">
        <v>39</v>
      </c>
      <c r="I11" s="441"/>
      <c r="J11" s="19"/>
    </row>
    <row r="12" spans="8:9" ht="13.5">
      <c r="H12" s="19"/>
      <c r="I12" s="19"/>
    </row>
    <row r="14" spans="8:9" ht="13.5">
      <c r="H14" s="5"/>
      <c r="I14" s="5"/>
    </row>
    <row r="15" ht="13.5">
      <c r="H15" s="19" t="s">
        <v>431</v>
      </c>
    </row>
    <row r="16" ht="13.5">
      <c r="H16" s="5" t="s">
        <v>431</v>
      </c>
    </row>
    <row r="17" ht="13.5">
      <c r="J17" s="1" t="s">
        <v>431</v>
      </c>
    </row>
  </sheetData>
  <sheetProtection/>
  <mergeCells count="9">
    <mergeCell ref="H10:I10"/>
    <mergeCell ref="H11:I11"/>
    <mergeCell ref="A1:I1"/>
    <mergeCell ref="A3:C4"/>
    <mergeCell ref="D3:D4"/>
    <mergeCell ref="E3:E4"/>
    <mergeCell ref="F3:F4"/>
    <mergeCell ref="H3:H4"/>
    <mergeCell ref="I3:I4"/>
  </mergeCells>
  <printOptions/>
  <pageMargins left="0.7874015748031497" right="0.62992125984251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7"/>
  <sheetViews>
    <sheetView workbookViewId="0" topLeftCell="A1">
      <selection activeCell="A1" sqref="A1:G1"/>
    </sheetView>
  </sheetViews>
  <sheetFormatPr defaultColWidth="8.796875" defaultRowHeight="14.25"/>
  <cols>
    <col min="1" max="1" width="2.5" style="95" customWidth="1"/>
    <col min="2" max="2" width="25.19921875" style="95" customWidth="1"/>
    <col min="3" max="3" width="11.59765625" style="95" customWidth="1"/>
    <col min="4" max="4" width="11.5" style="95" customWidth="1"/>
    <col min="5" max="6" width="12.09765625" style="95" customWidth="1"/>
    <col min="7" max="7" width="11.59765625" style="95" customWidth="1"/>
    <col min="8" max="16384" width="9" style="95" customWidth="1"/>
  </cols>
  <sheetData>
    <row r="1" spans="1:7" ht="18" customHeight="1">
      <c r="A1" s="430" t="s">
        <v>347</v>
      </c>
      <c r="B1" s="430"/>
      <c r="C1" s="430"/>
      <c r="D1" s="430"/>
      <c r="E1" s="430"/>
      <c r="F1" s="430"/>
      <c r="G1" s="430"/>
    </row>
    <row r="2" spans="1:7" ht="9.75" customHeight="1" thickBot="1">
      <c r="A2" s="89"/>
      <c r="B2" s="89"/>
      <c r="C2" s="39"/>
      <c r="D2" s="39"/>
      <c r="E2" s="39"/>
      <c r="F2" s="39"/>
      <c r="G2" s="39"/>
    </row>
    <row r="3" spans="1:7" ht="24.75" customHeight="1">
      <c r="A3" s="455" t="s">
        <v>40</v>
      </c>
      <c r="B3" s="456"/>
      <c r="C3" s="291" t="s">
        <v>41</v>
      </c>
      <c r="D3" s="291" t="s">
        <v>304</v>
      </c>
      <c r="E3" s="291" t="s">
        <v>315</v>
      </c>
      <c r="F3" s="291" t="s">
        <v>432</v>
      </c>
      <c r="G3" s="290" t="s">
        <v>433</v>
      </c>
    </row>
    <row r="4" spans="1:7" ht="21.75" customHeight="1">
      <c r="A4" s="457" t="s">
        <v>42</v>
      </c>
      <c r="B4" s="458"/>
      <c r="C4" s="132">
        <v>62735</v>
      </c>
      <c r="D4" s="132">
        <v>74859</v>
      </c>
      <c r="E4" s="132">
        <v>79531</v>
      </c>
      <c r="F4" s="137">
        <v>86686</v>
      </c>
      <c r="G4" s="317">
        <v>101038</v>
      </c>
    </row>
    <row r="5" spans="1:7" ht="21.75" customHeight="1">
      <c r="A5" s="39"/>
      <c r="B5" s="318" t="s">
        <v>434</v>
      </c>
      <c r="C5" s="319" t="s">
        <v>35</v>
      </c>
      <c r="D5" s="319" t="s">
        <v>35</v>
      </c>
      <c r="E5" s="319" t="s">
        <v>35</v>
      </c>
      <c r="F5" s="137">
        <v>1621</v>
      </c>
      <c r="G5" s="320">
        <v>8413</v>
      </c>
    </row>
    <row r="6" spans="1:7" ht="15.75" customHeight="1">
      <c r="A6" s="39"/>
      <c r="B6" s="279" t="s">
        <v>44</v>
      </c>
      <c r="C6" s="459">
        <v>11663</v>
      </c>
      <c r="D6" s="460">
        <v>12096</v>
      </c>
      <c r="E6" s="460">
        <v>12312</v>
      </c>
      <c r="F6" s="460">
        <v>10521</v>
      </c>
      <c r="G6" s="461">
        <v>4071</v>
      </c>
    </row>
    <row r="7" spans="2:7" ht="15.75" customHeight="1">
      <c r="B7" s="296" t="s">
        <v>45</v>
      </c>
      <c r="C7" s="459"/>
      <c r="D7" s="460"/>
      <c r="E7" s="460"/>
      <c r="F7" s="460"/>
      <c r="G7" s="461"/>
    </row>
    <row r="8" spans="1:7" ht="21.75" customHeight="1">
      <c r="A8" s="39"/>
      <c r="B8" s="279" t="s">
        <v>46</v>
      </c>
      <c r="C8" s="139">
        <v>2448</v>
      </c>
      <c r="D8" s="137">
        <v>2406</v>
      </c>
      <c r="E8" s="137">
        <v>2642</v>
      </c>
      <c r="F8" s="137">
        <v>2464</v>
      </c>
      <c r="G8" s="317">
        <v>2432</v>
      </c>
    </row>
    <row r="9" spans="2:7" ht="21.75" customHeight="1">
      <c r="B9" s="279" t="s">
        <v>43</v>
      </c>
      <c r="C9" s="134">
        <v>5206</v>
      </c>
      <c r="D9" s="134">
        <v>5712</v>
      </c>
      <c r="E9" s="134">
        <v>3817</v>
      </c>
      <c r="F9" s="134">
        <v>1496</v>
      </c>
      <c r="G9" s="321" t="s">
        <v>35</v>
      </c>
    </row>
    <row r="10" spans="1:7" ht="21.75" customHeight="1">
      <c r="A10" s="39"/>
      <c r="B10" s="318" t="s">
        <v>435</v>
      </c>
      <c r="C10" s="319" t="s">
        <v>35</v>
      </c>
      <c r="D10" s="319" t="s">
        <v>35</v>
      </c>
      <c r="E10" s="319" t="s">
        <v>35</v>
      </c>
      <c r="F10" s="137">
        <v>11407</v>
      </c>
      <c r="G10" s="320">
        <v>6239</v>
      </c>
    </row>
    <row r="11" spans="2:7" ht="21.75" customHeight="1">
      <c r="B11" s="279" t="s">
        <v>49</v>
      </c>
      <c r="C11" s="135">
        <v>2722</v>
      </c>
      <c r="D11" s="135">
        <v>2834</v>
      </c>
      <c r="E11" s="134">
        <v>2916</v>
      </c>
      <c r="F11" s="134">
        <v>2952</v>
      </c>
      <c r="G11" s="321">
        <v>2899</v>
      </c>
    </row>
    <row r="12" spans="2:7" ht="21.75" customHeight="1">
      <c r="B12" s="279" t="s">
        <v>50</v>
      </c>
      <c r="C12" s="135">
        <v>2789</v>
      </c>
      <c r="D12" s="135">
        <v>2835</v>
      </c>
      <c r="E12" s="134">
        <v>2730</v>
      </c>
      <c r="F12" s="134">
        <v>2933</v>
      </c>
      <c r="G12" s="321">
        <v>2892</v>
      </c>
    </row>
    <row r="13" spans="2:7" ht="21.75" customHeight="1">
      <c r="B13" s="279" t="s">
        <v>51</v>
      </c>
      <c r="C13" s="135">
        <v>2799</v>
      </c>
      <c r="D13" s="135">
        <v>2789</v>
      </c>
      <c r="E13" s="135">
        <v>2797</v>
      </c>
      <c r="F13" s="134">
        <v>2852</v>
      </c>
      <c r="G13" s="321" t="s">
        <v>35</v>
      </c>
    </row>
    <row r="14" spans="2:7" ht="21.75" customHeight="1">
      <c r="B14" s="279" t="s">
        <v>52</v>
      </c>
      <c r="C14" s="135">
        <v>2270</v>
      </c>
      <c r="D14" s="135">
        <v>2438</v>
      </c>
      <c r="E14" s="135">
        <v>2486</v>
      </c>
      <c r="F14" s="134">
        <v>2101</v>
      </c>
      <c r="G14" s="321" t="s">
        <v>35</v>
      </c>
    </row>
    <row r="15" spans="2:7" ht="21.75" customHeight="1">
      <c r="B15" s="279" t="s">
        <v>47</v>
      </c>
      <c r="C15" s="134">
        <v>6</v>
      </c>
      <c r="D15" s="134">
        <v>5</v>
      </c>
      <c r="E15" s="134">
        <v>3</v>
      </c>
      <c r="F15" s="134">
        <v>2</v>
      </c>
      <c r="G15" s="321" t="s">
        <v>35</v>
      </c>
    </row>
    <row r="16" spans="2:7" ht="21.75" customHeight="1">
      <c r="B16" s="279" t="s">
        <v>48</v>
      </c>
      <c r="C16" s="134">
        <v>26</v>
      </c>
      <c r="D16" s="134">
        <v>16</v>
      </c>
      <c r="E16" s="134">
        <v>22</v>
      </c>
      <c r="F16" s="134">
        <v>14</v>
      </c>
      <c r="G16" s="321" t="s">
        <v>35</v>
      </c>
    </row>
    <row r="17" spans="2:7" ht="21.75" customHeight="1">
      <c r="B17" s="279" t="s">
        <v>436</v>
      </c>
      <c r="C17" s="134">
        <v>3836</v>
      </c>
      <c r="D17" s="134">
        <v>8526</v>
      </c>
      <c r="E17" s="134">
        <v>16006</v>
      </c>
      <c r="F17" s="134">
        <v>14572</v>
      </c>
      <c r="G17" s="321">
        <v>12194</v>
      </c>
    </row>
    <row r="18" spans="2:7" ht="21.75" customHeight="1">
      <c r="B18" s="279" t="s">
        <v>437</v>
      </c>
      <c r="C18" s="134">
        <v>17</v>
      </c>
      <c r="D18" s="134">
        <v>481</v>
      </c>
      <c r="E18" s="134">
        <v>1002</v>
      </c>
      <c r="F18" s="134">
        <v>1202</v>
      </c>
      <c r="G18" s="321">
        <v>1653</v>
      </c>
    </row>
    <row r="19" spans="2:7" ht="21.75" customHeight="1">
      <c r="B19" s="279" t="s">
        <v>438</v>
      </c>
      <c r="C19" s="135" t="s">
        <v>35</v>
      </c>
      <c r="D19" s="135" t="s">
        <v>35</v>
      </c>
      <c r="E19" s="135" t="s">
        <v>35</v>
      </c>
      <c r="F19" s="135" t="s">
        <v>35</v>
      </c>
      <c r="G19" s="321">
        <v>13123</v>
      </c>
    </row>
    <row r="20" spans="2:7" ht="21.75" customHeight="1">
      <c r="B20" s="279" t="s">
        <v>439</v>
      </c>
      <c r="C20" s="135" t="s">
        <v>35</v>
      </c>
      <c r="D20" s="135" t="s">
        <v>35</v>
      </c>
      <c r="E20" s="135" t="s">
        <v>35</v>
      </c>
      <c r="F20" s="135" t="s">
        <v>35</v>
      </c>
      <c r="G20" s="321">
        <v>12475</v>
      </c>
    </row>
    <row r="21" spans="2:7" ht="21.75" customHeight="1">
      <c r="B21" s="279" t="s">
        <v>440</v>
      </c>
      <c r="C21" s="135" t="s">
        <v>35</v>
      </c>
      <c r="D21" s="135" t="s">
        <v>35</v>
      </c>
      <c r="E21" s="135" t="s">
        <v>35</v>
      </c>
      <c r="F21" s="135" t="s">
        <v>35</v>
      </c>
      <c r="G21" s="321">
        <v>421</v>
      </c>
    </row>
    <row r="22" spans="1:7" ht="21.75" customHeight="1" thickBot="1">
      <c r="A22" s="89"/>
      <c r="B22" s="204" t="s">
        <v>53</v>
      </c>
      <c r="C22" s="136">
        <v>28953</v>
      </c>
      <c r="D22" s="136">
        <v>34721</v>
      </c>
      <c r="E22" s="136">
        <v>32798</v>
      </c>
      <c r="F22" s="136">
        <v>32549</v>
      </c>
      <c r="G22" s="322">
        <v>34226</v>
      </c>
    </row>
    <row r="23" spans="1:7" ht="15" customHeight="1">
      <c r="A23" s="323" t="s">
        <v>321</v>
      </c>
      <c r="B23" s="323"/>
      <c r="C23" s="323"/>
      <c r="D23" s="323"/>
      <c r="E23" s="323"/>
      <c r="F23" s="323"/>
      <c r="G23" s="324" t="s">
        <v>54</v>
      </c>
    </row>
    <row r="24" spans="1:7" ht="15" customHeight="1">
      <c r="A24" s="323" t="s">
        <v>441</v>
      </c>
      <c r="B24" s="325"/>
      <c r="C24" s="326"/>
      <c r="D24" s="326"/>
      <c r="E24" s="326"/>
      <c r="F24" s="326"/>
      <c r="G24" s="326"/>
    </row>
    <row r="25" spans="1:7" ht="15" customHeight="1">
      <c r="A25" s="327" t="s">
        <v>442</v>
      </c>
      <c r="B25" s="325"/>
      <c r="C25" s="323"/>
      <c r="D25" s="323"/>
      <c r="E25" s="323"/>
      <c r="F25" s="323"/>
      <c r="G25" s="323"/>
    </row>
    <row r="26" spans="1:7" ht="15" customHeight="1">
      <c r="A26" s="327" t="s">
        <v>443</v>
      </c>
      <c r="B26" s="323"/>
      <c r="C26" s="323"/>
      <c r="D26" s="323"/>
      <c r="E26" s="323"/>
      <c r="F26" s="323"/>
      <c r="G26" s="323"/>
    </row>
    <row r="27" spans="1:7" ht="15" customHeight="1">
      <c r="A27" s="323" t="s">
        <v>444</v>
      </c>
      <c r="B27" s="323"/>
      <c r="C27" s="323"/>
      <c r="D27" s="323"/>
      <c r="E27" s="323"/>
      <c r="F27" s="323"/>
      <c r="G27" s="323"/>
    </row>
    <row r="34" ht="13.5">
      <c r="E34" s="15"/>
    </row>
    <row r="37" ht="13.5">
      <c r="B37" s="328"/>
    </row>
  </sheetData>
  <sheetProtection/>
  <mergeCells count="8">
    <mergeCell ref="A1:G1"/>
    <mergeCell ref="A3:B3"/>
    <mergeCell ref="A4:B4"/>
    <mergeCell ref="C6:C7"/>
    <mergeCell ref="D6:D7"/>
    <mergeCell ref="G6:G7"/>
    <mergeCell ref="E6:E7"/>
    <mergeCell ref="F6:F7"/>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K20"/>
  <sheetViews>
    <sheetView workbookViewId="0" topLeftCell="A1">
      <selection activeCell="A1" sqref="A1:I1"/>
    </sheetView>
  </sheetViews>
  <sheetFormatPr defaultColWidth="8.796875" defaultRowHeight="14.25"/>
  <cols>
    <col min="1" max="1" width="4.5" style="1" customWidth="1"/>
    <col min="2" max="2" width="3.09765625" style="1" customWidth="1"/>
    <col min="3" max="3" width="2.5" style="1" customWidth="1"/>
    <col min="4" max="4" width="12.69921875" style="1" customWidth="1"/>
    <col min="5" max="5" width="13.69921875" style="1" customWidth="1"/>
    <col min="6" max="6" width="11.19921875" style="1" customWidth="1"/>
    <col min="7" max="7" width="13.69921875" style="1" customWidth="1"/>
    <col min="8" max="9" width="12.5" style="1" customWidth="1"/>
    <col min="10" max="16384" width="9" style="1" customWidth="1"/>
  </cols>
  <sheetData>
    <row r="1" spans="1:9" ht="17.25" customHeight="1">
      <c r="A1" s="442" t="s">
        <v>348</v>
      </c>
      <c r="B1" s="442"/>
      <c r="C1" s="442"/>
      <c r="D1" s="442"/>
      <c r="E1" s="442"/>
      <c r="F1" s="442"/>
      <c r="G1" s="442"/>
      <c r="H1" s="442"/>
      <c r="I1" s="442"/>
    </row>
    <row r="2" spans="1:9" ht="6.75" customHeight="1" thickBot="1">
      <c r="A2" s="6"/>
      <c r="B2" s="6"/>
      <c r="C2" s="6"/>
      <c r="D2" s="6"/>
      <c r="E2" s="6"/>
      <c r="F2" s="6"/>
      <c r="G2" s="6"/>
      <c r="H2" s="6"/>
      <c r="I2" s="6"/>
    </row>
    <row r="3" spans="1:9" ht="18" customHeight="1">
      <c r="A3" s="443" t="s">
        <v>373</v>
      </c>
      <c r="B3" s="443"/>
      <c r="C3" s="444"/>
      <c r="D3" s="20" t="s">
        <v>55</v>
      </c>
      <c r="E3" s="468" t="s">
        <v>56</v>
      </c>
      <c r="F3" s="469"/>
      <c r="G3" s="468" t="s">
        <v>57</v>
      </c>
      <c r="H3" s="469"/>
      <c r="I3" s="21" t="s">
        <v>58</v>
      </c>
    </row>
    <row r="4" spans="1:9" ht="18" customHeight="1">
      <c r="A4" s="466"/>
      <c r="B4" s="466"/>
      <c r="C4" s="467"/>
      <c r="D4" s="470" t="s">
        <v>59</v>
      </c>
      <c r="E4" s="293" t="s">
        <v>60</v>
      </c>
      <c r="F4" s="472" t="s">
        <v>61</v>
      </c>
      <c r="G4" s="293" t="s">
        <v>60</v>
      </c>
      <c r="H4" s="472" t="s">
        <v>61</v>
      </c>
      <c r="I4" s="462" t="s">
        <v>61</v>
      </c>
    </row>
    <row r="5" spans="1:9" ht="18" customHeight="1">
      <c r="A5" s="445"/>
      <c r="B5" s="445"/>
      <c r="C5" s="446"/>
      <c r="D5" s="471"/>
      <c r="E5" s="295" t="s">
        <v>382</v>
      </c>
      <c r="F5" s="473"/>
      <c r="G5" s="294" t="s">
        <v>62</v>
      </c>
      <c r="H5" s="473"/>
      <c r="I5" s="463"/>
    </row>
    <row r="6" spans="1:9" ht="18" customHeight="1">
      <c r="A6" s="2" t="s">
        <v>12</v>
      </c>
      <c r="B6" s="314">
        <v>21</v>
      </c>
      <c r="C6" s="3" t="s">
        <v>13</v>
      </c>
      <c r="D6" s="133">
        <v>2808</v>
      </c>
      <c r="E6" s="133">
        <v>125</v>
      </c>
      <c r="F6" s="133">
        <v>45</v>
      </c>
      <c r="G6" s="133">
        <v>7</v>
      </c>
      <c r="H6" s="133">
        <v>4</v>
      </c>
      <c r="I6" s="132">
        <v>5282</v>
      </c>
    </row>
    <row r="7" spans="1:9" ht="18" customHeight="1">
      <c r="A7" s="2"/>
      <c r="B7" s="314">
        <v>22</v>
      </c>
      <c r="C7" s="4"/>
      <c r="D7" s="133">
        <v>2925</v>
      </c>
      <c r="E7" s="133">
        <v>130</v>
      </c>
      <c r="F7" s="133">
        <v>43</v>
      </c>
      <c r="G7" s="133">
        <v>11</v>
      </c>
      <c r="H7" s="133">
        <v>4</v>
      </c>
      <c r="I7" s="132">
        <v>4964</v>
      </c>
    </row>
    <row r="8" spans="1:9" ht="18" customHeight="1">
      <c r="A8" s="2"/>
      <c r="B8" s="314">
        <v>23</v>
      </c>
      <c r="C8" s="4"/>
      <c r="D8" s="132">
        <v>2717</v>
      </c>
      <c r="E8" s="132">
        <v>91</v>
      </c>
      <c r="F8" s="132">
        <v>29</v>
      </c>
      <c r="G8" s="132">
        <v>8</v>
      </c>
      <c r="H8" s="132">
        <v>2</v>
      </c>
      <c r="I8" s="132">
        <v>4792</v>
      </c>
    </row>
    <row r="9" spans="1:9" ht="18" customHeight="1">
      <c r="A9" s="2"/>
      <c r="B9" s="314">
        <v>24</v>
      </c>
      <c r="C9" s="4"/>
      <c r="D9" s="132">
        <v>2703</v>
      </c>
      <c r="E9" s="132">
        <v>66</v>
      </c>
      <c r="F9" s="132">
        <v>13</v>
      </c>
      <c r="G9" s="132">
        <v>9</v>
      </c>
      <c r="H9" s="132">
        <v>2</v>
      </c>
      <c r="I9" s="132">
        <v>2951</v>
      </c>
    </row>
    <row r="10" spans="1:11" ht="18" customHeight="1" thickBot="1">
      <c r="A10" s="218"/>
      <c r="B10" s="316">
        <v>25</v>
      </c>
      <c r="C10" s="227"/>
      <c r="D10" s="228">
        <v>2808</v>
      </c>
      <c r="E10" s="226">
        <v>61</v>
      </c>
      <c r="F10" s="226">
        <v>19</v>
      </c>
      <c r="G10" s="226">
        <v>7</v>
      </c>
      <c r="H10" s="226">
        <v>3</v>
      </c>
      <c r="I10" s="229">
        <v>2789</v>
      </c>
      <c r="K10" s="5"/>
    </row>
    <row r="11" spans="1:9" s="95" customFormat="1" ht="15" customHeight="1">
      <c r="A11" s="112"/>
      <c r="B11" s="112"/>
      <c r="C11" s="112"/>
      <c r="D11" s="112"/>
      <c r="E11" s="112"/>
      <c r="F11" s="112"/>
      <c r="G11" s="112"/>
      <c r="H11" s="464" t="s">
        <v>445</v>
      </c>
      <c r="I11" s="464"/>
    </row>
    <row r="12" spans="1:9" s="95" customFormat="1" ht="15" customHeight="1">
      <c r="A12" s="22"/>
      <c r="B12" s="22"/>
      <c r="C12" s="22"/>
      <c r="D12" s="22"/>
      <c r="E12" s="22"/>
      <c r="F12" s="22"/>
      <c r="G12" s="22"/>
      <c r="H12" s="465" t="s">
        <v>63</v>
      </c>
      <c r="I12" s="465"/>
    </row>
    <row r="13" spans="8:9" s="95" customFormat="1" ht="15" customHeight="1">
      <c r="H13" s="465" t="s">
        <v>64</v>
      </c>
      <c r="I13" s="465"/>
    </row>
    <row r="19" ht="13.5">
      <c r="E19" s="5"/>
    </row>
    <row r="20" spans="6:8" ht="13.5">
      <c r="F20" s="23" t="s">
        <v>446</v>
      </c>
      <c r="G20" s="23"/>
      <c r="H20" s="23"/>
    </row>
  </sheetData>
  <sheetProtection/>
  <mergeCells count="11">
    <mergeCell ref="H4:H5"/>
    <mergeCell ref="I4:I5"/>
    <mergeCell ref="H11:I11"/>
    <mergeCell ref="H12:I12"/>
    <mergeCell ref="H13:I13"/>
    <mergeCell ref="A1:I1"/>
    <mergeCell ref="A3:C5"/>
    <mergeCell ref="E3:F3"/>
    <mergeCell ref="G3:H3"/>
    <mergeCell ref="D4:D5"/>
    <mergeCell ref="F4:F5"/>
  </mergeCells>
  <printOptions/>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P27"/>
  <sheetViews>
    <sheetView workbookViewId="0" topLeftCell="A1">
      <selection activeCell="A1" sqref="A1:J1"/>
    </sheetView>
  </sheetViews>
  <sheetFormatPr defaultColWidth="8.796875" defaultRowHeight="14.25"/>
  <cols>
    <col min="1" max="1" width="4.5" style="95" customWidth="1"/>
    <col min="2" max="2" width="3.09765625" style="95" customWidth="1"/>
    <col min="3" max="3" width="2.5" style="95" customWidth="1"/>
    <col min="4" max="5" width="13" style="95" customWidth="1"/>
    <col min="6" max="6" width="6.59765625" style="95" customWidth="1"/>
    <col min="7" max="7" width="6.5" style="95" customWidth="1"/>
    <col min="8" max="8" width="12.59765625" style="95" customWidth="1"/>
    <col min="9" max="9" width="12.19921875" style="95" customWidth="1"/>
    <col min="10" max="10" width="13" style="95" customWidth="1"/>
    <col min="11" max="16" width="7.69921875" style="95" customWidth="1"/>
    <col min="17" max="16384" width="9" style="95" customWidth="1"/>
  </cols>
  <sheetData>
    <row r="1" spans="1:16" ht="17.25" customHeight="1">
      <c r="A1" s="430" t="s">
        <v>349</v>
      </c>
      <c r="B1" s="430"/>
      <c r="C1" s="430"/>
      <c r="D1" s="430"/>
      <c r="E1" s="430"/>
      <c r="F1" s="430"/>
      <c r="G1" s="430"/>
      <c r="H1" s="430"/>
      <c r="I1" s="430"/>
      <c r="J1" s="430"/>
      <c r="K1" s="309"/>
      <c r="L1" s="309"/>
      <c r="M1" s="309"/>
      <c r="N1" s="309"/>
      <c r="O1" s="309"/>
      <c r="P1" s="309"/>
    </row>
    <row r="2" spans="1:16" ht="7.5" customHeight="1" thickBot="1">
      <c r="A2" s="89"/>
      <c r="B2" s="89"/>
      <c r="C2" s="89"/>
      <c r="D2" s="89"/>
      <c r="E2" s="89"/>
      <c r="F2" s="89"/>
      <c r="G2" s="89"/>
      <c r="H2" s="89"/>
      <c r="I2" s="89"/>
      <c r="J2" s="89"/>
      <c r="K2" s="15"/>
      <c r="L2" s="15"/>
      <c r="M2" s="15"/>
      <c r="N2" s="15"/>
      <c r="O2" s="15"/>
      <c r="P2" s="15"/>
    </row>
    <row r="3" spans="1:10" ht="13.5" customHeight="1">
      <c r="A3" s="443" t="s">
        <v>373</v>
      </c>
      <c r="B3" s="443"/>
      <c r="C3" s="444"/>
      <c r="D3" s="481" t="s">
        <v>383</v>
      </c>
      <c r="E3" s="481" t="s">
        <v>384</v>
      </c>
      <c r="F3" s="487" t="s">
        <v>65</v>
      </c>
      <c r="G3" s="488"/>
      <c r="H3" s="481" t="s">
        <v>385</v>
      </c>
      <c r="I3" s="481" t="s">
        <v>386</v>
      </c>
      <c r="J3" s="474" t="s">
        <v>387</v>
      </c>
    </row>
    <row r="4" spans="1:10" ht="13.5" customHeight="1">
      <c r="A4" s="466"/>
      <c r="B4" s="466"/>
      <c r="C4" s="467"/>
      <c r="D4" s="482"/>
      <c r="E4" s="482"/>
      <c r="F4" s="489" t="s">
        <v>66</v>
      </c>
      <c r="G4" s="490"/>
      <c r="H4" s="482"/>
      <c r="I4" s="482"/>
      <c r="J4" s="475"/>
    </row>
    <row r="5" spans="1:10" ht="13.5" customHeight="1">
      <c r="A5" s="445"/>
      <c r="B5" s="445"/>
      <c r="C5" s="446"/>
      <c r="D5" s="483"/>
      <c r="E5" s="483"/>
      <c r="F5" s="329" t="s">
        <v>301</v>
      </c>
      <c r="G5" s="330" t="s">
        <v>67</v>
      </c>
      <c r="H5" s="483"/>
      <c r="I5" s="483"/>
      <c r="J5" s="476"/>
    </row>
    <row r="6" spans="1:10" ht="13.5" customHeight="1">
      <c r="A6" s="2" t="s">
        <v>12</v>
      </c>
      <c r="B6" s="314">
        <v>21</v>
      </c>
      <c r="C6" s="3" t="s">
        <v>13</v>
      </c>
      <c r="D6" s="132">
        <v>2651</v>
      </c>
      <c r="E6" s="132">
        <v>2724</v>
      </c>
      <c r="F6" s="132">
        <v>347</v>
      </c>
      <c r="G6" s="133">
        <v>270</v>
      </c>
      <c r="H6" s="133">
        <v>2663</v>
      </c>
      <c r="I6" s="132">
        <v>135</v>
      </c>
      <c r="J6" s="132">
        <v>2066</v>
      </c>
    </row>
    <row r="7" spans="1:10" ht="13.5" customHeight="1">
      <c r="A7" s="2"/>
      <c r="B7" s="314">
        <v>22</v>
      </c>
      <c r="C7" s="4"/>
      <c r="D7" s="132">
        <v>2590</v>
      </c>
      <c r="E7" s="132">
        <v>2715</v>
      </c>
      <c r="F7" s="132">
        <v>337</v>
      </c>
      <c r="G7" s="133">
        <v>264</v>
      </c>
      <c r="H7" s="133">
        <v>2713</v>
      </c>
      <c r="I7" s="132">
        <v>113</v>
      </c>
      <c r="J7" s="132">
        <v>1696</v>
      </c>
    </row>
    <row r="8" spans="1:10" ht="13.5" customHeight="1">
      <c r="A8" s="2"/>
      <c r="B8" s="314">
        <v>23</v>
      </c>
      <c r="C8" s="4"/>
      <c r="D8" s="139">
        <v>2961</v>
      </c>
      <c r="E8" s="132">
        <v>2885</v>
      </c>
      <c r="F8" s="132">
        <v>363</v>
      </c>
      <c r="G8" s="133">
        <v>274</v>
      </c>
      <c r="H8" s="133">
        <v>2685</v>
      </c>
      <c r="I8" s="132">
        <v>127</v>
      </c>
      <c r="J8" s="132">
        <v>1648</v>
      </c>
    </row>
    <row r="9" spans="1:10" ht="13.5" customHeight="1">
      <c r="A9" s="2"/>
      <c r="B9" s="314">
        <v>24</v>
      </c>
      <c r="C9" s="4"/>
      <c r="D9" s="132">
        <v>2708</v>
      </c>
      <c r="E9" s="132">
        <v>2845</v>
      </c>
      <c r="F9" s="132">
        <v>312</v>
      </c>
      <c r="G9" s="331">
        <v>244</v>
      </c>
      <c r="H9" s="133">
        <v>2745</v>
      </c>
      <c r="I9" s="132">
        <v>122</v>
      </c>
      <c r="J9" s="132">
        <v>51</v>
      </c>
    </row>
    <row r="10" spans="1:10" ht="13.5" customHeight="1" thickBot="1">
      <c r="A10" s="218"/>
      <c r="B10" s="316">
        <v>25</v>
      </c>
      <c r="C10" s="227"/>
      <c r="D10" s="332">
        <v>2921</v>
      </c>
      <c r="E10" s="332">
        <v>2721</v>
      </c>
      <c r="F10" s="332">
        <v>236</v>
      </c>
      <c r="G10" s="333">
        <v>178</v>
      </c>
      <c r="H10" s="333">
        <v>2868</v>
      </c>
      <c r="I10" s="332">
        <v>179</v>
      </c>
      <c r="J10" s="333">
        <v>38</v>
      </c>
    </row>
    <row r="11" spans="4:10" ht="4.5" customHeight="1">
      <c r="D11" s="138"/>
      <c r="E11" s="138"/>
      <c r="F11" s="138"/>
      <c r="G11" s="138"/>
      <c r="H11" s="138"/>
      <c r="I11" s="138"/>
      <c r="J11" s="138"/>
    </row>
    <row r="12" spans="1:10" ht="12.75" customHeight="1" thickBot="1">
      <c r="A12" s="334" t="s">
        <v>447</v>
      </c>
      <c r="B12" s="17"/>
      <c r="C12" s="17"/>
      <c r="D12" s="138"/>
      <c r="E12" s="138"/>
      <c r="F12" s="138"/>
      <c r="G12" s="138"/>
      <c r="H12" s="138"/>
      <c r="I12" s="138"/>
      <c r="J12" s="138"/>
    </row>
    <row r="13" spans="1:10" ht="15" customHeight="1">
      <c r="A13" s="443" t="s">
        <v>373</v>
      </c>
      <c r="B13" s="443"/>
      <c r="C13" s="444"/>
      <c r="D13" s="335" t="s">
        <v>448</v>
      </c>
      <c r="E13" s="335" t="s">
        <v>69</v>
      </c>
      <c r="F13" s="477" t="s">
        <v>70</v>
      </c>
      <c r="G13" s="478"/>
      <c r="H13" s="335" t="s">
        <v>71</v>
      </c>
      <c r="I13" s="335" t="s">
        <v>72</v>
      </c>
      <c r="J13" s="308" t="s">
        <v>73</v>
      </c>
    </row>
    <row r="14" spans="1:10" ht="15" customHeight="1">
      <c r="A14" s="445"/>
      <c r="B14" s="445"/>
      <c r="C14" s="446"/>
      <c r="D14" s="336" t="s">
        <v>449</v>
      </c>
      <c r="E14" s="336" t="s">
        <v>74</v>
      </c>
      <c r="F14" s="479" t="s">
        <v>74</v>
      </c>
      <c r="G14" s="480"/>
      <c r="H14" s="336" t="s">
        <v>74</v>
      </c>
      <c r="I14" s="336" t="s">
        <v>74</v>
      </c>
      <c r="J14" s="337" t="s">
        <v>74</v>
      </c>
    </row>
    <row r="15" spans="1:10" ht="13.5" customHeight="1">
      <c r="A15" s="2" t="s">
        <v>12</v>
      </c>
      <c r="B15" s="314">
        <v>21</v>
      </c>
      <c r="C15" s="3" t="s">
        <v>13</v>
      </c>
      <c r="D15" s="338" t="s">
        <v>35</v>
      </c>
      <c r="E15" s="339">
        <v>3655</v>
      </c>
      <c r="F15" s="485">
        <v>4350</v>
      </c>
      <c r="G15" s="485"/>
      <c r="H15" s="339">
        <v>15502</v>
      </c>
      <c r="I15" s="339">
        <v>5697</v>
      </c>
      <c r="J15" s="339">
        <v>5905</v>
      </c>
    </row>
    <row r="16" spans="1:10" ht="13.5" customHeight="1">
      <c r="A16" s="2"/>
      <c r="B16" s="314">
        <v>22</v>
      </c>
      <c r="C16" s="4"/>
      <c r="D16" s="340" t="s">
        <v>35</v>
      </c>
      <c r="E16" s="134">
        <v>3573</v>
      </c>
      <c r="F16" s="486">
        <v>4140</v>
      </c>
      <c r="G16" s="486"/>
      <c r="H16" s="134">
        <v>16755</v>
      </c>
      <c r="I16" s="134">
        <v>7082</v>
      </c>
      <c r="J16" s="134">
        <v>6114</v>
      </c>
    </row>
    <row r="17" spans="1:10" ht="13.5" customHeight="1">
      <c r="A17" s="2"/>
      <c r="B17" s="314">
        <v>23</v>
      </c>
      <c r="C17" s="4"/>
      <c r="D17" s="340" t="s">
        <v>35</v>
      </c>
      <c r="E17" s="134">
        <v>3499</v>
      </c>
      <c r="F17" s="486">
        <v>4033</v>
      </c>
      <c r="G17" s="486"/>
      <c r="H17" s="134">
        <v>19180</v>
      </c>
      <c r="I17" s="134">
        <v>5613</v>
      </c>
      <c r="J17" s="134">
        <v>5048</v>
      </c>
    </row>
    <row r="18" spans="1:10" ht="13.5" customHeight="1">
      <c r="A18" s="2"/>
      <c r="B18" s="314">
        <v>24</v>
      </c>
      <c r="C18" s="4"/>
      <c r="D18" s="340">
        <v>20</v>
      </c>
      <c r="E18" s="134">
        <v>3111</v>
      </c>
      <c r="F18" s="486">
        <v>2951</v>
      </c>
      <c r="G18" s="486"/>
      <c r="H18" s="134">
        <v>20198</v>
      </c>
      <c r="I18" s="134">
        <v>6806</v>
      </c>
      <c r="J18" s="134">
        <v>5778</v>
      </c>
    </row>
    <row r="19" spans="1:10" ht="13.5" customHeight="1" thickBot="1">
      <c r="A19" s="218"/>
      <c r="B19" s="316">
        <v>25</v>
      </c>
      <c r="C19" s="227"/>
      <c r="D19" s="341">
        <v>77</v>
      </c>
      <c r="E19" s="265">
        <v>2761</v>
      </c>
      <c r="F19" s="484">
        <v>2789</v>
      </c>
      <c r="G19" s="484"/>
      <c r="H19" s="265">
        <v>21531</v>
      </c>
      <c r="I19" s="265">
        <v>5258</v>
      </c>
      <c r="J19" s="265">
        <v>5324</v>
      </c>
    </row>
    <row r="20" spans="1:10" ht="12" customHeight="1">
      <c r="A20" s="323" t="s">
        <v>450</v>
      </c>
      <c r="B20" s="314"/>
      <c r="C20" s="2"/>
      <c r="D20" s="342"/>
      <c r="E20" s="343"/>
      <c r="F20" s="344"/>
      <c r="G20" s="344"/>
      <c r="H20" s="343"/>
      <c r="I20" s="324"/>
      <c r="J20" s="324" t="s">
        <v>75</v>
      </c>
    </row>
    <row r="21" spans="1:10" ht="12" customHeight="1">
      <c r="A21" s="323" t="s">
        <v>451</v>
      </c>
      <c r="B21" s="323"/>
      <c r="C21" s="323"/>
      <c r="D21" s="323"/>
      <c r="E21" s="323"/>
      <c r="F21" s="323"/>
      <c r="G21" s="323"/>
      <c r="H21" s="323"/>
      <c r="I21" s="324"/>
      <c r="J21" s="324" t="s">
        <v>76</v>
      </c>
    </row>
    <row r="22" spans="1:8" ht="12" customHeight="1">
      <c r="A22" s="345" t="s">
        <v>452</v>
      </c>
      <c r="B22" s="323"/>
      <c r="C22" s="323"/>
      <c r="D22" s="323"/>
      <c r="E22" s="323"/>
      <c r="F22" s="323"/>
      <c r="G22" s="323"/>
      <c r="H22" s="323"/>
    </row>
    <row r="26" ht="13.5">
      <c r="H26" s="15"/>
    </row>
    <row r="27" ht="13.5">
      <c r="J27" s="15"/>
    </row>
  </sheetData>
  <sheetProtection/>
  <mergeCells count="17">
    <mergeCell ref="F19:G19"/>
    <mergeCell ref="F15:G15"/>
    <mergeCell ref="F16:G16"/>
    <mergeCell ref="F17:G17"/>
    <mergeCell ref="F18:G18"/>
    <mergeCell ref="A1:J1"/>
    <mergeCell ref="A3:C5"/>
    <mergeCell ref="F3:G3"/>
    <mergeCell ref="F4:G4"/>
    <mergeCell ref="A13:C14"/>
    <mergeCell ref="J3:J5"/>
    <mergeCell ref="F13:G13"/>
    <mergeCell ref="F14:G14"/>
    <mergeCell ref="D3:D5"/>
    <mergeCell ref="E3:E5"/>
    <mergeCell ref="H3:H5"/>
    <mergeCell ref="I3:I5"/>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1:K17"/>
  <sheetViews>
    <sheetView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11" width="9.59765625" style="1" customWidth="1"/>
    <col min="12" max="16384" width="9" style="1" customWidth="1"/>
  </cols>
  <sheetData>
    <row r="1" spans="1:11" ht="17.25" customHeight="1">
      <c r="A1" s="442" t="s">
        <v>350</v>
      </c>
      <c r="B1" s="442"/>
      <c r="C1" s="442"/>
      <c r="D1" s="442"/>
      <c r="E1" s="442"/>
      <c r="F1" s="442"/>
      <c r="G1" s="442"/>
      <c r="H1" s="442"/>
      <c r="I1" s="442"/>
      <c r="J1" s="442"/>
      <c r="K1" s="442"/>
    </row>
    <row r="2" spans="1:11" ht="9.75" customHeight="1" thickBot="1">
      <c r="A2" s="6"/>
      <c r="B2" s="6"/>
      <c r="C2" s="6"/>
      <c r="D2" s="6"/>
      <c r="E2" s="6"/>
      <c r="F2" s="6"/>
      <c r="G2" s="6"/>
      <c r="H2" s="6"/>
      <c r="I2" s="6"/>
      <c r="J2" s="6"/>
      <c r="K2" s="6"/>
    </row>
    <row r="3" spans="1:11" ht="13.5" customHeight="1">
      <c r="A3" s="491" t="s">
        <v>375</v>
      </c>
      <c r="B3" s="491"/>
      <c r="C3" s="492"/>
      <c r="D3" s="289" t="s">
        <v>376</v>
      </c>
      <c r="E3" s="98" t="s">
        <v>77</v>
      </c>
      <c r="F3" s="98" t="s">
        <v>303</v>
      </c>
      <c r="G3" s="98" t="s">
        <v>78</v>
      </c>
      <c r="H3" s="98" t="s">
        <v>79</v>
      </c>
      <c r="I3" s="98" t="s">
        <v>302</v>
      </c>
      <c r="J3" s="98" t="s">
        <v>80</v>
      </c>
      <c r="K3" s="24" t="s">
        <v>81</v>
      </c>
    </row>
    <row r="4" spans="1:11" ht="13.5" customHeight="1">
      <c r="A4" s="2" t="s">
        <v>12</v>
      </c>
      <c r="B4" s="314">
        <v>21</v>
      </c>
      <c r="C4" s="3" t="s">
        <v>13</v>
      </c>
      <c r="D4" s="132">
        <v>2807</v>
      </c>
      <c r="E4" s="132">
        <v>29</v>
      </c>
      <c r="F4" s="132">
        <v>297</v>
      </c>
      <c r="G4" s="132">
        <v>792</v>
      </c>
      <c r="H4" s="132">
        <v>1060</v>
      </c>
      <c r="I4" s="132">
        <v>561</v>
      </c>
      <c r="J4" s="132">
        <v>66</v>
      </c>
      <c r="K4" s="133">
        <v>2</v>
      </c>
    </row>
    <row r="5" spans="1:11" ht="13.5" customHeight="1">
      <c r="A5" s="2"/>
      <c r="B5" s="314">
        <v>22</v>
      </c>
      <c r="C5" s="4"/>
      <c r="D5" s="132">
        <v>2947</v>
      </c>
      <c r="E5" s="132">
        <v>34</v>
      </c>
      <c r="F5" s="132">
        <v>270</v>
      </c>
      <c r="G5" s="132">
        <v>817</v>
      </c>
      <c r="H5" s="132">
        <v>1110</v>
      </c>
      <c r="I5" s="132">
        <v>631</v>
      </c>
      <c r="J5" s="132">
        <v>81</v>
      </c>
      <c r="K5" s="133">
        <v>4</v>
      </c>
    </row>
    <row r="6" spans="1:11" ht="13.5" customHeight="1">
      <c r="A6" s="2"/>
      <c r="B6" s="314">
        <v>23</v>
      </c>
      <c r="C6" s="4"/>
      <c r="D6" s="139">
        <v>2898</v>
      </c>
      <c r="E6" s="132">
        <v>36</v>
      </c>
      <c r="F6" s="132">
        <v>231</v>
      </c>
      <c r="G6" s="132">
        <v>832</v>
      </c>
      <c r="H6" s="132">
        <v>1046</v>
      </c>
      <c r="I6" s="132">
        <v>642</v>
      </c>
      <c r="J6" s="132">
        <v>110</v>
      </c>
      <c r="K6" s="133">
        <v>1</v>
      </c>
    </row>
    <row r="7" spans="1:11" ht="13.5" customHeight="1">
      <c r="A7" s="2"/>
      <c r="B7" s="314">
        <v>24</v>
      </c>
      <c r="C7" s="4"/>
      <c r="D7" s="139">
        <v>2877</v>
      </c>
      <c r="E7" s="132">
        <v>31</v>
      </c>
      <c r="F7" s="132">
        <v>247</v>
      </c>
      <c r="G7" s="132">
        <v>782</v>
      </c>
      <c r="H7" s="132">
        <v>1036</v>
      </c>
      <c r="I7" s="132">
        <v>649</v>
      </c>
      <c r="J7" s="132">
        <v>128</v>
      </c>
      <c r="K7" s="133">
        <v>4</v>
      </c>
    </row>
    <row r="8" spans="1:11" ht="13.5" customHeight="1" thickBot="1">
      <c r="A8" s="218"/>
      <c r="B8" s="316">
        <v>25</v>
      </c>
      <c r="C8" s="227"/>
      <c r="D8" s="136">
        <v>3033</v>
      </c>
      <c r="E8" s="89">
        <v>34</v>
      </c>
      <c r="F8" s="89">
        <v>234</v>
      </c>
      <c r="G8" s="89">
        <v>832</v>
      </c>
      <c r="H8" s="136">
        <v>1111</v>
      </c>
      <c r="I8" s="89">
        <v>667</v>
      </c>
      <c r="J8" s="89">
        <v>153</v>
      </c>
      <c r="K8" s="89">
        <v>2</v>
      </c>
    </row>
    <row r="9" spans="1:11" ht="15" customHeight="1">
      <c r="A9" s="95"/>
      <c r="B9" s="95"/>
      <c r="C9" s="95"/>
      <c r="D9" s="95"/>
      <c r="E9" s="95"/>
      <c r="F9" s="95"/>
      <c r="G9" s="95"/>
      <c r="H9" s="95"/>
      <c r="I9" s="95"/>
      <c r="J9" s="493" t="s">
        <v>22</v>
      </c>
      <c r="K9" s="493"/>
    </row>
    <row r="12" ht="13.5">
      <c r="H12" s="25"/>
    </row>
    <row r="17" spans="5:11" ht="13.5">
      <c r="E17" s="5"/>
      <c r="F17" s="5"/>
      <c r="K17" s="5"/>
    </row>
  </sheetData>
  <sheetProtection/>
  <mergeCells count="3">
    <mergeCell ref="A1:K1"/>
    <mergeCell ref="A3:C3"/>
    <mergeCell ref="J9:K9"/>
  </mergeCells>
  <printOptions/>
  <pageMargins left="0.7874015748031497" right="0.7874015748031497" top="0.7874015748031497" bottom="0.7874015748031497" header="0.5118110236220472" footer="0.5118110236220472"/>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H25"/>
  <sheetViews>
    <sheetView zoomScaleSheetLayoutView="100" workbookViewId="0" topLeftCell="A1">
      <selection activeCell="A1" sqref="A1:H1"/>
    </sheetView>
  </sheetViews>
  <sheetFormatPr defaultColWidth="8.796875" defaultRowHeight="14.25"/>
  <cols>
    <col min="1" max="1" width="1.8984375" style="1" customWidth="1"/>
    <col min="2" max="2" width="9" style="1" customWidth="1"/>
    <col min="3" max="3" width="9.3984375" style="1" customWidth="1"/>
    <col min="4" max="7" width="13.3984375" style="1" customWidth="1"/>
    <col min="8" max="8" width="13.3984375" style="95" customWidth="1"/>
    <col min="9" max="9" width="2.3984375" style="1" customWidth="1"/>
    <col min="10" max="16384" width="9" style="1" customWidth="1"/>
  </cols>
  <sheetData>
    <row r="1" spans="1:8" ht="17.25" customHeight="1">
      <c r="A1" s="442" t="s">
        <v>351</v>
      </c>
      <c r="B1" s="442"/>
      <c r="C1" s="442"/>
      <c r="D1" s="442"/>
      <c r="E1" s="442"/>
      <c r="F1" s="442"/>
      <c r="G1" s="442"/>
      <c r="H1" s="442"/>
    </row>
    <row r="2" spans="2:8" ht="7.5" customHeight="1" thickBot="1">
      <c r="B2" s="5"/>
      <c r="C2" s="5"/>
      <c r="D2" s="6"/>
      <c r="E2" s="6"/>
      <c r="F2" s="6"/>
      <c r="G2" s="6"/>
      <c r="H2" s="89"/>
    </row>
    <row r="3" spans="1:8" ht="12" customHeight="1">
      <c r="A3" s="12"/>
      <c r="B3" s="12"/>
      <c r="C3" s="90" t="s">
        <v>82</v>
      </c>
      <c r="D3" s="505" t="s">
        <v>83</v>
      </c>
      <c r="E3" s="505" t="s">
        <v>305</v>
      </c>
      <c r="F3" s="505" t="s">
        <v>317</v>
      </c>
      <c r="G3" s="507" t="s">
        <v>453</v>
      </c>
      <c r="H3" s="507" t="s">
        <v>454</v>
      </c>
    </row>
    <row r="4" spans="1:8" ht="12" customHeight="1">
      <c r="A4" s="509" t="s">
        <v>84</v>
      </c>
      <c r="B4" s="509"/>
      <c r="C4" s="510"/>
      <c r="D4" s="506"/>
      <c r="E4" s="506"/>
      <c r="F4" s="506"/>
      <c r="G4" s="508"/>
      <c r="H4" s="508"/>
    </row>
    <row r="5" spans="1:8" ht="15" customHeight="1">
      <c r="A5" s="502" t="s">
        <v>42</v>
      </c>
      <c r="B5" s="502"/>
      <c r="C5" s="503"/>
      <c r="D5" s="274">
        <v>2493</v>
      </c>
      <c r="E5" s="274">
        <v>2654</v>
      </c>
      <c r="F5" s="274">
        <v>2852</v>
      </c>
      <c r="G5" s="275">
        <v>2949</v>
      </c>
      <c r="H5" s="346">
        <v>2871</v>
      </c>
    </row>
    <row r="6" spans="2:8" ht="15" customHeight="1">
      <c r="B6" s="504" t="s">
        <v>85</v>
      </c>
      <c r="C6" s="494"/>
      <c r="D6" s="137">
        <v>768</v>
      </c>
      <c r="E6" s="137">
        <v>777</v>
      </c>
      <c r="F6" s="137">
        <v>853</v>
      </c>
      <c r="G6" s="137">
        <v>880</v>
      </c>
      <c r="H6" s="256">
        <v>827</v>
      </c>
    </row>
    <row r="7" spans="2:8" ht="15" customHeight="1">
      <c r="B7" s="504" t="s">
        <v>86</v>
      </c>
      <c r="C7" s="494"/>
      <c r="D7" s="137">
        <v>22</v>
      </c>
      <c r="E7" s="137">
        <v>26</v>
      </c>
      <c r="F7" s="137">
        <v>18</v>
      </c>
      <c r="G7" s="137">
        <v>24</v>
      </c>
      <c r="H7" s="256">
        <v>23</v>
      </c>
    </row>
    <row r="8" spans="2:8" ht="15" customHeight="1">
      <c r="B8" s="494" t="s">
        <v>87</v>
      </c>
      <c r="C8" s="495"/>
      <c r="D8" s="137">
        <v>273</v>
      </c>
      <c r="E8" s="137">
        <v>285</v>
      </c>
      <c r="F8" s="137">
        <v>298</v>
      </c>
      <c r="G8" s="137">
        <v>262</v>
      </c>
      <c r="H8" s="256">
        <v>276</v>
      </c>
    </row>
    <row r="9" spans="2:8" ht="15" customHeight="1">
      <c r="B9" s="494" t="s">
        <v>88</v>
      </c>
      <c r="C9" s="495"/>
      <c r="D9" s="137">
        <v>457</v>
      </c>
      <c r="E9" s="137">
        <v>514</v>
      </c>
      <c r="F9" s="137">
        <v>565</v>
      </c>
      <c r="G9" s="137">
        <v>581</v>
      </c>
      <c r="H9" s="256">
        <v>489</v>
      </c>
    </row>
    <row r="10" spans="2:8" ht="15" customHeight="1">
      <c r="B10" s="494" t="s">
        <v>89</v>
      </c>
      <c r="C10" s="495"/>
      <c r="D10" s="137">
        <v>63</v>
      </c>
      <c r="E10" s="137">
        <v>90</v>
      </c>
      <c r="F10" s="137">
        <v>107</v>
      </c>
      <c r="G10" s="137">
        <v>108</v>
      </c>
      <c r="H10" s="256">
        <v>133</v>
      </c>
    </row>
    <row r="11" spans="2:8" ht="15" customHeight="1">
      <c r="B11" s="494" t="s">
        <v>90</v>
      </c>
      <c r="C11" s="495"/>
      <c r="D11" s="137">
        <v>235</v>
      </c>
      <c r="E11" s="137">
        <v>228</v>
      </c>
      <c r="F11" s="137">
        <v>243</v>
      </c>
      <c r="G11" s="137">
        <v>261</v>
      </c>
      <c r="H11" s="256">
        <v>292</v>
      </c>
    </row>
    <row r="12" spans="2:8" ht="15" customHeight="1">
      <c r="B12" s="494" t="s">
        <v>91</v>
      </c>
      <c r="C12" s="495"/>
      <c r="D12" s="137">
        <v>10</v>
      </c>
      <c r="E12" s="137">
        <v>12</v>
      </c>
      <c r="F12" s="137">
        <v>17</v>
      </c>
      <c r="G12" s="137">
        <v>17</v>
      </c>
      <c r="H12" s="256">
        <v>18</v>
      </c>
    </row>
    <row r="13" spans="2:8" ht="12" customHeight="1">
      <c r="B13" s="494" t="s">
        <v>92</v>
      </c>
      <c r="C13" s="495"/>
      <c r="D13" s="459">
        <v>38</v>
      </c>
      <c r="E13" s="460">
        <v>43</v>
      </c>
      <c r="F13" s="460">
        <v>51</v>
      </c>
      <c r="G13" s="460">
        <v>28</v>
      </c>
      <c r="H13" s="496">
        <v>37</v>
      </c>
    </row>
    <row r="14" spans="2:8" ht="12" customHeight="1">
      <c r="B14" s="500" t="s">
        <v>93</v>
      </c>
      <c r="C14" s="501"/>
      <c r="D14" s="459"/>
      <c r="E14" s="460"/>
      <c r="F14" s="460"/>
      <c r="G14" s="460"/>
      <c r="H14" s="496"/>
    </row>
    <row r="15" spans="2:8" ht="15" customHeight="1">
      <c r="B15" s="494" t="s">
        <v>94</v>
      </c>
      <c r="C15" s="495"/>
      <c r="D15" s="137">
        <v>2</v>
      </c>
      <c r="E15" s="137">
        <v>2</v>
      </c>
      <c r="F15" s="137">
        <v>4</v>
      </c>
      <c r="G15" s="137">
        <v>3</v>
      </c>
      <c r="H15" s="256">
        <v>5</v>
      </c>
    </row>
    <row r="16" spans="2:8" ht="15" customHeight="1">
      <c r="B16" s="494" t="s">
        <v>95</v>
      </c>
      <c r="C16" s="495"/>
      <c r="D16" s="137">
        <v>2</v>
      </c>
      <c r="E16" s="137">
        <v>1</v>
      </c>
      <c r="F16" s="137">
        <v>4</v>
      </c>
      <c r="G16" s="137">
        <v>4</v>
      </c>
      <c r="H16" s="256">
        <v>3</v>
      </c>
    </row>
    <row r="17" spans="2:8" ht="15" customHeight="1">
      <c r="B17" s="494" t="s">
        <v>96</v>
      </c>
      <c r="C17" s="495"/>
      <c r="D17" s="137">
        <v>31</v>
      </c>
      <c r="E17" s="137">
        <v>35</v>
      </c>
      <c r="F17" s="137">
        <v>32</v>
      </c>
      <c r="G17" s="137">
        <v>40</v>
      </c>
      <c r="H17" s="256">
        <v>48</v>
      </c>
    </row>
    <row r="18" spans="2:8" ht="15" customHeight="1">
      <c r="B18" s="494" t="s">
        <v>97</v>
      </c>
      <c r="C18" s="495"/>
      <c r="D18" s="137">
        <v>9</v>
      </c>
      <c r="E18" s="137">
        <v>13</v>
      </c>
      <c r="F18" s="137">
        <v>15</v>
      </c>
      <c r="G18" s="137">
        <v>12</v>
      </c>
      <c r="H18" s="256">
        <v>12</v>
      </c>
    </row>
    <row r="19" spans="2:8" ht="15" customHeight="1">
      <c r="B19" s="466" t="s">
        <v>98</v>
      </c>
      <c r="C19" s="467"/>
      <c r="D19" s="137">
        <v>53</v>
      </c>
      <c r="E19" s="137">
        <v>49</v>
      </c>
      <c r="F19" s="137">
        <v>60</v>
      </c>
      <c r="G19" s="137">
        <v>50</v>
      </c>
      <c r="H19" s="256">
        <v>52</v>
      </c>
    </row>
    <row r="20" spans="2:8" ht="15" customHeight="1">
      <c r="B20" s="494" t="s">
        <v>99</v>
      </c>
      <c r="C20" s="495"/>
      <c r="D20" s="137">
        <v>86</v>
      </c>
      <c r="E20" s="137">
        <v>78</v>
      </c>
      <c r="F20" s="137">
        <v>68</v>
      </c>
      <c r="G20" s="137">
        <v>71</v>
      </c>
      <c r="H20" s="256">
        <v>67</v>
      </c>
    </row>
    <row r="21" spans="2:8" ht="15" customHeight="1">
      <c r="B21" s="494" t="s">
        <v>100</v>
      </c>
      <c r="C21" s="495"/>
      <c r="D21" s="137">
        <v>5</v>
      </c>
      <c r="E21" s="137">
        <v>6</v>
      </c>
      <c r="F21" s="137">
        <v>4</v>
      </c>
      <c r="G21" s="137">
        <v>9</v>
      </c>
      <c r="H21" s="256">
        <v>9</v>
      </c>
    </row>
    <row r="22" spans="1:8" ht="15" customHeight="1" thickBot="1">
      <c r="A22" s="6"/>
      <c r="B22" s="498" t="s">
        <v>33</v>
      </c>
      <c r="C22" s="499"/>
      <c r="D22" s="136">
        <v>439</v>
      </c>
      <c r="E22" s="136">
        <v>495</v>
      </c>
      <c r="F22" s="136">
        <v>513</v>
      </c>
      <c r="G22" s="136">
        <v>599</v>
      </c>
      <c r="H22" s="256">
        <v>580</v>
      </c>
    </row>
    <row r="23" spans="2:8" ht="15" customHeight="1">
      <c r="B23" s="95"/>
      <c r="C23" s="95"/>
      <c r="D23" s="95"/>
      <c r="E23" s="95"/>
      <c r="F23" s="95"/>
      <c r="G23" s="497" t="s">
        <v>22</v>
      </c>
      <c r="H23" s="497"/>
    </row>
    <row r="25" spans="4:7" ht="13.5">
      <c r="D25" s="26"/>
      <c r="E25" s="26"/>
      <c r="F25" s="26"/>
      <c r="G25" s="26"/>
    </row>
  </sheetData>
  <sheetProtection/>
  <mergeCells count="31">
    <mergeCell ref="A1:H1"/>
    <mergeCell ref="D3:D4"/>
    <mergeCell ref="E3:E4"/>
    <mergeCell ref="F3:F4"/>
    <mergeCell ref="G3:G4"/>
    <mergeCell ref="A4:C4"/>
    <mergeCell ref="H3:H4"/>
    <mergeCell ref="A5:C5"/>
    <mergeCell ref="B6:C6"/>
    <mergeCell ref="B7:C7"/>
    <mergeCell ref="B8:C8"/>
    <mergeCell ref="B9:C9"/>
    <mergeCell ref="B10:C10"/>
    <mergeCell ref="G13:G14"/>
    <mergeCell ref="B14:C14"/>
    <mergeCell ref="B15:C15"/>
    <mergeCell ref="B16:C16"/>
    <mergeCell ref="B17:C17"/>
    <mergeCell ref="B11:C11"/>
    <mergeCell ref="B12:C12"/>
    <mergeCell ref="B13:C13"/>
    <mergeCell ref="B18:C18"/>
    <mergeCell ref="D13:D14"/>
    <mergeCell ref="E13:E14"/>
    <mergeCell ref="F13:F14"/>
    <mergeCell ref="H13:H14"/>
    <mergeCell ref="G23:H23"/>
    <mergeCell ref="B19:C19"/>
    <mergeCell ref="B20:C20"/>
    <mergeCell ref="B21:C21"/>
    <mergeCell ref="B22:C22"/>
  </mergeCells>
  <printOptions/>
  <pageMargins left="0.5905511811023623" right="0.6299212598425197" top="0.7874015748031497" bottom="0.787401574803149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川越市</dc:creator>
  <cp:keywords/>
  <dc:description/>
  <cp:lastModifiedBy>Administrator</cp:lastModifiedBy>
  <cp:lastPrinted>2016-07-28T01:34:26Z</cp:lastPrinted>
  <dcterms:created xsi:type="dcterms:W3CDTF">2011-08-09T02:00:46Z</dcterms:created>
  <dcterms:modified xsi:type="dcterms:W3CDTF">2016-11-08T02:54:18Z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