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15" windowHeight="7485" activeTab="0"/>
  </bookViews>
  <sheets>
    <sheet name="商業" sheetId="1" r:id="rId1"/>
    <sheet name="68" sheetId="2" r:id="rId2"/>
    <sheet name="69" sheetId="3" r:id="rId3"/>
    <sheet name="70" sheetId="4" r:id="rId4"/>
    <sheet name="71" sheetId="5" r:id="rId5"/>
    <sheet name="72" sheetId="6" r:id="rId6"/>
  </sheets>
  <definedNames>
    <definedName name="_xlnm.Print_Area" localSheetId="1">'68'!$A$1:$I$26</definedName>
    <definedName name="_xlnm.Print_Area" localSheetId="3">'70'!$A$1:$R$52</definedName>
    <definedName name="_xlnm.Print_Area" localSheetId="4">'71'!$A$1:$P$17</definedName>
    <definedName name="SSPN30" localSheetId="4">'71'!$A$10:$P$10</definedName>
    <definedName name="元データ" localSheetId="5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<sst xmlns="http://schemas.openxmlformats.org/spreadsheetml/2006/main" count="307" uniqueCount="194">
  <si>
    <t>(各年6月1日現在)</t>
  </si>
  <si>
    <t>年</t>
  </si>
  <si>
    <t>※事業所数</t>
  </si>
  <si>
    <t>従業者数</t>
  </si>
  <si>
    <t>年間商品販売額</t>
  </si>
  <si>
    <t>前回比</t>
  </si>
  <si>
    <t>万円</t>
  </si>
  <si>
    <t>昭和</t>
  </si>
  <si>
    <t>年</t>
  </si>
  <si>
    <t>平成</t>
  </si>
  <si>
    <t xml:space="preserve"> 3</t>
  </si>
  <si>
    <t xml:space="preserve"> 6</t>
  </si>
  <si>
    <t>　</t>
  </si>
  <si>
    <t xml:space="preserve"> 9</t>
  </si>
  <si>
    <t>14</t>
  </si>
  <si>
    <t>16</t>
  </si>
  <si>
    <t>19</t>
  </si>
  <si>
    <t>商業統計調査結果から収録。</t>
  </si>
  <si>
    <t>資料：情報統計課</t>
  </si>
  <si>
    <t>昭和47、49、51、60年は5月1日現在。</t>
  </si>
  <si>
    <t>平成3、6、11年は7月1日現在。</t>
  </si>
  <si>
    <t xml:space="preserve">平成11年調査において、事業所の捕捉を行っている。                   </t>
  </si>
  <si>
    <t>※平成11年までは商店数。</t>
  </si>
  <si>
    <t>％</t>
  </si>
  <si>
    <t>人</t>
  </si>
  <si>
    <t>年度</t>
  </si>
  <si>
    <t>総　　　数</t>
  </si>
  <si>
    <t>青果物</t>
  </si>
  <si>
    <t>水産物</t>
  </si>
  <si>
    <t>数量</t>
  </si>
  <si>
    <t>金額</t>
  </si>
  <si>
    <t>t</t>
  </si>
  <si>
    <t>千円</t>
  </si>
  <si>
    <t>18</t>
  </si>
  <si>
    <t>19</t>
  </si>
  <si>
    <t>20</t>
  </si>
  <si>
    <t>消費税は除く。</t>
  </si>
  <si>
    <t>資料：川越総合卸売市場(株)</t>
  </si>
  <si>
    <t>産業分類</t>
  </si>
  <si>
    <t>事業　所数</t>
  </si>
  <si>
    <t>従業者数</t>
  </si>
  <si>
    <t>売場面積</t>
  </si>
  <si>
    <t xml:space="preserve"> </t>
  </si>
  <si>
    <t>人</t>
  </si>
  <si>
    <t>㎡</t>
  </si>
  <si>
    <t>総　　　　　　　　　数</t>
  </si>
  <si>
    <t xml:space="preserve"> 自動車・自転車小売業</t>
  </si>
  <si>
    <t>自動車（新車）小売業</t>
  </si>
  <si>
    <t>-</t>
  </si>
  <si>
    <t>卸　　　売　　　計</t>
  </si>
  <si>
    <t>中古自動車小売業</t>
  </si>
  <si>
    <t>各種商品卸売業</t>
  </si>
  <si>
    <t>ｘ</t>
  </si>
  <si>
    <t>自動車部分品・附属品小売業</t>
  </si>
  <si>
    <t>繊維・衣服等卸売業</t>
  </si>
  <si>
    <t>飲食料品卸売業</t>
  </si>
  <si>
    <t>自転車小売業</t>
  </si>
  <si>
    <t>建築材料，鉱物・金属材料等卸売業</t>
  </si>
  <si>
    <t xml:space="preserve"> 家具・じゅう器・機械器具小売業</t>
  </si>
  <si>
    <t>機械器具卸売業</t>
  </si>
  <si>
    <t>家具小売業</t>
  </si>
  <si>
    <t>その他の卸売業</t>
  </si>
  <si>
    <t>建具小売業</t>
  </si>
  <si>
    <t>畳小売業</t>
  </si>
  <si>
    <t>小　　　売　　　計</t>
  </si>
  <si>
    <t>宗教用具小売業</t>
  </si>
  <si>
    <t>各種商品小売業</t>
  </si>
  <si>
    <t>電気機械器具小売業</t>
  </si>
  <si>
    <t>百貨店，総合ス－パ－</t>
  </si>
  <si>
    <t>電気事務機械器具小売業</t>
  </si>
  <si>
    <t>その他の各種商品小売業</t>
  </si>
  <si>
    <t>その他の機械器具小売業</t>
  </si>
  <si>
    <t>織物・衣服・身の回り品小売業</t>
  </si>
  <si>
    <t>金物小売業</t>
  </si>
  <si>
    <t>呉服・服地小売業</t>
  </si>
  <si>
    <t>荒物小売業</t>
  </si>
  <si>
    <t>寝具小売業</t>
  </si>
  <si>
    <t>陶磁器・ガラス器小売業</t>
  </si>
  <si>
    <t>男子服小売業</t>
  </si>
  <si>
    <t>他に分類されないじゅう器小売業</t>
  </si>
  <si>
    <t>婦人服小売業</t>
  </si>
  <si>
    <t xml:space="preserve"> その他の小売業</t>
  </si>
  <si>
    <t>子供服小売業</t>
  </si>
  <si>
    <t>医薬品小売業（調剤薬局を除く）</t>
  </si>
  <si>
    <t>靴小売業</t>
  </si>
  <si>
    <t>調剤薬局</t>
  </si>
  <si>
    <t>履物小売業（靴を除く）</t>
  </si>
  <si>
    <t>化粧品小売業</t>
  </si>
  <si>
    <t>かばん・袋物小売業</t>
  </si>
  <si>
    <t>農業用機械器具小売業</t>
  </si>
  <si>
    <t>洋品雑貨・小間物小売業</t>
  </si>
  <si>
    <t>苗・種子小売業</t>
  </si>
  <si>
    <t>他に分類されない織物・衣服</t>
  </si>
  <si>
    <t>肥料・飼料小売業</t>
  </si>
  <si>
    <t>飲食料品小売業</t>
  </si>
  <si>
    <t>ガソリンスタンド</t>
  </si>
  <si>
    <t>各種食料品小売業</t>
  </si>
  <si>
    <t>燃料小売業（ガソリンスタンドを除く）</t>
  </si>
  <si>
    <t>酒小売業</t>
  </si>
  <si>
    <t>書籍・雑誌小売業</t>
  </si>
  <si>
    <t>食肉小売業（卵，鳥肉を除く）</t>
  </si>
  <si>
    <t>新聞小売業</t>
  </si>
  <si>
    <t>卵・鳥肉小売業</t>
  </si>
  <si>
    <t>紙・文房具小売業</t>
  </si>
  <si>
    <t>鮮魚小売業</t>
  </si>
  <si>
    <t>スポーツ用品小売業</t>
  </si>
  <si>
    <t>野菜小売業</t>
  </si>
  <si>
    <t>がん具・娯楽用品小売業</t>
  </si>
  <si>
    <t>果実小売業</t>
  </si>
  <si>
    <t>楽器小売業</t>
  </si>
  <si>
    <t>菓子小売業（製造小売）</t>
  </si>
  <si>
    <t>写真機・写真材料小売業</t>
  </si>
  <si>
    <t>菓子小売業（製造小売でないもの）</t>
  </si>
  <si>
    <t>時計・眼鏡・光学機械小売業</t>
  </si>
  <si>
    <t>パン小売業（製造小売）</t>
  </si>
  <si>
    <t>たばこ・喫煙具専門小売業</t>
  </si>
  <si>
    <t>パン小売業（製造小売でないもの）</t>
  </si>
  <si>
    <t>花・植木小売業</t>
  </si>
  <si>
    <t>米穀類小売業</t>
  </si>
  <si>
    <t>建築材料小売業</t>
  </si>
  <si>
    <t>コンビニエンスストア</t>
  </si>
  <si>
    <t>ジュエリー製品小売業</t>
  </si>
  <si>
    <t>牛乳小売業</t>
  </si>
  <si>
    <t>ペット・ペット用品小売業</t>
  </si>
  <si>
    <t>飲料小売業（別掲を除く）</t>
  </si>
  <si>
    <t>骨とう品小売業</t>
  </si>
  <si>
    <t>茶類小売業</t>
  </si>
  <si>
    <t>中古品小売業（骨とう品を除く）</t>
  </si>
  <si>
    <t>料理品小売業</t>
  </si>
  <si>
    <t>他に分類されないその他の小売業</t>
  </si>
  <si>
    <t>豆腐・かまぼこ等加工食品小売業</t>
  </si>
  <si>
    <t>乾物小売業</t>
  </si>
  <si>
    <t>他に分類されない飲食料品小売業</t>
  </si>
  <si>
    <t>資料：情報統計課</t>
  </si>
  <si>
    <t>(各年6月1日現在)</t>
  </si>
  <si>
    <t>※　　事　　　　業　　　　所　　　　数</t>
  </si>
  <si>
    <t xml:space="preserve">  営業時間（※事業所数）</t>
  </si>
  <si>
    <t>計</t>
  </si>
  <si>
    <t>従　　業　　者　　規　　模　　別</t>
  </si>
  <si>
    <t>8時間</t>
  </si>
  <si>
    <t>8時間以上</t>
  </si>
  <si>
    <t>16時間以上</t>
  </si>
  <si>
    <t>終日</t>
  </si>
  <si>
    <t>*0～2人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</si>
  <si>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</si>
  <si>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</si>
  <si>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</si>
  <si>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</si>
  <si>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</si>
  <si>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</si>
  <si>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</si>
  <si>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未　満</t>
  </si>
  <si>
    <t>16時間未満</t>
  </si>
  <si>
    <t>24時間未満</t>
  </si>
  <si>
    <t>営業</t>
  </si>
  <si>
    <t>平成11年は7月1日現在。</t>
  </si>
  <si>
    <t>平成11年調査において、事業所の捕捉を行っている。</t>
  </si>
  <si>
    <t>＊平成9年は、1～2人。</t>
  </si>
  <si>
    <t>牛乳小売業、新聞小売業の事業所については、営業時間についての調査を行っていない。</t>
  </si>
  <si>
    <t>(各年6月1日現在)</t>
  </si>
  <si>
    <t>合　　　　　計</t>
  </si>
  <si>
    <t>1～499㎡</t>
  </si>
  <si>
    <t>事業所数</t>
  </si>
  <si>
    <t>従 業 者 数（人）</t>
  </si>
  <si>
    <t>年間商品</t>
  </si>
  <si>
    <t>売場面積</t>
  </si>
  <si>
    <t>販売額</t>
  </si>
  <si>
    <t>男</t>
  </si>
  <si>
    <t>女</t>
  </si>
  <si>
    <t>（万円）</t>
  </si>
  <si>
    <t>（㎡）</t>
  </si>
  <si>
    <t>(つづき)</t>
  </si>
  <si>
    <t>500～1,499㎡</t>
  </si>
  <si>
    <t>1,500～2,999㎡</t>
  </si>
  <si>
    <t>3,000㎡以上</t>
  </si>
  <si>
    <t>不　　　詳</t>
  </si>
  <si>
    <t>商業統計調査結果から収録。</t>
  </si>
  <si>
    <t>二輪自動車小売業(原動機付自転車を含む)</t>
  </si>
  <si>
    <t>卸売業の売場面積は調査していない。</t>
  </si>
  <si>
    <t>平成</t>
  </si>
  <si>
    <t>年</t>
  </si>
  <si>
    <t>21</t>
  </si>
  <si>
    <t>22</t>
  </si>
  <si>
    <t>68　商業（卸売及び小売業）の推移</t>
  </si>
  <si>
    <t>69　埼玉川越総合地方卸売市場の取扱高</t>
  </si>
  <si>
    <t>70　商業（卸売及び小売業）の概況</t>
  </si>
  <si>
    <t>71　従業者規模別事業所数、小売業営業時間</t>
  </si>
  <si>
    <t>72　売場面積規模別事業所数、従業者数、年間商品販売額、売場面積（小売業）</t>
  </si>
  <si>
    <t>Ｇ　商　業</t>
  </si>
  <si>
    <t>商業（卸売及び小売業）の推移</t>
  </si>
  <si>
    <t>埼玉川越総合地方卸売市場の取扱高</t>
  </si>
  <si>
    <t>商業（卸売及び小売業）の概況</t>
  </si>
  <si>
    <t>従業者規模別事業所数、小売業営業時間</t>
  </si>
  <si>
    <t>売場面積規模別事業所数、従業者数、年間商品販売額、売場面積（小売業）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</si>
</sst>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#\ ##0"/>
    <numFmt numFmtId="178" formatCode="###\ ##0"/>
    <numFmt numFmtId="179" formatCode="#\ ###\ ###\ ##0;&quot;△&quot;##0;&quot;－&quot;"/>
    <numFmt numFmtId="180" formatCode="#\ ###\ ##0;&quot;△&quot;##0;&quot;－&quot;"/>
    <numFmt numFmtId="181" formatCode="##\ ###\ ###\ ##0;##0;&quot;－&quot;"/>
    <numFmt numFmtId="182" formatCode="##\ ##0;&quot;△&quot;##0;&quot;－&quot;"/>
    <numFmt numFmtId="183" formatCode="###\ ###\ ##0;&quot;△&quot;##0;&quot;－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0.5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8" fontId="4" fillId="0" borderId="15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176" fontId="4" fillId="0" borderId="10" xfId="49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4" fillId="0" borderId="0" xfId="62" applyFont="1">
      <alignment/>
      <protection/>
    </xf>
    <xf numFmtId="0" fontId="5" fillId="0" borderId="10" xfId="62" applyFont="1" applyBorder="1">
      <alignment/>
      <protection/>
    </xf>
    <xf numFmtId="0" fontId="5" fillId="0" borderId="0" xfId="62" applyFont="1">
      <alignment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18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19" xfId="62" applyFont="1" applyBorder="1" applyAlignment="1">
      <alignment horizontal="right" vertical="center"/>
      <protection/>
    </xf>
    <xf numFmtId="0" fontId="5" fillId="0" borderId="0" xfId="62" applyFont="1" applyAlignment="1">
      <alignment horizontal="right" vertical="center"/>
      <protection/>
    </xf>
    <xf numFmtId="49" fontId="5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38" fontId="5" fillId="0" borderId="12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Border="1" applyAlignment="1">
      <alignment vertical="center"/>
    </xf>
    <xf numFmtId="49" fontId="5" fillId="0" borderId="0" xfId="62" applyNumberFormat="1" applyFont="1" applyBorder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49" fontId="4" fillId="0" borderId="10" xfId="62" applyNumberFormat="1" applyFont="1" applyBorder="1" applyAlignment="1">
      <alignment horizontal="center" vertical="center"/>
      <protection/>
    </xf>
    <xf numFmtId="0" fontId="5" fillId="0" borderId="10" xfId="62" applyFont="1" applyBorder="1" applyAlignment="1">
      <alignment vertical="center"/>
      <protection/>
    </xf>
    <xf numFmtId="38" fontId="4" fillId="0" borderId="15" xfId="51" applyFont="1" applyBorder="1" applyAlignment="1">
      <alignment vertical="center"/>
    </xf>
    <xf numFmtId="38" fontId="4" fillId="0" borderId="10" xfId="51" applyFont="1" applyBorder="1" applyAlignment="1">
      <alignment vertical="center"/>
    </xf>
    <xf numFmtId="0" fontId="4" fillId="0" borderId="0" xfId="62" applyFont="1" applyAlignment="1">
      <alignment vertical="center"/>
      <protection/>
    </xf>
    <xf numFmtId="0" fontId="5" fillId="0" borderId="0" xfId="62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2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5" fillId="0" borderId="14" xfId="0" applyFont="1" applyBorder="1" applyAlignment="1">
      <alignment/>
    </xf>
    <xf numFmtId="38" fontId="5" fillId="0" borderId="19" xfId="49" applyFont="1" applyBorder="1" applyAlignment="1">
      <alignment horizontal="right"/>
    </xf>
    <xf numFmtId="38" fontId="5" fillId="0" borderId="0" xfId="49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right"/>
    </xf>
    <xf numFmtId="38" fontId="4" fillId="0" borderId="0" xfId="49" applyFont="1" applyFill="1" applyAlignment="1" applyProtection="1">
      <alignment horizontal="right" vertical="center" wrapText="1"/>
      <protection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177" fontId="5" fillId="0" borderId="14" xfId="0" applyNumberFormat="1" applyFont="1" applyFill="1" applyBorder="1" applyAlignment="1">
      <alignment horizontal="left" vertical="center"/>
    </xf>
    <xf numFmtId="38" fontId="4" fillId="0" borderId="0" xfId="49" applyFont="1" applyAlignment="1">
      <alignment vertical="center"/>
    </xf>
    <xf numFmtId="38" fontId="5" fillId="0" borderId="12" xfId="49" applyFont="1" applyFill="1" applyBorder="1" applyAlignment="1" applyProtection="1">
      <alignment horizontal="right" vertical="center" wrapText="1"/>
      <protection locked="0"/>
    </xf>
    <xf numFmtId="38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/>
    </xf>
    <xf numFmtId="178" fontId="5" fillId="0" borderId="0" xfId="0" applyNumberFormat="1" applyFont="1" applyFill="1" applyBorder="1" applyAlignment="1" applyProtection="1">
      <alignment horizontal="left" vertical="center"/>
      <protection/>
    </xf>
    <xf numFmtId="38" fontId="4" fillId="0" borderId="0" xfId="49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38" fontId="5" fillId="0" borderId="0" xfId="49" applyFont="1" applyFill="1" applyAlignment="1" applyProtection="1">
      <alignment horizontal="right" vertical="center" wrapText="1"/>
      <protection/>
    </xf>
    <xf numFmtId="179" fontId="5" fillId="0" borderId="0" xfId="0" applyNumberFormat="1" applyFont="1" applyFill="1" applyAlignment="1" applyProtection="1">
      <alignment horizontal="right" vertical="center" wrapText="1"/>
      <protection/>
    </xf>
    <xf numFmtId="180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right" vertical="center"/>
    </xf>
    <xf numFmtId="38" fontId="5" fillId="0" borderId="12" xfId="49" applyFont="1" applyFill="1" applyBorder="1" applyAlignment="1" applyProtection="1">
      <alignment horizontal="right" vertical="center" wrapText="1"/>
      <protection/>
    </xf>
    <xf numFmtId="38" fontId="5" fillId="0" borderId="12" xfId="49" applyFont="1" applyFill="1" applyBorder="1" applyAlignment="1">
      <alignment horizontal="right" vertical="center" wrapText="1"/>
    </xf>
    <xf numFmtId="38" fontId="5" fillId="0" borderId="0" xfId="49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177" fontId="5" fillId="0" borderId="14" xfId="0" applyNumberFormat="1" applyFont="1" applyFill="1" applyBorder="1" applyAlignment="1" applyProtection="1">
      <alignment horizontal="left" vertical="center"/>
      <protection/>
    </xf>
    <xf numFmtId="38" fontId="5" fillId="0" borderId="0" xfId="49" applyFont="1" applyFill="1" applyAlignment="1" applyProtection="1">
      <alignment horizontal="right" vertical="center" wrapText="1"/>
      <protection locked="0"/>
    </xf>
    <xf numFmtId="0" fontId="11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5" fillId="0" borderId="21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 wrapText="1"/>
      <protection locked="0"/>
    </xf>
    <xf numFmtId="38" fontId="5" fillId="0" borderId="10" xfId="49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0" fontId="5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top" shrinkToFit="1"/>
    </xf>
    <xf numFmtId="0" fontId="10" fillId="0" borderId="16" xfId="0" applyFont="1" applyBorder="1" applyAlignment="1">
      <alignment horizontal="center" vertical="top" shrinkToFi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38" fontId="12" fillId="0" borderId="10" xfId="49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81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5" fillId="0" borderId="0" xfId="0" applyNumberFormat="1" applyFont="1" applyFill="1" applyBorder="1" applyAlignment="1" applyProtection="1">
      <alignment horizontal="right" vertical="center" wrapText="1"/>
      <protection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>
      <alignment horizontal="right" vertical="center"/>
    </xf>
    <xf numFmtId="56" fontId="9" fillId="0" borderId="25" xfId="0" applyNumberFormat="1" applyFont="1" applyFill="1" applyBorder="1" applyAlignment="1">
      <alignment horizontal="distributed" vertical="center" shrinkToFit="1"/>
    </xf>
    <xf numFmtId="56" fontId="9" fillId="0" borderId="22" xfId="0" applyNumberFormat="1" applyFont="1" applyFill="1" applyBorder="1" applyAlignment="1">
      <alignment horizontal="distributed" vertical="center" shrinkToFit="1"/>
    </xf>
    <xf numFmtId="56" fontId="9" fillId="0" borderId="17" xfId="0" applyNumberFormat="1" applyFont="1" applyFill="1" applyBorder="1" applyAlignment="1">
      <alignment horizontal="center" vertical="center" shrinkToFit="1"/>
    </xf>
    <xf numFmtId="56" fontId="9" fillId="0" borderId="23" xfId="0" applyNumberFormat="1" applyFont="1" applyFill="1" applyBorder="1" applyAlignment="1">
      <alignment horizontal="right" vertical="center" shrinkToFit="1"/>
    </xf>
    <xf numFmtId="56" fontId="10" fillId="0" borderId="23" xfId="0" applyNumberFormat="1" applyFont="1" applyFill="1" applyBorder="1" applyAlignment="1">
      <alignment horizontal="right" vertical="center" wrapText="1"/>
    </xf>
    <xf numFmtId="56" fontId="10" fillId="0" borderId="16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8" fontId="10" fillId="0" borderId="19" xfId="49" applyFont="1" applyFill="1" applyBorder="1" applyAlignment="1" applyProtection="1">
      <alignment horizontal="right" vertical="center" wrapText="1"/>
      <protection/>
    </xf>
    <xf numFmtId="38" fontId="10" fillId="0" borderId="0" xfId="49" applyFont="1" applyFill="1" applyBorder="1" applyAlignment="1" applyProtection="1">
      <alignment horizontal="right" vertical="center" wrapText="1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vertical="center"/>
      <protection/>
    </xf>
    <xf numFmtId="38" fontId="10" fillId="0" borderId="12" xfId="49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 applyProtection="1">
      <alignment vertical="center"/>
      <protection/>
    </xf>
    <xf numFmtId="38" fontId="14" fillId="0" borderId="15" xfId="49" applyFont="1" applyFill="1" applyBorder="1" applyAlignment="1" applyProtection="1">
      <alignment horizontal="right" vertical="center" wrapText="1"/>
      <protection/>
    </xf>
    <xf numFmtId="38" fontId="14" fillId="0" borderId="1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/>
      <protection/>
    </xf>
    <xf numFmtId="38" fontId="9" fillId="0" borderId="0" xfId="49" applyFont="1" applyFill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83" fontId="10" fillId="0" borderId="0" xfId="0" applyNumberFormat="1" applyFont="1" applyFill="1" applyBorder="1" applyAlignment="1" applyProtection="1">
      <alignment horizontal="right" vertical="center" wrapText="1"/>
      <protection/>
    </xf>
    <xf numFmtId="179" fontId="10" fillId="0" borderId="0" xfId="0" applyNumberFormat="1" applyFont="1" applyFill="1" applyBorder="1" applyAlignment="1" applyProtection="1">
      <alignment horizontal="right" vertical="center" wrapText="1"/>
      <protection/>
    </xf>
    <xf numFmtId="179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5" fillId="0" borderId="26" xfId="62" applyFont="1" applyBorder="1" applyAlignment="1">
      <alignment horizontal="left" vertical="center"/>
      <protection/>
    </xf>
    <xf numFmtId="0" fontId="5" fillId="0" borderId="26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distributed" vertical="center"/>
      <protection/>
    </xf>
    <xf numFmtId="0" fontId="5" fillId="0" borderId="32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distributed" vertical="center" indent="3"/>
    </xf>
    <xf numFmtId="0" fontId="5" fillId="0" borderId="32" xfId="0" applyFont="1" applyBorder="1" applyAlignment="1">
      <alignment horizontal="distributed" vertical="center" indent="3"/>
    </xf>
    <xf numFmtId="0" fontId="4" fillId="0" borderId="0" xfId="49" applyNumberFormat="1" applyFont="1" applyBorder="1" applyAlignment="1">
      <alignment horizontal="left" vertical="center"/>
    </xf>
    <xf numFmtId="0" fontId="4" fillId="0" borderId="14" xfId="49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56" fontId="9" fillId="0" borderId="33" xfId="0" applyNumberFormat="1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56" fontId="10" fillId="0" borderId="25" xfId="0" applyNumberFormat="1" applyFont="1" applyFill="1" applyBorder="1" applyAlignment="1">
      <alignment horizontal="center" vertical="center" wrapText="1"/>
    </xf>
    <xf numFmtId="56" fontId="10" fillId="0" borderId="22" xfId="0" applyNumberFormat="1" applyFont="1" applyFill="1" applyBorder="1" applyAlignment="1">
      <alignment horizontal="center" vertical="center" wrapText="1"/>
    </xf>
    <xf numFmtId="56" fontId="9" fillId="0" borderId="17" xfId="0" applyNumberFormat="1" applyFont="1" applyFill="1" applyBorder="1" applyAlignment="1">
      <alignment horizontal="center" vertical="center" shrinkToFit="1"/>
    </xf>
    <xf numFmtId="56" fontId="10" fillId="0" borderId="19" xfId="0" applyNumberFormat="1" applyFont="1" applyFill="1" applyBorder="1" applyAlignment="1">
      <alignment horizontal="center" vertical="center" wrapText="1"/>
    </xf>
    <xf numFmtId="56" fontId="10" fillId="0" borderId="1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56" fillId="0" borderId="0" xfId="43" applyNumberFormat="1" applyFont="1" applyFill="1" applyAlignment="1" applyProtection="1">
      <alignment vertical="center"/>
      <protection/>
    </xf>
    <xf numFmtId="0" fontId="56" fillId="0" borderId="0" xfId="43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79" customWidth="1"/>
    <col min="2" max="2" width="70.625" style="0" customWidth="1"/>
  </cols>
  <sheetData>
    <row r="1" spans="1:2" ht="22.5" customHeight="1">
      <c r="A1" s="182" t="s">
        <v>188</v>
      </c>
      <c r="B1" s="182"/>
    </row>
    <row r="2" spans="1:2" ht="13.5">
      <c r="A2" s="178"/>
      <c r="B2" s="177"/>
    </row>
    <row r="3" spans="1:2" s="181" customFormat="1" ht="22.5" customHeight="1">
      <c r="A3" s="180">
        <v>68</v>
      </c>
      <c r="B3" s="251" t="s">
        <v>189</v>
      </c>
    </row>
    <row r="4" spans="1:2" s="181" customFormat="1" ht="22.5" customHeight="1">
      <c r="A4" s="180">
        <v>69</v>
      </c>
      <c r="B4" s="251" t="s">
        <v>190</v>
      </c>
    </row>
    <row r="5" spans="1:2" s="181" customFormat="1" ht="22.5" customHeight="1">
      <c r="A5" s="180">
        <v>70</v>
      </c>
      <c r="B5" s="251" t="s">
        <v>191</v>
      </c>
    </row>
    <row r="6" spans="1:2" s="181" customFormat="1" ht="22.5" customHeight="1">
      <c r="A6" s="180">
        <v>71</v>
      </c>
      <c r="B6" s="252" t="s">
        <v>192</v>
      </c>
    </row>
    <row r="7" spans="1:2" s="181" customFormat="1" ht="22.5" customHeight="1">
      <c r="A7" s="180">
        <v>72</v>
      </c>
      <c r="B7" s="251" t="s">
        <v>193</v>
      </c>
    </row>
  </sheetData>
  <sheetProtection/>
  <mergeCells count="1">
    <mergeCell ref="A1:B1"/>
  </mergeCells>
  <hyperlinks>
    <hyperlink ref="B3" location="'68'!A1" tooltip="68" display="商業（卸売及び小売業）の推移"/>
    <hyperlink ref="B4" location="'69'!A1" tooltip="69" display="埼玉川越総合地方卸売市場の取扱高"/>
    <hyperlink ref="B5" location="'70'!A1" tooltip="70" display="商業（卸売及び小売業）の概況"/>
    <hyperlink ref="B6" location="'71'!A1" tooltip="71" display="従業者規模別事業所数、小売業営業時間"/>
    <hyperlink ref="B7" location="'72'!A1" tooltip="72" display="売場面積規模別事業所数、従業者数、年間商品販売額、売場面積（小売業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4.875" style="5" customWidth="1"/>
    <col min="2" max="2" width="4.25390625" style="5" customWidth="1"/>
    <col min="3" max="3" width="2.875" style="5" customWidth="1"/>
    <col min="4" max="4" width="12.75390625" style="5" customWidth="1"/>
    <col min="5" max="5" width="10.75390625" style="5" customWidth="1"/>
    <col min="6" max="6" width="13.75390625" style="5" customWidth="1"/>
    <col min="7" max="7" width="10.75390625" style="5" customWidth="1"/>
    <col min="8" max="8" width="16.50390625" style="5" customWidth="1"/>
    <col min="9" max="9" width="10.625" style="5" customWidth="1"/>
    <col min="10" max="16384" width="9.00390625" style="5" customWidth="1"/>
  </cols>
  <sheetData>
    <row r="1" spans="1:9" s="1" customFormat="1" ht="17.25">
      <c r="A1" s="185" t="s">
        <v>183</v>
      </c>
      <c r="B1" s="185"/>
      <c r="C1" s="185"/>
      <c r="D1" s="185"/>
      <c r="E1" s="185"/>
      <c r="F1" s="185"/>
      <c r="G1" s="185"/>
      <c r="H1" s="185"/>
      <c r="I1" s="185"/>
    </row>
    <row r="2" spans="1:9" s="3" customFormat="1" ht="17.25" customHeight="1" thickBot="1">
      <c r="A2" s="2"/>
      <c r="B2" s="2"/>
      <c r="C2" s="2"/>
      <c r="D2" s="2"/>
      <c r="E2" s="2"/>
      <c r="F2" s="2"/>
      <c r="G2" s="2"/>
      <c r="H2" s="186" t="s">
        <v>0</v>
      </c>
      <c r="I2" s="186"/>
    </row>
    <row r="3" spans="1:9" ht="9.75" customHeight="1">
      <c r="A3" s="187" t="s">
        <v>1</v>
      </c>
      <c r="B3" s="187"/>
      <c r="C3" s="188"/>
      <c r="D3" s="193" t="s">
        <v>2</v>
      </c>
      <c r="E3" s="4"/>
      <c r="F3" s="193" t="s">
        <v>3</v>
      </c>
      <c r="G3" s="31"/>
      <c r="H3" s="193" t="s">
        <v>4</v>
      </c>
      <c r="I3" s="31"/>
    </row>
    <row r="4" spans="1:9" ht="13.5" customHeight="1">
      <c r="A4" s="189"/>
      <c r="B4" s="189"/>
      <c r="C4" s="190"/>
      <c r="D4" s="194"/>
      <c r="E4" s="196" t="s">
        <v>5</v>
      </c>
      <c r="F4" s="194"/>
      <c r="G4" s="196" t="s">
        <v>5</v>
      </c>
      <c r="H4" s="194"/>
      <c r="I4" s="196" t="s">
        <v>5</v>
      </c>
    </row>
    <row r="5" spans="1:9" ht="12" customHeight="1">
      <c r="A5" s="191"/>
      <c r="B5" s="191"/>
      <c r="C5" s="192"/>
      <c r="D5" s="195"/>
      <c r="E5" s="195"/>
      <c r="F5" s="195"/>
      <c r="G5" s="195"/>
      <c r="H5" s="195"/>
      <c r="I5" s="195"/>
    </row>
    <row r="6" spans="1:9" ht="18.75" customHeight="1">
      <c r="A6" s="6"/>
      <c r="B6" s="6"/>
      <c r="C6" s="6"/>
      <c r="D6" s="7"/>
      <c r="E6" s="9" t="s">
        <v>23</v>
      </c>
      <c r="F6" s="9" t="s">
        <v>24</v>
      </c>
      <c r="G6" s="9" t="s">
        <v>23</v>
      </c>
      <c r="H6" s="10" t="s">
        <v>6</v>
      </c>
      <c r="I6" s="9" t="s">
        <v>23</v>
      </c>
    </row>
    <row r="7" spans="1:9" s="3" customFormat="1" ht="20.25" customHeight="1">
      <c r="A7" s="11" t="s">
        <v>7</v>
      </c>
      <c r="B7" s="12">
        <v>45</v>
      </c>
      <c r="C7" s="3" t="s">
        <v>8</v>
      </c>
      <c r="D7" s="13">
        <v>2500</v>
      </c>
      <c r="E7" s="15">
        <v>107.5</v>
      </c>
      <c r="F7" s="16">
        <v>10189</v>
      </c>
      <c r="G7" s="15">
        <v>114</v>
      </c>
      <c r="H7" s="16">
        <v>8091890</v>
      </c>
      <c r="I7" s="15">
        <v>154.9</v>
      </c>
    </row>
    <row r="8" spans="1:9" s="3" customFormat="1" ht="20.25" customHeight="1">
      <c r="A8" s="11"/>
      <c r="B8" s="12">
        <v>47</v>
      </c>
      <c r="C8" s="17"/>
      <c r="D8" s="13">
        <v>2605</v>
      </c>
      <c r="E8" s="15">
        <v>104.2</v>
      </c>
      <c r="F8" s="16">
        <v>10897</v>
      </c>
      <c r="G8" s="15">
        <v>106.9</v>
      </c>
      <c r="H8" s="16">
        <v>9929289</v>
      </c>
      <c r="I8" s="15">
        <v>122.7</v>
      </c>
    </row>
    <row r="9" spans="1:9" s="3" customFormat="1" ht="20.25" customHeight="1">
      <c r="A9" s="11"/>
      <c r="B9" s="12">
        <v>49</v>
      </c>
      <c r="C9" s="17"/>
      <c r="D9" s="13">
        <v>2735</v>
      </c>
      <c r="E9" s="18">
        <v>105</v>
      </c>
      <c r="F9" s="16">
        <v>12351</v>
      </c>
      <c r="G9" s="18">
        <v>113.3</v>
      </c>
      <c r="H9" s="16">
        <v>19200823</v>
      </c>
      <c r="I9" s="18">
        <v>193.4</v>
      </c>
    </row>
    <row r="10" spans="1:9" s="3" customFormat="1" ht="20.25" customHeight="1">
      <c r="A10" s="11"/>
      <c r="B10" s="12">
        <v>51</v>
      </c>
      <c r="C10" s="17"/>
      <c r="D10" s="13">
        <v>3125</v>
      </c>
      <c r="E10" s="15">
        <v>114.3</v>
      </c>
      <c r="F10" s="16">
        <v>14074</v>
      </c>
      <c r="G10" s="15">
        <v>114</v>
      </c>
      <c r="H10" s="16">
        <v>25085820</v>
      </c>
      <c r="I10" s="15">
        <v>130.6</v>
      </c>
    </row>
    <row r="11" spans="1:9" s="3" customFormat="1" ht="20.25" customHeight="1">
      <c r="A11" s="11"/>
      <c r="B11" s="12">
        <v>54</v>
      </c>
      <c r="C11" s="17"/>
      <c r="D11" s="13">
        <v>3361</v>
      </c>
      <c r="E11" s="15">
        <v>107.6</v>
      </c>
      <c r="F11" s="16">
        <v>15693</v>
      </c>
      <c r="G11" s="15">
        <v>111.5</v>
      </c>
      <c r="H11" s="16">
        <v>39371341</v>
      </c>
      <c r="I11" s="15">
        <v>156.9</v>
      </c>
    </row>
    <row r="12" spans="1:9" s="3" customFormat="1" ht="20.25" customHeight="1">
      <c r="A12" s="11"/>
      <c r="B12" s="12">
        <v>57</v>
      </c>
      <c r="C12" s="17"/>
      <c r="D12" s="13">
        <v>3584</v>
      </c>
      <c r="E12" s="15">
        <v>106.6</v>
      </c>
      <c r="F12" s="16">
        <v>17775</v>
      </c>
      <c r="G12" s="15">
        <v>113.3</v>
      </c>
      <c r="H12" s="16">
        <v>49981770</v>
      </c>
      <c r="I12" s="15">
        <v>126.9</v>
      </c>
    </row>
    <row r="13" spans="1:9" s="3" customFormat="1" ht="20.25" customHeight="1">
      <c r="A13" s="11"/>
      <c r="B13" s="12">
        <v>60</v>
      </c>
      <c r="C13" s="17"/>
      <c r="D13" s="13">
        <v>3418</v>
      </c>
      <c r="E13" s="15">
        <v>95.4</v>
      </c>
      <c r="F13" s="16">
        <v>18243</v>
      </c>
      <c r="G13" s="15">
        <v>102.6</v>
      </c>
      <c r="H13" s="16">
        <v>60368878</v>
      </c>
      <c r="I13" s="15">
        <v>120.8</v>
      </c>
    </row>
    <row r="14" spans="1:9" s="3" customFormat="1" ht="20.25" customHeight="1">
      <c r="A14" s="11"/>
      <c r="B14" s="12">
        <v>63</v>
      </c>
      <c r="C14" s="17"/>
      <c r="D14" s="13">
        <v>3393</v>
      </c>
      <c r="E14" s="15">
        <v>99.3</v>
      </c>
      <c r="F14" s="16">
        <v>19916</v>
      </c>
      <c r="G14" s="15">
        <v>109.2</v>
      </c>
      <c r="H14" s="16">
        <v>72649515</v>
      </c>
      <c r="I14" s="15">
        <v>120.3</v>
      </c>
    </row>
    <row r="15" spans="1:9" s="3" customFormat="1" ht="20.25" customHeight="1">
      <c r="A15" s="11" t="s">
        <v>9</v>
      </c>
      <c r="B15" s="12" t="s">
        <v>10</v>
      </c>
      <c r="C15" s="3" t="s">
        <v>8</v>
      </c>
      <c r="D15" s="13">
        <v>3491</v>
      </c>
      <c r="E15" s="15">
        <v>102.9</v>
      </c>
      <c r="F15" s="16">
        <v>21616</v>
      </c>
      <c r="G15" s="15">
        <v>108.5</v>
      </c>
      <c r="H15" s="16">
        <v>87135882</v>
      </c>
      <c r="I15" s="15">
        <v>119.9</v>
      </c>
    </row>
    <row r="16" spans="1:11" s="3" customFormat="1" ht="20.25" customHeight="1">
      <c r="A16" s="11"/>
      <c r="B16" s="12" t="s">
        <v>11</v>
      </c>
      <c r="C16" s="17"/>
      <c r="D16" s="13">
        <v>3332</v>
      </c>
      <c r="E16" s="15">
        <v>95.4</v>
      </c>
      <c r="F16" s="16">
        <v>23040</v>
      </c>
      <c r="G16" s="15">
        <v>106.6</v>
      </c>
      <c r="H16" s="16">
        <v>83290830</v>
      </c>
      <c r="I16" s="15">
        <v>95.6</v>
      </c>
      <c r="K16" s="3" t="s">
        <v>12</v>
      </c>
    </row>
    <row r="17" spans="1:9" s="3" customFormat="1" ht="20.25" customHeight="1">
      <c r="A17" s="17"/>
      <c r="B17" s="12" t="s">
        <v>13</v>
      </c>
      <c r="C17" s="17"/>
      <c r="D17" s="13">
        <v>3076</v>
      </c>
      <c r="E17" s="15">
        <v>92.3</v>
      </c>
      <c r="F17" s="16">
        <v>22364</v>
      </c>
      <c r="G17" s="15">
        <v>97.1</v>
      </c>
      <c r="H17" s="16">
        <v>84678581</v>
      </c>
      <c r="I17" s="15">
        <v>101.7</v>
      </c>
    </row>
    <row r="18" spans="1:9" s="22" customFormat="1" ht="20.25" customHeight="1">
      <c r="A18" s="19"/>
      <c r="B18" s="20">
        <v>11</v>
      </c>
      <c r="C18" s="8"/>
      <c r="D18" s="13">
        <v>3237</v>
      </c>
      <c r="E18" s="21">
        <v>105.2</v>
      </c>
      <c r="F18" s="14">
        <v>25968</v>
      </c>
      <c r="G18" s="21">
        <v>116.1</v>
      </c>
      <c r="H18" s="14">
        <v>86385271</v>
      </c>
      <c r="I18" s="21">
        <v>102</v>
      </c>
    </row>
    <row r="19" spans="1:9" s="22" customFormat="1" ht="20.25" customHeight="1">
      <c r="A19" s="19"/>
      <c r="B19" s="20" t="s">
        <v>14</v>
      </c>
      <c r="C19" s="8"/>
      <c r="D19" s="13">
        <v>3005</v>
      </c>
      <c r="E19" s="21">
        <v>92.8</v>
      </c>
      <c r="F19" s="14">
        <v>25758</v>
      </c>
      <c r="G19" s="21">
        <v>99.2</v>
      </c>
      <c r="H19" s="14">
        <v>77125225</v>
      </c>
      <c r="I19" s="21">
        <v>89.3</v>
      </c>
    </row>
    <row r="20" spans="1:9" s="22" customFormat="1" ht="20.25" customHeight="1">
      <c r="A20" s="19"/>
      <c r="B20" s="20" t="s">
        <v>15</v>
      </c>
      <c r="C20" s="23"/>
      <c r="D20" s="14">
        <v>2847</v>
      </c>
      <c r="E20" s="21">
        <f>D20/D19*100</f>
        <v>94.74209650582362</v>
      </c>
      <c r="F20" s="14">
        <v>24560</v>
      </c>
      <c r="G20" s="21">
        <f>F20/F19*100</f>
        <v>95.3490177808836</v>
      </c>
      <c r="H20" s="14">
        <v>78577704</v>
      </c>
      <c r="I20" s="21">
        <f>H20/H19*100</f>
        <v>101.88327359822938</v>
      </c>
    </row>
    <row r="21" spans="1:9" s="22" customFormat="1" ht="20.25" customHeight="1" thickBot="1">
      <c r="A21" s="24"/>
      <c r="B21" s="25" t="s">
        <v>16</v>
      </c>
      <c r="C21" s="24"/>
      <c r="D21" s="26">
        <v>2661</v>
      </c>
      <c r="E21" s="28">
        <v>93.5</v>
      </c>
      <c r="F21" s="27">
        <v>23542</v>
      </c>
      <c r="G21" s="28">
        <v>95.9</v>
      </c>
      <c r="H21" s="27">
        <v>74208205</v>
      </c>
      <c r="I21" s="28">
        <v>94.4</v>
      </c>
    </row>
    <row r="22" spans="1:9" s="29" customFormat="1" ht="16.5" customHeight="1">
      <c r="A22" s="183" t="s">
        <v>17</v>
      </c>
      <c r="B22" s="183"/>
      <c r="C22" s="183"/>
      <c r="D22" s="183"/>
      <c r="E22" s="183"/>
      <c r="F22" s="183"/>
      <c r="G22" s="183"/>
      <c r="H22" s="197" t="s">
        <v>18</v>
      </c>
      <c r="I22" s="197"/>
    </row>
    <row r="23" spans="1:7" s="3" customFormat="1" ht="16.5" customHeight="1">
      <c r="A23" s="183" t="s">
        <v>19</v>
      </c>
      <c r="B23" s="183"/>
      <c r="C23" s="183"/>
      <c r="D23" s="183"/>
      <c r="E23" s="183"/>
      <c r="F23" s="183"/>
      <c r="G23" s="183"/>
    </row>
    <row r="24" spans="1:8" s="3" customFormat="1" ht="16.5" customHeight="1">
      <c r="A24" s="184" t="s">
        <v>20</v>
      </c>
      <c r="B24" s="184"/>
      <c r="C24" s="184"/>
      <c r="D24" s="184"/>
      <c r="E24" s="184"/>
      <c r="F24" s="184"/>
      <c r="G24" s="184"/>
      <c r="H24" s="184"/>
    </row>
    <row r="25" spans="1:9" s="3" customFormat="1" ht="16.5" customHeight="1">
      <c r="A25" s="184" t="s">
        <v>21</v>
      </c>
      <c r="B25" s="184"/>
      <c r="C25" s="184"/>
      <c r="D25" s="184"/>
      <c r="E25" s="184"/>
      <c r="F25" s="184"/>
      <c r="G25" s="184"/>
      <c r="H25" s="184"/>
      <c r="I25" s="184"/>
    </row>
    <row r="26" s="3" customFormat="1" ht="16.5" customHeight="1">
      <c r="A26" s="29" t="s">
        <v>22</v>
      </c>
    </row>
  </sheetData>
  <sheetProtection/>
  <mergeCells count="14">
    <mergeCell ref="G4:G5"/>
    <mergeCell ref="I4:I5"/>
    <mergeCell ref="A22:G22"/>
    <mergeCell ref="H22:I22"/>
    <mergeCell ref="A23:G23"/>
    <mergeCell ref="A24:H24"/>
    <mergeCell ref="A25:I25"/>
    <mergeCell ref="A1:I1"/>
    <mergeCell ref="H2:I2"/>
    <mergeCell ref="A3:C5"/>
    <mergeCell ref="D3:D5"/>
    <mergeCell ref="F3:F5"/>
    <mergeCell ref="H3:H5"/>
    <mergeCell ref="E4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ignoredErrors>
    <ignoredError sqref="B15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6.375" style="34" customWidth="1"/>
    <col min="2" max="2" width="3.375" style="34" customWidth="1"/>
    <col min="3" max="3" width="4.50390625" style="34" customWidth="1"/>
    <col min="4" max="4" width="9.625" style="34" customWidth="1"/>
    <col min="5" max="5" width="14.625" style="34" customWidth="1"/>
    <col min="6" max="6" width="9.625" style="34" customWidth="1"/>
    <col min="7" max="7" width="14.625" style="34" customWidth="1"/>
    <col min="8" max="8" width="9.625" style="34" customWidth="1"/>
    <col min="9" max="9" width="14.625" style="34" customWidth="1"/>
    <col min="10" max="16384" width="9.00390625" style="34" customWidth="1"/>
  </cols>
  <sheetData>
    <row r="1" spans="1:9" s="32" customFormat="1" ht="17.25">
      <c r="A1" s="200" t="s">
        <v>184</v>
      </c>
      <c r="B1" s="201"/>
      <c r="C1" s="201"/>
      <c r="D1" s="201"/>
      <c r="E1" s="201"/>
      <c r="F1" s="201"/>
      <c r="G1" s="201"/>
      <c r="H1" s="201"/>
      <c r="I1" s="201"/>
    </row>
    <row r="2" spans="1:9" ht="14.25" thickBot="1">
      <c r="A2" s="33"/>
      <c r="B2" s="33"/>
      <c r="C2" s="33"/>
      <c r="D2" s="33"/>
      <c r="E2" s="33"/>
      <c r="F2" s="33"/>
      <c r="G2" s="33"/>
      <c r="H2" s="33"/>
      <c r="I2" s="33"/>
    </row>
    <row r="3" spans="1:9" ht="19.5" customHeight="1">
      <c r="A3" s="202" t="s">
        <v>25</v>
      </c>
      <c r="B3" s="202"/>
      <c r="C3" s="202"/>
      <c r="D3" s="204" t="s">
        <v>26</v>
      </c>
      <c r="E3" s="205"/>
      <c r="F3" s="204" t="s">
        <v>27</v>
      </c>
      <c r="G3" s="205"/>
      <c r="H3" s="204" t="s">
        <v>28</v>
      </c>
      <c r="I3" s="206"/>
    </row>
    <row r="4" spans="1:9" ht="19.5" customHeight="1">
      <c r="A4" s="203"/>
      <c r="B4" s="203"/>
      <c r="C4" s="203"/>
      <c r="D4" s="35" t="s">
        <v>29</v>
      </c>
      <c r="E4" s="36" t="s">
        <v>30</v>
      </c>
      <c r="F4" s="35" t="s">
        <v>29</v>
      </c>
      <c r="G4" s="36" t="s">
        <v>30</v>
      </c>
      <c r="H4" s="35" t="s">
        <v>29</v>
      </c>
      <c r="I4" s="37" t="s">
        <v>30</v>
      </c>
    </row>
    <row r="5" spans="1:9" ht="18.75" customHeight="1">
      <c r="A5" s="38"/>
      <c r="B5" s="38"/>
      <c r="C5" s="38"/>
      <c r="D5" s="39" t="s">
        <v>31</v>
      </c>
      <c r="E5" s="40" t="s">
        <v>32</v>
      </c>
      <c r="F5" s="40" t="s">
        <v>31</v>
      </c>
      <c r="G5" s="40" t="s">
        <v>32</v>
      </c>
      <c r="H5" s="40" t="s">
        <v>31</v>
      </c>
      <c r="I5" s="40" t="s">
        <v>32</v>
      </c>
    </row>
    <row r="6" spans="1:9" s="42" customFormat="1" ht="21.75" customHeight="1">
      <c r="A6" s="40" t="s">
        <v>179</v>
      </c>
      <c r="B6" s="41" t="s">
        <v>33</v>
      </c>
      <c r="C6" s="42" t="s">
        <v>180</v>
      </c>
      <c r="D6" s="43">
        <v>33843</v>
      </c>
      <c r="E6" s="44">
        <v>9660572</v>
      </c>
      <c r="F6" s="44">
        <v>28906</v>
      </c>
      <c r="G6" s="44">
        <v>5137702</v>
      </c>
      <c r="H6" s="44">
        <v>4937</v>
      </c>
      <c r="I6" s="44">
        <v>4522870</v>
      </c>
    </row>
    <row r="7" spans="2:9" s="42" customFormat="1" ht="21.75" customHeight="1">
      <c r="B7" s="41" t="s">
        <v>34</v>
      </c>
      <c r="D7" s="43">
        <v>36692</v>
      </c>
      <c r="E7" s="45">
        <v>10385375</v>
      </c>
      <c r="F7" s="45">
        <v>32036</v>
      </c>
      <c r="G7" s="45">
        <v>5977902</v>
      </c>
      <c r="H7" s="45">
        <v>4656</v>
      </c>
      <c r="I7" s="45">
        <v>4407473</v>
      </c>
    </row>
    <row r="8" spans="2:9" s="42" customFormat="1" ht="21.75" customHeight="1">
      <c r="B8" s="46" t="s">
        <v>35</v>
      </c>
      <c r="D8" s="43">
        <v>33001</v>
      </c>
      <c r="E8" s="45">
        <v>9508268</v>
      </c>
      <c r="F8" s="45">
        <v>28437</v>
      </c>
      <c r="G8" s="45">
        <v>5243179</v>
      </c>
      <c r="H8" s="45">
        <v>4564</v>
      </c>
      <c r="I8" s="45">
        <v>4265089</v>
      </c>
    </row>
    <row r="9" spans="2:9" s="42" customFormat="1" ht="21.75" customHeight="1">
      <c r="B9" s="46" t="s">
        <v>181</v>
      </c>
      <c r="D9" s="43">
        <v>30673</v>
      </c>
      <c r="E9" s="45">
        <v>8523405</v>
      </c>
      <c r="F9" s="45">
        <v>26231</v>
      </c>
      <c r="G9" s="45">
        <v>4628767</v>
      </c>
      <c r="H9" s="45">
        <v>4441</v>
      </c>
      <c r="I9" s="45">
        <v>3894638</v>
      </c>
    </row>
    <row r="10" spans="1:9" s="52" customFormat="1" ht="21.75" customHeight="1" thickBot="1">
      <c r="A10" s="47"/>
      <c r="B10" s="48" t="s">
        <v>182</v>
      </c>
      <c r="C10" s="49"/>
      <c r="D10" s="50">
        <v>27543</v>
      </c>
      <c r="E10" s="51">
        <v>8167408</v>
      </c>
      <c r="F10" s="51">
        <v>23533</v>
      </c>
      <c r="G10" s="51">
        <v>4629843</v>
      </c>
      <c r="H10" s="51">
        <v>4010</v>
      </c>
      <c r="I10" s="51">
        <v>3537565</v>
      </c>
    </row>
    <row r="11" spans="1:9" s="42" customFormat="1" ht="18" customHeight="1">
      <c r="A11" s="198" t="s">
        <v>36</v>
      </c>
      <c r="B11" s="198"/>
      <c r="C11" s="198"/>
      <c r="D11" s="198"/>
      <c r="G11" s="199" t="s">
        <v>37</v>
      </c>
      <c r="H11" s="199"/>
      <c r="I11" s="199"/>
    </row>
    <row r="20" ht="13.5">
      <c r="I20" s="53"/>
    </row>
  </sheetData>
  <sheetProtection/>
  <mergeCells count="7">
    <mergeCell ref="A11:D11"/>
    <mergeCell ref="G11:I11"/>
    <mergeCell ref="A1:I1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B6: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115" workbookViewId="0" topLeftCell="A1">
      <selection activeCell="A1" sqref="A1:R1"/>
    </sheetView>
  </sheetViews>
  <sheetFormatPr defaultColWidth="9.00390625" defaultRowHeight="13.5"/>
  <cols>
    <col min="1" max="2" width="2.125" style="5" customWidth="1"/>
    <col min="3" max="3" width="2.625" style="64" customWidth="1"/>
    <col min="4" max="4" width="4.375" style="65" customWidth="1"/>
    <col min="5" max="5" width="0.6171875" style="5" customWidth="1"/>
    <col min="6" max="6" width="36.125" style="5" customWidth="1"/>
    <col min="7" max="7" width="6.75390625" style="5" customWidth="1"/>
    <col min="8" max="8" width="8.75390625" style="5" customWidth="1"/>
    <col min="9" max="9" width="13.125" style="5" customWidth="1"/>
    <col min="10" max="10" width="9.625" style="5" customWidth="1"/>
    <col min="11" max="11" width="2.625" style="64" customWidth="1"/>
    <col min="12" max="12" width="4.375" style="112" customWidth="1"/>
    <col min="13" max="13" width="0.6171875" style="5" customWidth="1"/>
    <col min="14" max="14" width="40.375" style="5" customWidth="1"/>
    <col min="15" max="15" width="6.75390625" style="5" customWidth="1"/>
    <col min="16" max="16" width="8.75390625" style="5" customWidth="1"/>
    <col min="17" max="17" width="13.125" style="5" customWidth="1"/>
    <col min="18" max="18" width="9.25390625" style="5" customWidth="1"/>
    <col min="19" max="19" width="10.50390625" style="5" customWidth="1"/>
    <col min="20" max="16384" width="9.00390625" style="5" customWidth="1"/>
  </cols>
  <sheetData>
    <row r="1" spans="1:18" s="1" customFormat="1" ht="17.25" customHeight="1">
      <c r="A1" s="185" t="s">
        <v>185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3:18" ht="18" customHeight="1" thickBot="1">
      <c r="C2" s="54"/>
      <c r="D2" s="55"/>
      <c r="E2" s="56"/>
      <c r="F2" s="56"/>
      <c r="G2" s="57"/>
      <c r="H2" s="57"/>
      <c r="I2" s="57"/>
      <c r="J2" s="57"/>
      <c r="K2" s="58"/>
      <c r="L2" s="59"/>
      <c r="M2" s="57"/>
      <c r="N2" s="57"/>
      <c r="O2" s="57"/>
      <c r="P2" s="212"/>
      <c r="Q2" s="212"/>
      <c r="R2" s="212"/>
    </row>
    <row r="3" spans="1:18" s="63" customFormat="1" ht="26.25" customHeight="1">
      <c r="A3" s="213" t="s">
        <v>38</v>
      </c>
      <c r="B3" s="213"/>
      <c r="C3" s="213"/>
      <c r="D3" s="213"/>
      <c r="E3" s="213"/>
      <c r="F3" s="214"/>
      <c r="G3" s="60" t="s">
        <v>39</v>
      </c>
      <c r="H3" s="61" t="s">
        <v>40</v>
      </c>
      <c r="I3" s="62" t="s">
        <v>4</v>
      </c>
      <c r="J3" s="61" t="s">
        <v>41</v>
      </c>
      <c r="K3" s="213" t="s">
        <v>38</v>
      </c>
      <c r="L3" s="213"/>
      <c r="M3" s="213"/>
      <c r="N3" s="213"/>
      <c r="O3" s="60" t="s">
        <v>39</v>
      </c>
      <c r="P3" s="61" t="s">
        <v>40</v>
      </c>
      <c r="Q3" s="62" t="s">
        <v>4</v>
      </c>
      <c r="R3" s="61" t="s">
        <v>41</v>
      </c>
    </row>
    <row r="4" spans="6:18" ht="15" customHeight="1">
      <c r="F4" s="66"/>
      <c r="G4" s="67" t="s">
        <v>42</v>
      </c>
      <c r="H4" s="68" t="s">
        <v>43</v>
      </c>
      <c r="I4" s="68" t="s">
        <v>6</v>
      </c>
      <c r="J4" s="68" t="s">
        <v>44</v>
      </c>
      <c r="K4" s="69"/>
      <c r="L4" s="70"/>
      <c r="M4" s="6"/>
      <c r="N4" s="6"/>
      <c r="O4" s="71" t="s">
        <v>42</v>
      </c>
      <c r="P4" s="9" t="s">
        <v>43</v>
      </c>
      <c r="Q4" s="9" t="s">
        <v>6</v>
      </c>
      <c r="R4" s="9" t="s">
        <v>44</v>
      </c>
    </row>
    <row r="5" spans="1:18" s="76" customFormat="1" ht="15" customHeight="1">
      <c r="A5" s="215" t="s">
        <v>45</v>
      </c>
      <c r="B5" s="215"/>
      <c r="C5" s="215"/>
      <c r="D5" s="215"/>
      <c r="E5" s="215"/>
      <c r="F5" s="216"/>
      <c r="G5" s="72">
        <v>2661</v>
      </c>
      <c r="H5" s="72">
        <v>23542</v>
      </c>
      <c r="I5" s="72">
        <v>74208205</v>
      </c>
      <c r="J5" s="73">
        <v>309076</v>
      </c>
      <c r="K5" s="74">
        <v>58</v>
      </c>
      <c r="L5" s="75" t="s">
        <v>46</v>
      </c>
      <c r="M5" s="3"/>
      <c r="O5" s="77">
        <v>159</v>
      </c>
      <c r="P5" s="78">
        <v>1203</v>
      </c>
      <c r="Q5" s="78">
        <v>3779780</v>
      </c>
      <c r="R5" s="78">
        <v>9851</v>
      </c>
    </row>
    <row r="6" spans="4:20" s="3" customFormat="1" ht="15" customHeight="1">
      <c r="D6" s="79"/>
      <c r="F6" s="80"/>
      <c r="G6" s="13"/>
      <c r="H6" s="16"/>
      <c r="I6" s="16"/>
      <c r="J6" s="14"/>
      <c r="K6" s="74"/>
      <c r="L6" s="81">
        <v>5811</v>
      </c>
      <c r="M6" s="82"/>
      <c r="N6" s="83" t="s">
        <v>47</v>
      </c>
      <c r="O6" s="77">
        <v>48</v>
      </c>
      <c r="P6" s="78">
        <v>793</v>
      </c>
      <c r="Q6" s="78">
        <v>2910800</v>
      </c>
      <c r="R6" s="84" t="s">
        <v>48</v>
      </c>
      <c r="T6" s="85" t="s">
        <v>42</v>
      </c>
    </row>
    <row r="7" spans="2:18" s="22" customFormat="1" ht="15" customHeight="1">
      <c r="B7" s="207" t="s">
        <v>49</v>
      </c>
      <c r="C7" s="208"/>
      <c r="D7" s="208"/>
      <c r="E7" s="208"/>
      <c r="F7" s="209"/>
      <c r="G7" s="72">
        <v>538</v>
      </c>
      <c r="H7" s="72">
        <v>6394</v>
      </c>
      <c r="I7" s="72">
        <v>43173427</v>
      </c>
      <c r="J7" s="86" t="s">
        <v>48</v>
      </c>
      <c r="K7" s="74"/>
      <c r="L7" s="81">
        <v>5812</v>
      </c>
      <c r="M7" s="82"/>
      <c r="N7" s="83" t="s">
        <v>50</v>
      </c>
      <c r="O7" s="77">
        <v>33</v>
      </c>
      <c r="P7" s="78">
        <v>121</v>
      </c>
      <c r="Q7" s="78">
        <v>395293</v>
      </c>
      <c r="R7" s="84" t="s">
        <v>48</v>
      </c>
    </row>
    <row r="8" spans="3:20" s="3" customFormat="1" ht="15" customHeight="1">
      <c r="C8" s="74">
        <v>49</v>
      </c>
      <c r="D8" s="87" t="s">
        <v>42</v>
      </c>
      <c r="F8" s="80" t="s">
        <v>51</v>
      </c>
      <c r="G8" s="88">
        <v>1</v>
      </c>
      <c r="H8" s="88">
        <v>6</v>
      </c>
      <c r="I8" s="68" t="s">
        <v>52</v>
      </c>
      <c r="J8" s="68" t="s">
        <v>48</v>
      </c>
      <c r="K8" s="74"/>
      <c r="L8" s="81">
        <v>5813</v>
      </c>
      <c r="M8" s="82"/>
      <c r="N8" s="83" t="s">
        <v>53</v>
      </c>
      <c r="O8" s="77">
        <v>24</v>
      </c>
      <c r="P8" s="78">
        <v>155</v>
      </c>
      <c r="Q8" s="78">
        <v>296583</v>
      </c>
      <c r="R8" s="78">
        <v>4609</v>
      </c>
      <c r="S8" s="89"/>
      <c r="T8" s="90"/>
    </row>
    <row r="9" spans="3:20" s="3" customFormat="1" ht="15" customHeight="1">
      <c r="C9" s="74">
        <v>50</v>
      </c>
      <c r="D9" s="87"/>
      <c r="F9" s="91" t="s">
        <v>54</v>
      </c>
      <c r="G9" s="92">
        <v>13</v>
      </c>
      <c r="H9" s="92">
        <v>36</v>
      </c>
      <c r="I9" s="68">
        <v>84097</v>
      </c>
      <c r="J9" s="68" t="s">
        <v>48</v>
      </c>
      <c r="K9" s="74"/>
      <c r="L9" s="81">
        <v>5814</v>
      </c>
      <c r="M9" s="82"/>
      <c r="N9" s="83" t="s">
        <v>177</v>
      </c>
      <c r="O9" s="77">
        <v>26</v>
      </c>
      <c r="P9" s="78">
        <v>77</v>
      </c>
      <c r="Q9" s="78">
        <v>142074</v>
      </c>
      <c r="R9" s="78">
        <v>2864</v>
      </c>
      <c r="S9" s="89"/>
      <c r="T9" s="90"/>
    </row>
    <row r="10" spans="3:18" s="3" customFormat="1" ht="15" customHeight="1">
      <c r="C10" s="74">
        <v>51</v>
      </c>
      <c r="D10" s="93" t="s">
        <v>42</v>
      </c>
      <c r="F10" s="80" t="s">
        <v>55</v>
      </c>
      <c r="G10" s="88">
        <v>116</v>
      </c>
      <c r="H10" s="88">
        <v>1527</v>
      </c>
      <c r="I10" s="68">
        <v>8851081</v>
      </c>
      <c r="J10" s="68" t="s">
        <v>48</v>
      </c>
      <c r="K10" s="74"/>
      <c r="L10" s="81">
        <v>5821</v>
      </c>
      <c r="M10" s="82"/>
      <c r="N10" s="83" t="s">
        <v>56</v>
      </c>
      <c r="O10" s="94">
        <v>28</v>
      </c>
      <c r="P10" s="92">
        <v>57</v>
      </c>
      <c r="Q10" s="92">
        <v>35030</v>
      </c>
      <c r="R10" s="92">
        <v>2378</v>
      </c>
    </row>
    <row r="11" spans="3:18" s="3" customFormat="1" ht="15" customHeight="1">
      <c r="C11" s="74">
        <v>52</v>
      </c>
      <c r="D11" s="93" t="s">
        <v>42</v>
      </c>
      <c r="F11" s="80" t="s">
        <v>57</v>
      </c>
      <c r="G11" s="88">
        <v>122</v>
      </c>
      <c r="H11" s="88">
        <v>1137</v>
      </c>
      <c r="I11" s="88">
        <v>5664001</v>
      </c>
      <c r="J11" s="68" t="s">
        <v>48</v>
      </c>
      <c r="K11" s="74">
        <v>59</v>
      </c>
      <c r="L11" s="75" t="s">
        <v>58</v>
      </c>
      <c r="O11" s="95">
        <v>174</v>
      </c>
      <c r="P11" s="96">
        <v>1024</v>
      </c>
      <c r="Q11" s="96">
        <v>1746918</v>
      </c>
      <c r="R11" s="96">
        <v>26808</v>
      </c>
    </row>
    <row r="12" spans="3:18" s="3" customFormat="1" ht="15" customHeight="1">
      <c r="C12" s="74">
        <v>53</v>
      </c>
      <c r="D12" s="93" t="s">
        <v>42</v>
      </c>
      <c r="F12" s="80" t="s">
        <v>59</v>
      </c>
      <c r="G12" s="92">
        <v>164</v>
      </c>
      <c r="H12" s="92">
        <v>1635</v>
      </c>
      <c r="I12" s="92">
        <v>10973207</v>
      </c>
      <c r="J12" s="68" t="s">
        <v>48</v>
      </c>
      <c r="K12" s="97"/>
      <c r="L12" s="93">
        <v>5911</v>
      </c>
      <c r="N12" s="83" t="s">
        <v>60</v>
      </c>
      <c r="O12" s="77">
        <v>20</v>
      </c>
      <c r="P12" s="78">
        <v>90</v>
      </c>
      <c r="Q12" s="78">
        <v>155463</v>
      </c>
      <c r="R12" s="98">
        <v>6760</v>
      </c>
    </row>
    <row r="13" spans="3:18" s="3" customFormat="1" ht="15" customHeight="1">
      <c r="C13" s="74">
        <v>54</v>
      </c>
      <c r="D13" s="93" t="s">
        <v>42</v>
      </c>
      <c r="F13" s="80" t="s">
        <v>61</v>
      </c>
      <c r="G13" s="88">
        <v>122</v>
      </c>
      <c r="H13" s="88">
        <v>2053</v>
      </c>
      <c r="I13" s="68" t="s">
        <v>52</v>
      </c>
      <c r="J13" s="68" t="s">
        <v>48</v>
      </c>
      <c r="K13" s="97"/>
      <c r="L13" s="93">
        <v>5912</v>
      </c>
      <c r="N13" s="83" t="s">
        <v>62</v>
      </c>
      <c r="O13" s="77">
        <v>3</v>
      </c>
      <c r="P13" s="78">
        <v>6</v>
      </c>
      <c r="Q13" s="78">
        <v>2720</v>
      </c>
      <c r="R13" s="84" t="s">
        <v>48</v>
      </c>
    </row>
    <row r="14" spans="3:18" s="3" customFormat="1" ht="15" customHeight="1">
      <c r="C14" s="74"/>
      <c r="D14" s="87"/>
      <c r="F14" s="80"/>
      <c r="G14" s="88"/>
      <c r="H14" s="88"/>
      <c r="I14" s="88"/>
      <c r="J14" s="86"/>
      <c r="K14" s="97"/>
      <c r="L14" s="93">
        <v>5913</v>
      </c>
      <c r="N14" s="83" t="s">
        <v>63</v>
      </c>
      <c r="O14" s="77">
        <v>19</v>
      </c>
      <c r="P14" s="78">
        <v>36</v>
      </c>
      <c r="Q14" s="78">
        <v>14985</v>
      </c>
      <c r="R14" s="84" t="s">
        <v>48</v>
      </c>
    </row>
    <row r="15" spans="2:18" s="3" customFormat="1" ht="15" customHeight="1">
      <c r="B15" s="207" t="s">
        <v>64</v>
      </c>
      <c r="C15" s="207"/>
      <c r="D15" s="207"/>
      <c r="E15" s="207"/>
      <c r="F15" s="210"/>
      <c r="G15" s="72">
        <v>2123</v>
      </c>
      <c r="H15" s="72">
        <v>17148</v>
      </c>
      <c r="I15" s="72">
        <v>31034778</v>
      </c>
      <c r="J15" s="72">
        <v>309076</v>
      </c>
      <c r="K15" s="97"/>
      <c r="L15" s="93">
        <v>5914</v>
      </c>
      <c r="N15" s="83" t="s">
        <v>65</v>
      </c>
      <c r="O15" s="77">
        <v>12</v>
      </c>
      <c r="P15" s="78">
        <v>100</v>
      </c>
      <c r="Q15" s="78">
        <v>107230</v>
      </c>
      <c r="R15" s="78">
        <v>2393</v>
      </c>
    </row>
    <row r="16" spans="3:18" s="3" customFormat="1" ht="15" customHeight="1">
      <c r="C16" s="74">
        <v>55</v>
      </c>
      <c r="D16" s="87"/>
      <c r="F16" s="91" t="s">
        <v>66</v>
      </c>
      <c r="G16" s="88">
        <v>10</v>
      </c>
      <c r="H16" s="88">
        <v>1088</v>
      </c>
      <c r="I16" s="88">
        <v>5460997</v>
      </c>
      <c r="J16" s="92">
        <v>60281</v>
      </c>
      <c r="K16" s="97"/>
      <c r="L16" s="93">
        <v>5921</v>
      </c>
      <c r="N16" s="83" t="s">
        <v>67</v>
      </c>
      <c r="O16" s="77">
        <v>69</v>
      </c>
      <c r="P16" s="78">
        <v>418</v>
      </c>
      <c r="Q16" s="78">
        <v>998703</v>
      </c>
      <c r="R16" s="78">
        <v>9055</v>
      </c>
    </row>
    <row r="17" spans="3:18" s="3" customFormat="1" ht="15" customHeight="1">
      <c r="C17" s="74"/>
      <c r="D17" s="93">
        <v>5511</v>
      </c>
      <c r="F17" s="99" t="s">
        <v>68</v>
      </c>
      <c r="G17" s="100">
        <v>5</v>
      </c>
      <c r="H17" s="100">
        <v>1065</v>
      </c>
      <c r="I17" s="100">
        <v>5437964</v>
      </c>
      <c r="J17" s="78">
        <v>60016</v>
      </c>
      <c r="K17" s="74"/>
      <c r="L17" s="93">
        <v>5922</v>
      </c>
      <c r="N17" s="83" t="s">
        <v>69</v>
      </c>
      <c r="O17" s="95">
        <v>7</v>
      </c>
      <c r="P17" s="96">
        <v>62</v>
      </c>
      <c r="Q17" s="96">
        <v>201745</v>
      </c>
      <c r="R17" s="96">
        <v>1632</v>
      </c>
    </row>
    <row r="18" spans="3:18" s="3" customFormat="1" ht="15" customHeight="1">
      <c r="C18" s="74"/>
      <c r="D18" s="93">
        <v>5599</v>
      </c>
      <c r="F18" s="99" t="s">
        <v>70</v>
      </c>
      <c r="G18" s="100">
        <v>5</v>
      </c>
      <c r="H18" s="100">
        <v>23</v>
      </c>
      <c r="I18" s="100">
        <v>23033</v>
      </c>
      <c r="J18" s="78">
        <v>265</v>
      </c>
      <c r="K18" s="74"/>
      <c r="L18" s="93">
        <v>5929</v>
      </c>
      <c r="N18" s="83" t="s">
        <v>71</v>
      </c>
      <c r="O18" s="77">
        <v>7</v>
      </c>
      <c r="P18" s="78">
        <v>36</v>
      </c>
      <c r="Q18" s="78">
        <v>62251</v>
      </c>
      <c r="R18" s="78">
        <v>218</v>
      </c>
    </row>
    <row r="19" spans="3:18" s="3" customFormat="1" ht="15" customHeight="1">
      <c r="C19" s="74">
        <v>56</v>
      </c>
      <c r="D19" s="87"/>
      <c r="F19" s="99" t="s">
        <v>72</v>
      </c>
      <c r="G19" s="88">
        <v>332</v>
      </c>
      <c r="H19" s="88">
        <v>1419</v>
      </c>
      <c r="I19" s="88">
        <v>2091409</v>
      </c>
      <c r="J19" s="92">
        <v>42868</v>
      </c>
      <c r="K19" s="74"/>
      <c r="L19" s="93">
        <v>5991</v>
      </c>
      <c r="N19" s="83" t="s">
        <v>73</v>
      </c>
      <c r="O19" s="77">
        <v>16</v>
      </c>
      <c r="P19" s="78">
        <v>39</v>
      </c>
      <c r="Q19" s="78">
        <v>34272</v>
      </c>
      <c r="R19" s="98">
        <v>834</v>
      </c>
    </row>
    <row r="20" spans="3:18" s="3" customFormat="1" ht="15" customHeight="1">
      <c r="C20" s="74"/>
      <c r="D20" s="87">
        <v>5611</v>
      </c>
      <c r="F20" s="99" t="s">
        <v>74</v>
      </c>
      <c r="G20" s="88">
        <v>26</v>
      </c>
      <c r="H20" s="88">
        <v>128</v>
      </c>
      <c r="I20" s="88">
        <v>224082</v>
      </c>
      <c r="J20" s="68">
        <v>2593</v>
      </c>
      <c r="K20" s="74"/>
      <c r="L20" s="93">
        <v>5992</v>
      </c>
      <c r="N20" s="83" t="s">
        <v>75</v>
      </c>
      <c r="O20" s="77">
        <v>12</v>
      </c>
      <c r="P20" s="78">
        <v>84</v>
      </c>
      <c r="Q20" s="78">
        <v>66821</v>
      </c>
      <c r="R20" s="98">
        <v>3301</v>
      </c>
    </row>
    <row r="21" spans="3:18" s="3" customFormat="1" ht="15" customHeight="1">
      <c r="C21" s="74"/>
      <c r="D21" s="87">
        <v>5612</v>
      </c>
      <c r="F21" s="99" t="s">
        <v>76</v>
      </c>
      <c r="G21" s="88">
        <v>17</v>
      </c>
      <c r="H21" s="88">
        <v>32</v>
      </c>
      <c r="I21" s="88">
        <v>15982</v>
      </c>
      <c r="J21" s="68">
        <v>861</v>
      </c>
      <c r="K21" s="74"/>
      <c r="L21" s="93">
        <v>5993</v>
      </c>
      <c r="N21" s="83" t="s">
        <v>77</v>
      </c>
      <c r="O21" s="77">
        <v>5</v>
      </c>
      <c r="P21" s="78">
        <v>30</v>
      </c>
      <c r="Q21" s="78">
        <v>27398</v>
      </c>
      <c r="R21" s="78">
        <v>1283</v>
      </c>
    </row>
    <row r="22" spans="3:18" s="3" customFormat="1" ht="15" customHeight="1">
      <c r="C22" s="74"/>
      <c r="D22" s="87">
        <v>5621</v>
      </c>
      <c r="F22" s="99" t="s">
        <v>78</v>
      </c>
      <c r="G22" s="88">
        <v>55</v>
      </c>
      <c r="H22" s="88">
        <v>239</v>
      </c>
      <c r="I22" s="88">
        <v>303913</v>
      </c>
      <c r="J22" s="68">
        <v>9953</v>
      </c>
      <c r="K22" s="74"/>
      <c r="L22" s="93">
        <v>5999</v>
      </c>
      <c r="N22" s="83" t="s">
        <v>79</v>
      </c>
      <c r="O22" s="77">
        <v>4</v>
      </c>
      <c r="P22" s="78">
        <v>123</v>
      </c>
      <c r="Q22" s="78">
        <v>75330</v>
      </c>
      <c r="R22" s="78">
        <v>1332</v>
      </c>
    </row>
    <row r="23" spans="3:18" s="3" customFormat="1" ht="15" customHeight="1">
      <c r="C23" s="74"/>
      <c r="D23" s="87">
        <v>5631</v>
      </c>
      <c r="F23" s="99" t="s">
        <v>80</v>
      </c>
      <c r="G23" s="92">
        <v>141</v>
      </c>
      <c r="H23" s="92">
        <v>584</v>
      </c>
      <c r="I23" s="92">
        <v>863460</v>
      </c>
      <c r="J23" s="68">
        <v>15264</v>
      </c>
      <c r="K23" s="74">
        <v>60</v>
      </c>
      <c r="L23" s="75" t="s">
        <v>81</v>
      </c>
      <c r="O23" s="77">
        <v>698</v>
      </c>
      <c r="P23" s="78">
        <v>5146</v>
      </c>
      <c r="Q23" s="78">
        <v>9212277</v>
      </c>
      <c r="R23" s="78">
        <v>86724</v>
      </c>
    </row>
    <row r="24" spans="3:18" s="3" customFormat="1" ht="15" customHeight="1">
      <c r="C24" s="74"/>
      <c r="D24" s="87">
        <v>5632</v>
      </c>
      <c r="F24" s="99" t="s">
        <v>82</v>
      </c>
      <c r="G24" s="88">
        <v>3</v>
      </c>
      <c r="H24" s="88">
        <v>15</v>
      </c>
      <c r="I24" s="88">
        <v>34277</v>
      </c>
      <c r="J24" s="68">
        <v>1419</v>
      </c>
      <c r="K24" s="74"/>
      <c r="L24" s="93">
        <v>6011</v>
      </c>
      <c r="N24" s="83" t="s">
        <v>83</v>
      </c>
      <c r="O24" s="77">
        <v>62</v>
      </c>
      <c r="P24" s="78">
        <v>502</v>
      </c>
      <c r="Q24" s="78">
        <v>852431</v>
      </c>
      <c r="R24" s="78">
        <v>13130</v>
      </c>
    </row>
    <row r="25" spans="3:18" s="3" customFormat="1" ht="15" customHeight="1">
      <c r="C25" s="101"/>
      <c r="D25" s="87">
        <v>5641</v>
      </c>
      <c r="F25" s="99" t="s">
        <v>84</v>
      </c>
      <c r="G25" s="88">
        <v>21</v>
      </c>
      <c r="H25" s="88">
        <v>113</v>
      </c>
      <c r="I25" s="88">
        <v>162543</v>
      </c>
      <c r="J25" s="68">
        <v>4024</v>
      </c>
      <c r="K25" s="74"/>
      <c r="L25" s="93">
        <v>6012</v>
      </c>
      <c r="N25" s="83" t="s">
        <v>85</v>
      </c>
      <c r="O25" s="77">
        <v>59</v>
      </c>
      <c r="P25" s="78">
        <v>436</v>
      </c>
      <c r="Q25" s="78">
        <v>914287</v>
      </c>
      <c r="R25" s="78">
        <v>2589</v>
      </c>
    </row>
    <row r="26" spans="3:18" s="3" customFormat="1" ht="15" customHeight="1">
      <c r="C26" s="74"/>
      <c r="D26" s="87">
        <v>5642</v>
      </c>
      <c r="F26" s="99" t="s">
        <v>86</v>
      </c>
      <c r="G26" s="88">
        <v>3</v>
      </c>
      <c r="H26" s="88">
        <v>6</v>
      </c>
      <c r="I26" s="88">
        <v>7200</v>
      </c>
      <c r="J26" s="68">
        <v>135</v>
      </c>
      <c r="K26" s="74"/>
      <c r="L26" s="93">
        <v>6013</v>
      </c>
      <c r="N26" s="83" t="s">
        <v>87</v>
      </c>
      <c r="O26" s="77">
        <v>39</v>
      </c>
      <c r="P26" s="78">
        <v>376</v>
      </c>
      <c r="Q26" s="78">
        <v>587989</v>
      </c>
      <c r="R26" s="78">
        <v>6222</v>
      </c>
    </row>
    <row r="27" spans="3:18" s="22" customFormat="1" ht="15" customHeight="1">
      <c r="C27" s="74"/>
      <c r="D27" s="87">
        <v>5691</v>
      </c>
      <c r="E27" s="3"/>
      <c r="F27" s="99" t="s">
        <v>88</v>
      </c>
      <c r="G27" s="14">
        <v>14</v>
      </c>
      <c r="H27" s="16">
        <v>58</v>
      </c>
      <c r="I27" s="16">
        <v>101935</v>
      </c>
      <c r="J27" s="16">
        <v>1258</v>
      </c>
      <c r="K27" s="74"/>
      <c r="L27" s="93">
        <v>6021</v>
      </c>
      <c r="M27" s="3"/>
      <c r="N27" s="83" t="s">
        <v>89</v>
      </c>
      <c r="O27" s="77">
        <v>8</v>
      </c>
      <c r="P27" s="78">
        <v>27</v>
      </c>
      <c r="Q27" s="98">
        <v>63320</v>
      </c>
      <c r="R27" s="98">
        <v>448</v>
      </c>
    </row>
    <row r="28" spans="3:18" s="3" customFormat="1" ht="15" customHeight="1">
      <c r="C28" s="74"/>
      <c r="D28" s="87">
        <v>5692</v>
      </c>
      <c r="F28" s="99" t="s">
        <v>90</v>
      </c>
      <c r="G28" s="88">
        <v>30</v>
      </c>
      <c r="H28" s="88">
        <v>108</v>
      </c>
      <c r="I28" s="88">
        <v>106047</v>
      </c>
      <c r="J28" s="92">
        <v>3491</v>
      </c>
      <c r="K28" s="74"/>
      <c r="L28" s="93">
        <v>6022</v>
      </c>
      <c r="N28" s="83" t="s">
        <v>91</v>
      </c>
      <c r="O28" s="77">
        <v>4</v>
      </c>
      <c r="P28" s="78">
        <v>10</v>
      </c>
      <c r="Q28" s="98">
        <v>15889</v>
      </c>
      <c r="R28" s="98">
        <v>423</v>
      </c>
    </row>
    <row r="29" spans="3:18" s="3" customFormat="1" ht="15" customHeight="1">
      <c r="C29" s="74"/>
      <c r="D29" s="87">
        <v>5699</v>
      </c>
      <c r="E29" s="82"/>
      <c r="F29" s="99" t="s">
        <v>92</v>
      </c>
      <c r="G29" s="3">
        <v>22</v>
      </c>
      <c r="H29" s="3">
        <v>136</v>
      </c>
      <c r="I29" s="88">
        <v>271970</v>
      </c>
      <c r="J29" s="92">
        <v>3870</v>
      </c>
      <c r="K29" s="74"/>
      <c r="L29" s="93">
        <v>6023</v>
      </c>
      <c r="N29" s="83" t="s">
        <v>93</v>
      </c>
      <c r="O29" s="77">
        <v>4</v>
      </c>
      <c r="P29" s="78">
        <v>10</v>
      </c>
      <c r="Q29" s="78">
        <v>9915</v>
      </c>
      <c r="R29" s="78">
        <v>200</v>
      </c>
    </row>
    <row r="30" spans="3:18" s="3" customFormat="1" ht="15" customHeight="1">
      <c r="C30" s="74">
        <v>57</v>
      </c>
      <c r="D30" s="87"/>
      <c r="F30" s="99" t="s">
        <v>94</v>
      </c>
      <c r="G30" s="3">
        <v>750</v>
      </c>
      <c r="H30" s="88">
        <v>7268</v>
      </c>
      <c r="I30" s="88">
        <v>8743397</v>
      </c>
      <c r="J30" s="92">
        <v>82544</v>
      </c>
      <c r="K30" s="74"/>
      <c r="L30" s="93">
        <v>6031</v>
      </c>
      <c r="N30" s="83" t="s">
        <v>95</v>
      </c>
      <c r="O30" s="77">
        <v>56</v>
      </c>
      <c r="P30" s="78">
        <v>483</v>
      </c>
      <c r="Q30" s="78">
        <v>1941404</v>
      </c>
      <c r="R30" s="84" t="s">
        <v>48</v>
      </c>
    </row>
    <row r="31" spans="3:18" s="3" customFormat="1" ht="15" customHeight="1">
      <c r="C31" s="74"/>
      <c r="D31" s="87">
        <v>5711</v>
      </c>
      <c r="F31" s="99" t="s">
        <v>96</v>
      </c>
      <c r="G31" s="3">
        <v>38</v>
      </c>
      <c r="H31" s="88">
        <v>1716</v>
      </c>
      <c r="I31" s="88">
        <v>3797295</v>
      </c>
      <c r="J31" s="92">
        <v>35655</v>
      </c>
      <c r="K31" s="74"/>
      <c r="L31" s="93">
        <v>6032</v>
      </c>
      <c r="N31" s="83" t="s">
        <v>97</v>
      </c>
      <c r="O31" s="77">
        <v>36</v>
      </c>
      <c r="P31" s="78">
        <v>304</v>
      </c>
      <c r="Q31" s="78">
        <v>716744</v>
      </c>
      <c r="R31" s="78">
        <v>983</v>
      </c>
    </row>
    <row r="32" spans="3:18" s="3" customFormat="1" ht="15" customHeight="1">
      <c r="C32" s="74"/>
      <c r="D32" s="87">
        <v>5721</v>
      </c>
      <c r="F32" s="99" t="s">
        <v>98</v>
      </c>
      <c r="G32" s="3">
        <v>65</v>
      </c>
      <c r="H32" s="88">
        <v>170</v>
      </c>
      <c r="I32" s="88">
        <v>297258</v>
      </c>
      <c r="J32" s="92">
        <v>3193</v>
      </c>
      <c r="K32" s="74"/>
      <c r="L32" s="93">
        <v>6041</v>
      </c>
      <c r="N32" s="83" t="s">
        <v>99</v>
      </c>
      <c r="O32" s="95">
        <v>25</v>
      </c>
      <c r="P32" s="96">
        <v>276</v>
      </c>
      <c r="Q32" s="96">
        <v>458664</v>
      </c>
      <c r="R32" s="96">
        <v>7177</v>
      </c>
    </row>
    <row r="33" spans="3:18" s="3" customFormat="1" ht="15" customHeight="1">
      <c r="C33" s="74"/>
      <c r="D33" s="87">
        <v>5731</v>
      </c>
      <c r="F33" s="99" t="s">
        <v>100</v>
      </c>
      <c r="G33" s="3">
        <v>25</v>
      </c>
      <c r="H33" s="88">
        <v>85</v>
      </c>
      <c r="I33" s="88">
        <v>58653</v>
      </c>
      <c r="J33" s="92">
        <v>1040</v>
      </c>
      <c r="K33" s="74"/>
      <c r="L33" s="93">
        <v>6042</v>
      </c>
      <c r="N33" s="83" t="s">
        <v>101</v>
      </c>
      <c r="O33" s="77">
        <v>29</v>
      </c>
      <c r="P33" s="78">
        <v>686</v>
      </c>
      <c r="Q33" s="78">
        <v>379372</v>
      </c>
      <c r="R33" s="84" t="s">
        <v>48</v>
      </c>
    </row>
    <row r="34" spans="3:18" s="3" customFormat="1" ht="15" customHeight="1">
      <c r="C34" s="74"/>
      <c r="D34" s="87">
        <v>5732</v>
      </c>
      <c r="F34" s="99" t="s">
        <v>102</v>
      </c>
      <c r="G34" s="3">
        <v>4</v>
      </c>
      <c r="H34" s="88">
        <v>8</v>
      </c>
      <c r="I34" s="88">
        <v>2415</v>
      </c>
      <c r="J34" s="92">
        <v>125</v>
      </c>
      <c r="K34" s="74"/>
      <c r="L34" s="93">
        <v>6043</v>
      </c>
      <c r="N34" s="83" t="s">
        <v>103</v>
      </c>
      <c r="O34" s="77">
        <v>22</v>
      </c>
      <c r="P34" s="78">
        <v>99</v>
      </c>
      <c r="Q34" s="78">
        <v>185169</v>
      </c>
      <c r="R34" s="78">
        <v>1492</v>
      </c>
    </row>
    <row r="35" spans="3:18" s="3" customFormat="1" ht="15" customHeight="1">
      <c r="C35" s="74"/>
      <c r="D35" s="87">
        <v>5741</v>
      </c>
      <c r="F35" s="99" t="s">
        <v>104</v>
      </c>
      <c r="G35" s="3">
        <v>19</v>
      </c>
      <c r="H35" s="88">
        <v>66</v>
      </c>
      <c r="I35" s="88">
        <v>106308</v>
      </c>
      <c r="J35" s="92">
        <v>733</v>
      </c>
      <c r="K35" s="74"/>
      <c r="L35" s="93">
        <v>6051</v>
      </c>
      <c r="N35" s="83" t="s">
        <v>105</v>
      </c>
      <c r="O35" s="77">
        <v>36</v>
      </c>
      <c r="P35" s="78">
        <v>258</v>
      </c>
      <c r="Q35" s="78">
        <v>618573</v>
      </c>
      <c r="R35" s="78">
        <v>12106</v>
      </c>
    </row>
    <row r="36" spans="3:18" s="3" customFormat="1" ht="15" customHeight="1">
      <c r="C36" s="74"/>
      <c r="D36" s="87">
        <v>5751</v>
      </c>
      <c r="F36" s="99" t="s">
        <v>106</v>
      </c>
      <c r="G36" s="3">
        <v>37</v>
      </c>
      <c r="H36" s="88">
        <v>114</v>
      </c>
      <c r="I36" s="88">
        <v>126192</v>
      </c>
      <c r="J36" s="92">
        <v>3109</v>
      </c>
      <c r="K36" s="74"/>
      <c r="L36" s="93">
        <v>6052</v>
      </c>
      <c r="N36" s="83" t="s">
        <v>107</v>
      </c>
      <c r="O36" s="77">
        <v>24</v>
      </c>
      <c r="P36" s="78">
        <v>198</v>
      </c>
      <c r="Q36" s="78">
        <v>268866</v>
      </c>
      <c r="R36" s="98">
        <v>6995</v>
      </c>
    </row>
    <row r="37" spans="3:18" s="3" customFormat="1" ht="15" customHeight="1">
      <c r="C37" s="74"/>
      <c r="D37" s="87">
        <v>5752</v>
      </c>
      <c r="F37" s="99" t="s">
        <v>108</v>
      </c>
      <c r="G37" s="3">
        <v>6</v>
      </c>
      <c r="H37" s="88">
        <v>11</v>
      </c>
      <c r="I37" s="88">
        <v>8676</v>
      </c>
      <c r="J37" s="92">
        <v>283</v>
      </c>
      <c r="K37" s="74"/>
      <c r="L37" s="93">
        <v>6053</v>
      </c>
      <c r="N37" s="83" t="s">
        <v>109</v>
      </c>
      <c r="O37" s="77">
        <v>10</v>
      </c>
      <c r="P37" s="78">
        <v>174</v>
      </c>
      <c r="Q37" s="78">
        <v>251392</v>
      </c>
      <c r="R37" s="78">
        <v>2715</v>
      </c>
    </row>
    <row r="38" spans="3:18" s="3" customFormat="1" ht="15" customHeight="1">
      <c r="C38" s="74"/>
      <c r="D38" s="87">
        <v>5761</v>
      </c>
      <c r="F38" s="99" t="s">
        <v>110</v>
      </c>
      <c r="G38" s="3">
        <v>67</v>
      </c>
      <c r="H38" s="88">
        <v>299</v>
      </c>
      <c r="I38" s="88">
        <v>147162</v>
      </c>
      <c r="J38" s="92">
        <v>2194</v>
      </c>
      <c r="K38" s="74"/>
      <c r="L38" s="93">
        <v>6061</v>
      </c>
      <c r="N38" s="83" t="s">
        <v>111</v>
      </c>
      <c r="O38" s="77">
        <v>7</v>
      </c>
      <c r="P38" s="78">
        <v>25</v>
      </c>
      <c r="Q38" s="78">
        <v>29150</v>
      </c>
      <c r="R38" s="78">
        <v>425</v>
      </c>
    </row>
    <row r="39" spans="3:18" s="3" customFormat="1" ht="15" customHeight="1">
      <c r="C39" s="74"/>
      <c r="D39" s="87">
        <v>5762</v>
      </c>
      <c r="F39" s="99" t="s">
        <v>112</v>
      </c>
      <c r="G39" s="3">
        <v>61</v>
      </c>
      <c r="H39" s="88">
        <v>283</v>
      </c>
      <c r="I39" s="88">
        <v>363705</v>
      </c>
      <c r="J39" s="92">
        <v>3260</v>
      </c>
      <c r="K39" s="74"/>
      <c r="L39" s="93">
        <v>6071</v>
      </c>
      <c r="N39" s="83" t="s">
        <v>113</v>
      </c>
      <c r="O39" s="77">
        <v>37</v>
      </c>
      <c r="P39" s="78">
        <v>134</v>
      </c>
      <c r="Q39" s="78">
        <v>194825</v>
      </c>
      <c r="R39" s="98">
        <v>3323</v>
      </c>
    </row>
    <row r="40" spans="3:18" s="3" customFormat="1" ht="15" customHeight="1">
      <c r="C40" s="74"/>
      <c r="D40" s="87">
        <v>5763</v>
      </c>
      <c r="F40" s="99" t="s">
        <v>114</v>
      </c>
      <c r="G40" s="100">
        <v>32</v>
      </c>
      <c r="H40" s="88">
        <v>324</v>
      </c>
      <c r="I40" s="100">
        <v>125878</v>
      </c>
      <c r="J40" s="78">
        <v>1424</v>
      </c>
      <c r="K40" s="74"/>
      <c r="L40" s="93">
        <v>6091</v>
      </c>
      <c r="N40" s="83" t="s">
        <v>115</v>
      </c>
      <c r="O40" s="77">
        <v>42</v>
      </c>
      <c r="P40" s="78">
        <v>64</v>
      </c>
      <c r="Q40" s="78">
        <v>53695</v>
      </c>
      <c r="R40" s="78">
        <v>705</v>
      </c>
    </row>
    <row r="41" spans="3:18" s="3" customFormat="1" ht="15" customHeight="1">
      <c r="C41" s="74"/>
      <c r="D41" s="87">
        <v>5764</v>
      </c>
      <c r="F41" s="99" t="s">
        <v>116</v>
      </c>
      <c r="G41" s="100">
        <v>3</v>
      </c>
      <c r="H41" s="88">
        <v>10</v>
      </c>
      <c r="I41" s="100">
        <v>5401</v>
      </c>
      <c r="J41" s="78">
        <v>317</v>
      </c>
      <c r="K41" s="74"/>
      <c r="L41" s="93">
        <v>6092</v>
      </c>
      <c r="N41" s="83" t="s">
        <v>117</v>
      </c>
      <c r="O41" s="77">
        <v>47</v>
      </c>
      <c r="P41" s="78">
        <v>204</v>
      </c>
      <c r="Q41" s="78">
        <v>150433</v>
      </c>
      <c r="R41" s="78">
        <v>4250</v>
      </c>
    </row>
    <row r="42" spans="3:18" s="3" customFormat="1" ht="15" customHeight="1">
      <c r="C42" s="97"/>
      <c r="D42" s="93">
        <v>5771</v>
      </c>
      <c r="F42" s="99" t="s">
        <v>118</v>
      </c>
      <c r="G42" s="100">
        <v>46</v>
      </c>
      <c r="H42" s="88">
        <v>151</v>
      </c>
      <c r="I42" s="100">
        <v>194088</v>
      </c>
      <c r="J42" s="78">
        <v>1372</v>
      </c>
      <c r="K42" s="74"/>
      <c r="L42" s="93">
        <v>6093</v>
      </c>
      <c r="N42" s="83" t="s">
        <v>119</v>
      </c>
      <c r="O42" s="77">
        <v>10</v>
      </c>
      <c r="P42" s="78">
        <v>112</v>
      </c>
      <c r="Q42" s="78">
        <v>312131</v>
      </c>
      <c r="R42" s="78">
        <v>9414</v>
      </c>
    </row>
    <row r="43" spans="3:18" s="3" customFormat="1" ht="15" customHeight="1">
      <c r="C43" s="74"/>
      <c r="D43" s="93">
        <v>5791</v>
      </c>
      <c r="F43" s="99" t="s">
        <v>120</v>
      </c>
      <c r="G43" s="88">
        <v>105</v>
      </c>
      <c r="H43" s="88">
        <v>1740</v>
      </c>
      <c r="I43" s="88">
        <v>1592102</v>
      </c>
      <c r="J43" s="92">
        <v>13063</v>
      </c>
      <c r="K43" s="74"/>
      <c r="L43" s="93">
        <v>6094</v>
      </c>
      <c r="N43" s="83" t="s">
        <v>121</v>
      </c>
      <c r="O43" s="77">
        <v>15</v>
      </c>
      <c r="P43" s="78">
        <v>53</v>
      </c>
      <c r="Q43" s="78">
        <v>80662</v>
      </c>
      <c r="R43" s="78">
        <v>560</v>
      </c>
    </row>
    <row r="44" spans="3:18" s="3" customFormat="1" ht="15" customHeight="1">
      <c r="C44" s="74"/>
      <c r="D44" s="93">
        <v>5792</v>
      </c>
      <c r="F44" s="99" t="s">
        <v>122</v>
      </c>
      <c r="G44" s="100">
        <v>20</v>
      </c>
      <c r="H44" s="100">
        <v>102</v>
      </c>
      <c r="I44" s="100">
        <v>71621</v>
      </c>
      <c r="J44" s="68" t="s">
        <v>48</v>
      </c>
      <c r="K44" s="74"/>
      <c r="L44" s="93">
        <v>6095</v>
      </c>
      <c r="N44" s="83" t="s">
        <v>123</v>
      </c>
      <c r="O44" s="77">
        <v>10</v>
      </c>
      <c r="P44" s="78">
        <v>94</v>
      </c>
      <c r="Q44" s="78">
        <v>124223</v>
      </c>
      <c r="R44" s="78">
        <v>3085</v>
      </c>
    </row>
    <row r="45" spans="3:18" s="3" customFormat="1" ht="15" customHeight="1">
      <c r="C45" s="74"/>
      <c r="D45" s="93">
        <v>5793</v>
      </c>
      <c r="F45" s="99" t="s">
        <v>124</v>
      </c>
      <c r="G45" s="100">
        <v>28</v>
      </c>
      <c r="H45" s="100">
        <v>107</v>
      </c>
      <c r="I45" s="100">
        <v>138630</v>
      </c>
      <c r="J45" s="78">
        <v>1071</v>
      </c>
      <c r="K45" s="74"/>
      <c r="L45" s="93">
        <v>6096</v>
      </c>
      <c r="N45" s="83" t="s">
        <v>125</v>
      </c>
      <c r="O45" s="77">
        <v>5</v>
      </c>
      <c r="P45" s="78">
        <v>10</v>
      </c>
      <c r="Q45" s="78">
        <v>7688</v>
      </c>
      <c r="R45" s="78">
        <v>208</v>
      </c>
    </row>
    <row r="46" spans="3:18" s="3" customFormat="1" ht="15" customHeight="1">
      <c r="C46" s="74"/>
      <c r="D46" s="93">
        <v>5794</v>
      </c>
      <c r="F46" s="99" t="s">
        <v>126</v>
      </c>
      <c r="G46" s="100">
        <v>34</v>
      </c>
      <c r="H46" s="100">
        <v>100</v>
      </c>
      <c r="I46" s="100">
        <v>73271</v>
      </c>
      <c r="J46" s="78">
        <v>1250</v>
      </c>
      <c r="K46" s="74"/>
      <c r="L46" s="93">
        <v>6097</v>
      </c>
      <c r="N46" s="83" t="s">
        <v>127</v>
      </c>
      <c r="O46" s="77">
        <v>23</v>
      </c>
      <c r="P46" s="78">
        <v>102</v>
      </c>
      <c r="Q46" s="78">
        <v>122336</v>
      </c>
      <c r="R46" s="78">
        <v>2185</v>
      </c>
    </row>
    <row r="47" spans="3:18" s="3" customFormat="1" ht="15" customHeight="1">
      <c r="C47" s="74"/>
      <c r="D47" s="93">
        <v>5795</v>
      </c>
      <c r="F47" s="99" t="s">
        <v>128</v>
      </c>
      <c r="G47" s="100">
        <v>86</v>
      </c>
      <c r="H47" s="100">
        <v>1235</v>
      </c>
      <c r="I47" s="100">
        <v>664642</v>
      </c>
      <c r="J47" s="78">
        <v>3131</v>
      </c>
      <c r="K47" s="74"/>
      <c r="L47" s="81">
        <v>6099</v>
      </c>
      <c r="M47" s="82"/>
      <c r="N47" s="83" t="s">
        <v>129</v>
      </c>
      <c r="O47" s="77">
        <v>88</v>
      </c>
      <c r="P47" s="78">
        <v>509</v>
      </c>
      <c r="Q47" s="78">
        <v>873119</v>
      </c>
      <c r="R47" s="78">
        <v>8089</v>
      </c>
    </row>
    <row r="48" spans="3:18" s="3" customFormat="1" ht="15" customHeight="1">
      <c r="C48" s="97"/>
      <c r="D48" s="81">
        <v>5796</v>
      </c>
      <c r="E48" s="82"/>
      <c r="F48" s="99" t="s">
        <v>130</v>
      </c>
      <c r="G48" s="78">
        <v>21</v>
      </c>
      <c r="H48" s="78">
        <v>72</v>
      </c>
      <c r="I48" s="78">
        <v>46054</v>
      </c>
      <c r="J48" s="78">
        <v>883</v>
      </c>
      <c r="K48" s="74"/>
      <c r="L48" s="93"/>
      <c r="O48" s="102"/>
      <c r="P48" s="82"/>
      <c r="Q48" s="82"/>
      <c r="R48" s="82"/>
    </row>
    <row r="49" spans="1:18" s="3" customFormat="1" ht="15" customHeight="1">
      <c r="A49" s="82"/>
      <c r="B49" s="82"/>
      <c r="C49" s="97"/>
      <c r="D49" s="81">
        <v>5797</v>
      </c>
      <c r="E49" s="82"/>
      <c r="F49" s="99" t="s">
        <v>131</v>
      </c>
      <c r="G49" s="78">
        <v>3</v>
      </c>
      <c r="H49" s="78">
        <v>6</v>
      </c>
      <c r="I49" s="78">
        <v>5631</v>
      </c>
      <c r="J49" s="78">
        <v>81</v>
      </c>
      <c r="K49" s="97"/>
      <c r="L49" s="81"/>
      <c r="M49" s="82"/>
      <c r="N49" s="82"/>
      <c r="O49" s="102"/>
      <c r="P49" s="82"/>
      <c r="Q49" s="82"/>
      <c r="R49" s="82"/>
    </row>
    <row r="50" spans="1:18" s="3" customFormat="1" ht="15.75" customHeight="1" thickBot="1">
      <c r="A50" s="2"/>
      <c r="B50" s="2"/>
      <c r="C50" s="103"/>
      <c r="D50" s="104">
        <v>5799</v>
      </c>
      <c r="E50" s="2"/>
      <c r="F50" s="105" t="s">
        <v>132</v>
      </c>
      <c r="G50" s="106">
        <v>50</v>
      </c>
      <c r="H50" s="106">
        <v>669</v>
      </c>
      <c r="I50" s="106">
        <v>918415</v>
      </c>
      <c r="J50" s="107">
        <v>10360</v>
      </c>
      <c r="K50" s="103"/>
      <c r="L50" s="104"/>
      <c r="M50" s="2"/>
      <c r="N50" s="2"/>
      <c r="O50" s="108"/>
      <c r="P50" s="2"/>
      <c r="Q50" s="2"/>
      <c r="R50" s="2"/>
    </row>
    <row r="51" spans="1:18" s="110" customFormat="1" ht="15" customHeight="1">
      <c r="A51" s="109" t="s">
        <v>17</v>
      </c>
      <c r="B51" s="109"/>
      <c r="C51" s="109"/>
      <c r="D51" s="109"/>
      <c r="I51" s="211"/>
      <c r="J51" s="211"/>
      <c r="K51" s="111"/>
      <c r="L51" s="112"/>
      <c r="N51" s="113"/>
      <c r="O51" s="211" t="s">
        <v>133</v>
      </c>
      <c r="P51" s="211"/>
      <c r="Q51" s="211"/>
      <c r="R51" s="211"/>
    </row>
    <row r="52" spans="1:18" s="110" customFormat="1" ht="15" customHeight="1">
      <c r="A52" s="114" t="s">
        <v>178</v>
      </c>
      <c r="B52" s="114"/>
      <c r="C52" s="114"/>
      <c r="D52" s="114"/>
      <c r="J52" s="113"/>
      <c r="K52" s="111"/>
      <c r="L52" s="112"/>
      <c r="O52" s="115"/>
      <c r="P52" s="115"/>
      <c r="Q52" s="115"/>
      <c r="R52" s="116"/>
    </row>
    <row r="53" spans="4:18" ht="13.5" customHeight="1">
      <c r="D53" s="64"/>
      <c r="J53" s="56"/>
      <c r="O53" s="117"/>
      <c r="P53" s="117"/>
      <c r="Q53" s="117"/>
      <c r="R53" s="118"/>
    </row>
    <row r="54" spans="4:18" ht="13.5" customHeight="1">
      <c r="D54" s="64"/>
      <c r="J54" s="56"/>
      <c r="R54" s="56"/>
    </row>
    <row r="55" spans="4:18" ht="13.5" customHeight="1">
      <c r="D55" s="64"/>
      <c r="J55" s="56"/>
      <c r="R55" s="56"/>
    </row>
    <row r="56" spans="4:18" ht="13.5" customHeight="1">
      <c r="D56" s="64"/>
      <c r="J56" s="56"/>
      <c r="R56" s="56"/>
    </row>
    <row r="57" spans="4:18" ht="13.5" customHeight="1">
      <c r="D57" s="64"/>
      <c r="J57" s="56"/>
      <c r="R57" s="56"/>
    </row>
    <row r="58" spans="4:18" ht="13.5" customHeight="1">
      <c r="D58" s="64"/>
      <c r="J58" s="56"/>
      <c r="R58" s="56"/>
    </row>
    <row r="59" spans="4:18" ht="13.5" customHeight="1">
      <c r="D59" s="64"/>
      <c r="J59" s="56"/>
      <c r="R59" s="56"/>
    </row>
    <row r="60" spans="4:18" ht="13.5" customHeight="1">
      <c r="D60" s="64"/>
      <c r="J60" s="56"/>
      <c r="R60" s="56"/>
    </row>
    <row r="61" spans="4:18" ht="13.5" customHeight="1">
      <c r="D61" s="64"/>
      <c r="J61" s="56"/>
      <c r="R61" s="56"/>
    </row>
    <row r="62" spans="4:18" ht="13.5" customHeight="1">
      <c r="D62" s="64"/>
      <c r="J62" s="56"/>
      <c r="R62" s="56"/>
    </row>
    <row r="63" spans="4:18" ht="13.5" customHeight="1">
      <c r="D63" s="64"/>
      <c r="J63" s="56"/>
      <c r="R63" s="56"/>
    </row>
    <row r="64" spans="4:18" ht="13.5" customHeight="1">
      <c r="D64" s="64"/>
      <c r="J64" s="56"/>
      <c r="R64" s="56"/>
    </row>
    <row r="65" spans="4:18" ht="13.5" customHeight="1">
      <c r="D65" s="64"/>
      <c r="J65" s="56"/>
      <c r="R65" s="56"/>
    </row>
    <row r="66" spans="4:18" ht="13.5" customHeight="1">
      <c r="D66" s="64"/>
      <c r="J66" s="56"/>
      <c r="R66" s="56"/>
    </row>
    <row r="67" spans="4:10" ht="13.5" customHeight="1">
      <c r="D67" s="64"/>
      <c r="J67" s="56"/>
    </row>
    <row r="68" spans="4:10" ht="13.5" customHeight="1">
      <c r="D68" s="64"/>
      <c r="J68" s="56"/>
    </row>
    <row r="69" spans="4:10" ht="13.5" customHeight="1">
      <c r="D69" s="64"/>
      <c r="J69" s="56"/>
    </row>
    <row r="70" spans="4:10" ht="13.5" customHeight="1">
      <c r="D70" s="64"/>
      <c r="J70" s="56"/>
    </row>
    <row r="71" spans="4:10" ht="13.5" customHeight="1">
      <c r="D71" s="64"/>
      <c r="J71" s="56"/>
    </row>
    <row r="72" ht="13.5" customHeight="1">
      <c r="D72" s="64"/>
    </row>
    <row r="73" ht="13.5" customHeight="1">
      <c r="D73" s="64"/>
    </row>
    <row r="74" ht="13.5" customHeight="1">
      <c r="D74" s="64"/>
    </row>
    <row r="75" ht="13.5" customHeight="1">
      <c r="D75" s="64"/>
    </row>
    <row r="76" ht="13.5" customHeight="1">
      <c r="D76" s="64"/>
    </row>
    <row r="77" ht="13.5" customHeight="1">
      <c r="D77" s="64"/>
    </row>
    <row r="78" ht="13.5" customHeight="1">
      <c r="D78" s="64"/>
    </row>
    <row r="79" ht="13.5" customHeight="1">
      <c r="D79" s="64"/>
    </row>
    <row r="80" ht="13.5" customHeight="1">
      <c r="D80" s="64"/>
    </row>
    <row r="81" ht="13.5" customHeight="1">
      <c r="D81" s="64"/>
    </row>
    <row r="82" ht="13.5" customHeight="1">
      <c r="D82" s="64"/>
    </row>
    <row r="83" ht="13.5" customHeight="1">
      <c r="D83" s="64"/>
    </row>
    <row r="84" ht="13.5" customHeight="1">
      <c r="D84" s="64"/>
    </row>
    <row r="85" ht="13.5" customHeight="1">
      <c r="D85" s="64"/>
    </row>
    <row r="86" ht="13.5" customHeight="1">
      <c r="D86" s="64"/>
    </row>
    <row r="87" ht="13.5" customHeight="1">
      <c r="D87" s="64"/>
    </row>
    <row r="88" ht="13.5" customHeight="1">
      <c r="D88" s="64"/>
    </row>
    <row r="89" ht="13.5" customHeight="1">
      <c r="D89" s="64"/>
    </row>
    <row r="90" ht="13.5" customHeight="1">
      <c r="D90" s="64"/>
    </row>
    <row r="91" ht="13.5" customHeight="1">
      <c r="D91" s="64"/>
    </row>
    <row r="92" ht="13.5" customHeight="1">
      <c r="D92" s="64"/>
    </row>
    <row r="93" ht="13.5" customHeight="1">
      <c r="D93" s="64"/>
    </row>
    <row r="94" ht="13.5" customHeight="1">
      <c r="D94" s="64"/>
    </row>
    <row r="95" ht="13.5" customHeight="1">
      <c r="D95" s="64"/>
    </row>
    <row r="96" ht="13.5" customHeight="1">
      <c r="D96" s="64"/>
    </row>
    <row r="97" ht="13.5" customHeight="1">
      <c r="D97" s="64"/>
    </row>
    <row r="98" ht="13.5" customHeight="1">
      <c r="D98" s="64"/>
    </row>
    <row r="99" ht="13.5" customHeight="1">
      <c r="D99" s="64"/>
    </row>
    <row r="100" ht="13.5" customHeight="1">
      <c r="D100" s="64"/>
    </row>
    <row r="101" ht="13.5" customHeight="1">
      <c r="D101" s="64"/>
    </row>
    <row r="102" ht="13.5" customHeight="1">
      <c r="D102" s="64"/>
    </row>
    <row r="103" ht="13.5" customHeight="1">
      <c r="D103" s="64"/>
    </row>
    <row r="104" ht="13.5" customHeight="1">
      <c r="D104" s="64"/>
    </row>
    <row r="105" ht="13.5" customHeight="1">
      <c r="D105" s="64"/>
    </row>
    <row r="106" ht="13.5" customHeight="1">
      <c r="D106" s="64"/>
    </row>
    <row r="107" ht="13.5" customHeight="1">
      <c r="D107" s="64"/>
    </row>
    <row r="108" ht="13.5" customHeight="1">
      <c r="D108" s="64"/>
    </row>
    <row r="109" ht="13.5" customHeight="1">
      <c r="D109" s="64"/>
    </row>
    <row r="110" ht="13.5" customHeight="1">
      <c r="D110" s="64"/>
    </row>
    <row r="111" ht="13.5" customHeight="1">
      <c r="D111" s="64"/>
    </row>
    <row r="112" ht="13.5" customHeight="1">
      <c r="D112" s="64"/>
    </row>
    <row r="113" ht="13.5" customHeight="1">
      <c r="D113" s="64"/>
    </row>
    <row r="114" ht="13.5" customHeight="1">
      <c r="D114" s="64"/>
    </row>
    <row r="115" ht="13.5" customHeight="1">
      <c r="D115" s="64"/>
    </row>
    <row r="116" ht="13.5" customHeight="1">
      <c r="D116" s="64"/>
    </row>
    <row r="117" ht="13.5">
      <c r="D117" s="64"/>
    </row>
    <row r="118" ht="13.5">
      <c r="D118" s="64"/>
    </row>
    <row r="119" ht="13.5">
      <c r="D119" s="64"/>
    </row>
    <row r="120" ht="13.5">
      <c r="D120" s="64"/>
    </row>
    <row r="121" ht="13.5">
      <c r="D121" s="64"/>
    </row>
    <row r="122" ht="13.5">
      <c r="D122" s="64"/>
    </row>
    <row r="123" ht="13.5">
      <c r="D123" s="64"/>
    </row>
    <row r="124" ht="13.5">
      <c r="D124" s="64"/>
    </row>
    <row r="125" ht="13.5">
      <c r="D125" s="64"/>
    </row>
    <row r="126" ht="13.5">
      <c r="D126" s="64"/>
    </row>
    <row r="127" ht="13.5">
      <c r="D127" s="64"/>
    </row>
    <row r="128" ht="13.5">
      <c r="D128" s="64"/>
    </row>
    <row r="129" ht="13.5">
      <c r="D129" s="64"/>
    </row>
    <row r="130" ht="13.5">
      <c r="D130" s="64"/>
    </row>
    <row r="131" ht="13.5">
      <c r="D131" s="64"/>
    </row>
  </sheetData>
  <sheetProtection/>
  <mergeCells count="9">
    <mergeCell ref="A1:R1"/>
    <mergeCell ref="B7:F7"/>
    <mergeCell ref="B15:F15"/>
    <mergeCell ref="I51:J51"/>
    <mergeCell ref="O51:R51"/>
    <mergeCell ref="P2:R2"/>
    <mergeCell ref="A3:F3"/>
    <mergeCell ref="K3:N3"/>
    <mergeCell ref="A5:F5"/>
  </mergeCells>
  <printOptions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P1"/>
    </sheetView>
  </sheetViews>
  <sheetFormatPr defaultColWidth="8.25390625" defaultRowHeight="13.5"/>
  <cols>
    <col min="1" max="1" width="4.125" style="5" customWidth="1"/>
    <col min="2" max="2" width="2.75390625" style="5" customWidth="1"/>
    <col min="3" max="3" width="2.375" style="5" customWidth="1"/>
    <col min="4" max="4" width="5.75390625" style="5" customWidth="1"/>
    <col min="5" max="5" width="5.875" style="5" customWidth="1"/>
    <col min="6" max="8" width="5.625" style="5" customWidth="1"/>
    <col min="9" max="9" width="5.875" style="5" customWidth="1"/>
    <col min="10" max="12" width="5.625" style="5" customWidth="1"/>
    <col min="13" max="13" width="5.375" style="5" customWidth="1"/>
    <col min="14" max="15" width="8.125" style="5" customWidth="1"/>
    <col min="16" max="16" width="4.875" style="5" customWidth="1"/>
    <col min="17" max="16384" width="8.25390625" style="5" customWidth="1"/>
  </cols>
  <sheetData>
    <row r="1" spans="1:17" ht="17.25">
      <c r="A1" s="220" t="s">
        <v>186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3"/>
    </row>
    <row r="2" spans="1:17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86" t="s">
        <v>134</v>
      </c>
      <c r="O2" s="186"/>
      <c r="P2" s="186"/>
      <c r="Q2" s="3"/>
    </row>
    <row r="3" spans="1:16" s="119" customFormat="1" ht="20.25" customHeight="1">
      <c r="A3" s="221" t="s">
        <v>8</v>
      </c>
      <c r="B3" s="221"/>
      <c r="C3" s="222"/>
      <c r="D3" s="227" t="s">
        <v>135</v>
      </c>
      <c r="E3" s="227"/>
      <c r="F3" s="227"/>
      <c r="G3" s="227"/>
      <c r="H3" s="227"/>
      <c r="I3" s="227"/>
      <c r="J3" s="227"/>
      <c r="K3" s="227"/>
      <c r="L3" s="227"/>
      <c r="M3" s="227" t="s">
        <v>136</v>
      </c>
      <c r="N3" s="227"/>
      <c r="O3" s="227"/>
      <c r="P3" s="228"/>
    </row>
    <row r="4" spans="1:16" s="119" customFormat="1" ht="20.25" customHeight="1">
      <c r="A4" s="223"/>
      <c r="B4" s="223"/>
      <c r="C4" s="224"/>
      <c r="D4" s="229" t="s">
        <v>137</v>
      </c>
      <c r="E4" s="230" t="s">
        <v>138</v>
      </c>
      <c r="F4" s="230"/>
      <c r="G4" s="230"/>
      <c r="H4" s="230"/>
      <c r="I4" s="230"/>
      <c r="J4" s="230"/>
      <c r="K4" s="230"/>
      <c r="L4" s="230"/>
      <c r="M4" s="120" t="s">
        <v>139</v>
      </c>
      <c r="N4" s="120" t="s">
        <v>140</v>
      </c>
      <c r="O4" s="120" t="s">
        <v>141</v>
      </c>
      <c r="P4" s="121" t="s">
        <v>142</v>
      </c>
    </row>
    <row r="5" spans="1:16" s="119" customFormat="1" ht="20.25" customHeight="1">
      <c r="A5" s="225"/>
      <c r="B5" s="225"/>
      <c r="C5" s="226"/>
      <c r="D5" s="229"/>
      <c r="E5" s="122" t="s">
        <v>143</v>
      </c>
      <c r="F5" s="122" t="s">
        <v>144</v>
      </c>
      <c r="G5" s="122" t="s">
        <v>145</v>
      </c>
      <c r="H5" s="122" t="s">
        <v>146</v>
      </c>
      <c r="I5" s="122" t="s">
        <v>147</v>
      </c>
      <c r="J5" s="122" t="s">
        <v>148</v>
      </c>
      <c r="K5" s="122" t="s">
        <v>149</v>
      </c>
      <c r="L5" s="122" t="s">
        <v>150</v>
      </c>
      <c r="M5" s="123" t="s">
        <v>151</v>
      </c>
      <c r="N5" s="123" t="s">
        <v>152</v>
      </c>
      <c r="O5" s="123" t="s">
        <v>153</v>
      </c>
      <c r="P5" s="124" t="s">
        <v>154</v>
      </c>
    </row>
    <row r="6" spans="1:16" s="119" customFormat="1" ht="20.25" customHeight="1">
      <c r="A6" s="125" t="s">
        <v>9</v>
      </c>
      <c r="B6" s="126">
        <v>9</v>
      </c>
      <c r="C6" s="127" t="s">
        <v>8</v>
      </c>
      <c r="D6" s="128">
        <v>3076</v>
      </c>
      <c r="E6" s="128">
        <v>1252</v>
      </c>
      <c r="F6" s="128">
        <v>724</v>
      </c>
      <c r="G6" s="128">
        <v>562</v>
      </c>
      <c r="H6" s="128">
        <v>313</v>
      </c>
      <c r="I6" s="128">
        <v>99</v>
      </c>
      <c r="J6" s="128">
        <v>77</v>
      </c>
      <c r="K6" s="128">
        <v>38</v>
      </c>
      <c r="L6" s="128">
        <v>11</v>
      </c>
      <c r="M6" s="128">
        <v>99</v>
      </c>
      <c r="N6" s="128">
        <v>2200</v>
      </c>
      <c r="O6" s="128">
        <v>42</v>
      </c>
      <c r="P6" s="128">
        <v>85</v>
      </c>
    </row>
    <row r="7" spans="1:16" s="119" customFormat="1" ht="20.25" customHeight="1">
      <c r="A7" s="129"/>
      <c r="B7" s="130">
        <v>11</v>
      </c>
      <c r="C7" s="131"/>
      <c r="D7" s="132">
        <v>3237</v>
      </c>
      <c r="E7" s="132">
        <v>1233</v>
      </c>
      <c r="F7" s="132">
        <v>695</v>
      </c>
      <c r="G7" s="132">
        <v>656</v>
      </c>
      <c r="H7" s="132">
        <v>383</v>
      </c>
      <c r="I7" s="132">
        <v>130</v>
      </c>
      <c r="J7" s="132">
        <v>77</v>
      </c>
      <c r="K7" s="132">
        <v>46</v>
      </c>
      <c r="L7" s="132">
        <v>17</v>
      </c>
      <c r="M7" s="133">
        <v>129</v>
      </c>
      <c r="N7" s="134">
        <v>2210</v>
      </c>
      <c r="O7" s="133">
        <v>31</v>
      </c>
      <c r="P7" s="133">
        <v>85</v>
      </c>
    </row>
    <row r="8" spans="1:16" s="119" customFormat="1" ht="20.25" customHeight="1">
      <c r="A8" s="129"/>
      <c r="B8" s="130">
        <v>14</v>
      </c>
      <c r="C8" s="131"/>
      <c r="D8" s="132">
        <v>3005</v>
      </c>
      <c r="E8" s="132">
        <v>1072</v>
      </c>
      <c r="F8" s="132">
        <v>689</v>
      </c>
      <c r="G8" s="132">
        <v>583</v>
      </c>
      <c r="H8" s="132">
        <v>410</v>
      </c>
      <c r="I8" s="132">
        <v>116</v>
      </c>
      <c r="J8" s="132">
        <v>69</v>
      </c>
      <c r="K8" s="132">
        <v>45</v>
      </c>
      <c r="L8" s="132">
        <v>21</v>
      </c>
      <c r="M8" s="132">
        <v>120</v>
      </c>
      <c r="N8" s="132">
        <v>2052</v>
      </c>
      <c r="O8" s="132">
        <v>23</v>
      </c>
      <c r="P8" s="132">
        <v>109</v>
      </c>
    </row>
    <row r="9" spans="1:16" s="119" customFormat="1" ht="20.25" customHeight="1">
      <c r="A9" s="129"/>
      <c r="B9" s="135">
        <v>16</v>
      </c>
      <c r="C9" s="131"/>
      <c r="D9" s="134">
        <v>2847</v>
      </c>
      <c r="E9" s="134">
        <v>1033</v>
      </c>
      <c r="F9" s="134">
        <v>633</v>
      </c>
      <c r="G9" s="134">
        <v>555</v>
      </c>
      <c r="H9" s="134">
        <v>376</v>
      </c>
      <c r="I9" s="134">
        <v>116</v>
      </c>
      <c r="J9" s="134">
        <v>64</v>
      </c>
      <c r="K9" s="134">
        <v>51</v>
      </c>
      <c r="L9" s="134">
        <v>19</v>
      </c>
      <c r="M9" s="134">
        <v>123</v>
      </c>
      <c r="N9" s="134">
        <v>1906</v>
      </c>
      <c r="O9" s="134">
        <v>33</v>
      </c>
      <c r="P9" s="134">
        <v>114</v>
      </c>
    </row>
    <row r="10" spans="1:17" ht="20.25" customHeight="1" thickBot="1">
      <c r="A10" s="136"/>
      <c r="B10" s="137">
        <v>19</v>
      </c>
      <c r="C10" s="138"/>
      <c r="D10" s="139">
        <v>2661</v>
      </c>
      <c r="E10" s="139">
        <v>928</v>
      </c>
      <c r="F10" s="139">
        <v>573</v>
      </c>
      <c r="G10" s="139">
        <v>538</v>
      </c>
      <c r="H10" s="139">
        <v>357</v>
      </c>
      <c r="I10" s="139">
        <v>135</v>
      </c>
      <c r="J10" s="139">
        <v>66</v>
      </c>
      <c r="K10" s="139">
        <v>44</v>
      </c>
      <c r="L10" s="139">
        <v>20</v>
      </c>
      <c r="M10" s="139">
        <v>136</v>
      </c>
      <c r="N10" s="139">
        <v>1790</v>
      </c>
      <c r="O10" s="139">
        <v>26</v>
      </c>
      <c r="P10" s="139">
        <v>122</v>
      </c>
      <c r="Q10" s="3"/>
    </row>
    <row r="11" spans="1:17" s="3" customFormat="1" ht="16.5" customHeight="1">
      <c r="A11" s="217" t="s">
        <v>17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 t="s">
        <v>18</v>
      </c>
      <c r="N11" s="218"/>
      <c r="O11" s="218"/>
      <c r="P11" s="218"/>
      <c r="Q11" s="30"/>
    </row>
    <row r="12" spans="1:15" s="3" customFormat="1" ht="16.5" customHeight="1">
      <c r="A12" s="219" t="s">
        <v>155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</row>
    <row r="13" spans="1:17" s="3" customFormat="1" ht="16.5" customHeight="1">
      <c r="A13" s="140" t="s">
        <v>156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29"/>
    </row>
    <row r="14" spans="1:17" s="3" customFormat="1" ht="16.5" customHeight="1">
      <c r="A14" s="140" t="s">
        <v>22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29"/>
    </row>
    <row r="15" spans="1:17" s="3" customFormat="1" ht="16.5" customHeight="1">
      <c r="A15" s="82" t="s">
        <v>157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29"/>
    </row>
    <row r="16" spans="1:16" s="3" customFormat="1" ht="16.5" customHeight="1">
      <c r="A16" s="219" t="s">
        <v>158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</row>
    <row r="17" spans="2:16" s="3" customFormat="1" ht="15.75" customHeight="1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2:8" s="3" customFormat="1" ht="15.75" customHeight="1">
      <c r="B18" s="141"/>
      <c r="C18" s="141"/>
      <c r="D18" s="141"/>
      <c r="E18" s="82"/>
      <c r="F18" s="142"/>
      <c r="G18" s="143"/>
      <c r="H18" s="144"/>
    </row>
    <row r="19" spans="1:8" ht="13.5">
      <c r="A19" s="141"/>
      <c r="B19" s="141"/>
      <c r="C19" s="141"/>
      <c r="D19" s="141"/>
      <c r="E19" s="56"/>
      <c r="F19" s="142"/>
      <c r="G19" s="143"/>
      <c r="H19" s="144"/>
    </row>
    <row r="20" spans="1:8" ht="13.5">
      <c r="A20" s="141"/>
      <c r="B20" s="141"/>
      <c r="C20" s="141"/>
      <c r="D20" s="141"/>
      <c r="E20" s="56"/>
      <c r="F20" s="142"/>
      <c r="G20" s="143"/>
      <c r="H20" s="144"/>
    </row>
    <row r="21" spans="1:8" ht="13.5">
      <c r="A21" s="141"/>
      <c r="B21" s="141"/>
      <c r="C21" s="141"/>
      <c r="D21" s="141"/>
      <c r="E21" s="56"/>
      <c r="F21" s="142"/>
      <c r="G21" s="143"/>
      <c r="H21" s="144"/>
    </row>
    <row r="22" spans="1:8" ht="13.5">
      <c r="A22" s="141"/>
      <c r="B22" s="141"/>
      <c r="C22" s="141"/>
      <c r="D22" s="141"/>
      <c r="E22" s="56"/>
      <c r="F22" s="142"/>
      <c r="G22" s="143"/>
      <c r="H22" s="144"/>
    </row>
    <row r="23" spans="1:8" ht="13.5">
      <c r="A23" s="141"/>
      <c r="B23" s="141"/>
      <c r="C23" s="141"/>
      <c r="D23" s="141"/>
      <c r="E23" s="56"/>
      <c r="F23" s="142"/>
      <c r="G23" s="143"/>
      <c r="H23" s="144"/>
    </row>
    <row r="24" spans="1:8" ht="13.5">
      <c r="A24" s="141"/>
      <c r="B24" s="141"/>
      <c r="C24" s="141"/>
      <c r="D24" s="141"/>
      <c r="E24" s="56"/>
      <c r="F24" s="142"/>
      <c r="G24" s="143"/>
      <c r="H24" s="144"/>
    </row>
    <row r="25" spans="1:8" ht="13.5">
      <c r="A25" s="141"/>
      <c r="B25" s="141"/>
      <c r="C25" s="141"/>
      <c r="D25" s="141"/>
      <c r="E25" s="56"/>
      <c r="F25" s="142"/>
      <c r="G25" s="143"/>
      <c r="H25" s="144"/>
    </row>
    <row r="26" spans="1:8" ht="13.5">
      <c r="A26" s="141"/>
      <c r="B26" s="141"/>
      <c r="C26" s="141"/>
      <c r="D26" s="141"/>
      <c r="E26" s="56"/>
      <c r="F26" s="142"/>
      <c r="G26" s="143"/>
      <c r="H26" s="144"/>
    </row>
    <row r="27" spans="1:8" ht="27.75" customHeight="1">
      <c r="A27" s="141"/>
      <c r="B27" s="141"/>
      <c r="C27" s="141"/>
      <c r="D27" s="141"/>
      <c r="E27" s="56"/>
      <c r="F27" s="145"/>
      <c r="G27" s="143"/>
      <c r="H27" s="144"/>
    </row>
    <row r="28" spans="1:8" ht="27.75" customHeight="1">
      <c r="A28" s="141"/>
      <c r="B28" s="141"/>
      <c r="C28" s="141"/>
      <c r="D28" s="141"/>
      <c r="E28" s="56"/>
      <c r="F28" s="146"/>
      <c r="G28" s="143"/>
      <c r="H28" s="144"/>
    </row>
    <row r="29" spans="1:8" ht="27.75" customHeight="1">
      <c r="A29" s="141"/>
      <c r="B29" s="141"/>
      <c r="C29" s="141"/>
      <c r="D29" s="141"/>
      <c r="E29" s="56"/>
      <c r="F29" s="147"/>
      <c r="G29" s="143"/>
      <c r="H29" s="144"/>
    </row>
    <row r="30" spans="1:8" ht="27.75" customHeight="1">
      <c r="A30" s="141"/>
      <c r="B30" s="141"/>
      <c r="C30" s="141"/>
      <c r="D30" s="141"/>
      <c r="E30" s="56"/>
      <c r="F30" s="145"/>
      <c r="G30" s="143"/>
      <c r="H30" s="144"/>
    </row>
    <row r="31" ht="13.5">
      <c r="E31" s="56"/>
    </row>
    <row r="32" ht="13.5">
      <c r="E32" s="56"/>
    </row>
    <row r="33" ht="13.5">
      <c r="E33" s="56"/>
    </row>
    <row r="34" ht="13.5">
      <c r="E34" s="56"/>
    </row>
  </sheetData>
  <sheetProtection/>
  <mergeCells count="11">
    <mergeCell ref="E4:L4"/>
    <mergeCell ref="A11:L11"/>
    <mergeCell ref="M11:P11"/>
    <mergeCell ref="A12:O12"/>
    <mergeCell ref="A16:P16"/>
    <mergeCell ref="A1:P1"/>
    <mergeCell ref="N2:P2"/>
    <mergeCell ref="A3:C5"/>
    <mergeCell ref="D3:L3"/>
    <mergeCell ref="M3:P3"/>
    <mergeCell ref="D4:D5"/>
  </mergeCells>
  <printOptions/>
  <pageMargins left="0.7874015748031497" right="0.7874015748031497" top="0.5905511811023623" bottom="0.5905511811023623" header="0.5118110236220472" footer="0.5118110236220472"/>
  <pageSetup fitToHeight="2" fitToWidth="2" horizontalDpi="600" verticalDpi="600" orientation="portrait" pageOrder="overThenDown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3.625" style="54" customWidth="1"/>
    <col min="2" max="2" width="2.625" style="54" customWidth="1"/>
    <col min="3" max="3" width="2.00390625" style="54" customWidth="1"/>
    <col min="4" max="4" width="5.625" style="54" customWidth="1"/>
    <col min="5" max="5" width="5.875" style="54" customWidth="1"/>
    <col min="6" max="7" width="5.625" style="54" customWidth="1"/>
    <col min="8" max="8" width="9.375" style="54" customWidth="1"/>
    <col min="9" max="9" width="7.375" style="54" customWidth="1"/>
    <col min="10" max="10" width="5.625" style="54" customWidth="1"/>
    <col min="11" max="11" width="5.875" style="54" customWidth="1"/>
    <col min="12" max="13" width="5.625" style="54" customWidth="1"/>
    <col min="14" max="14" width="9.375" style="54" customWidth="1"/>
    <col min="15" max="15" width="7.375" style="54" customWidth="1"/>
    <col min="16" max="16384" width="9.00390625" style="54" customWidth="1"/>
  </cols>
  <sheetData>
    <row r="1" spans="1:15" ht="14.25">
      <c r="A1" s="249" t="s">
        <v>187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3:15" ht="17.25" customHeight="1" thickBot="1">
      <c r="M2" s="250" t="s">
        <v>159</v>
      </c>
      <c r="N2" s="250"/>
      <c r="O2" s="250"/>
    </row>
    <row r="3" spans="1:15" s="97" customFormat="1" ht="16.5" customHeight="1">
      <c r="A3" s="232" t="s">
        <v>8</v>
      </c>
      <c r="B3" s="232"/>
      <c r="C3" s="233"/>
      <c r="D3" s="248" t="s">
        <v>160</v>
      </c>
      <c r="E3" s="248"/>
      <c r="F3" s="248"/>
      <c r="G3" s="248"/>
      <c r="H3" s="248"/>
      <c r="I3" s="248"/>
      <c r="J3" s="248" t="s">
        <v>161</v>
      </c>
      <c r="K3" s="248"/>
      <c r="L3" s="248"/>
      <c r="M3" s="248"/>
      <c r="N3" s="248"/>
      <c r="O3" s="238"/>
    </row>
    <row r="4" spans="1:15" ht="16.5" customHeight="1">
      <c r="A4" s="234"/>
      <c r="B4" s="234"/>
      <c r="C4" s="235"/>
      <c r="D4" s="244" t="s">
        <v>162</v>
      </c>
      <c r="E4" s="241" t="s">
        <v>163</v>
      </c>
      <c r="F4" s="241"/>
      <c r="G4" s="241"/>
      <c r="H4" s="148" t="s">
        <v>164</v>
      </c>
      <c r="I4" s="242" t="s">
        <v>165</v>
      </c>
      <c r="J4" s="244" t="s">
        <v>162</v>
      </c>
      <c r="K4" s="241" t="s">
        <v>163</v>
      </c>
      <c r="L4" s="241"/>
      <c r="M4" s="241"/>
      <c r="N4" s="148" t="s">
        <v>164</v>
      </c>
      <c r="O4" s="245" t="s">
        <v>165</v>
      </c>
    </row>
    <row r="5" spans="1:15" ht="16.5" customHeight="1">
      <c r="A5" s="234"/>
      <c r="B5" s="234"/>
      <c r="C5" s="235"/>
      <c r="D5" s="244"/>
      <c r="E5" s="241"/>
      <c r="F5" s="241"/>
      <c r="G5" s="241"/>
      <c r="H5" s="149" t="s">
        <v>166</v>
      </c>
      <c r="I5" s="243"/>
      <c r="J5" s="244"/>
      <c r="K5" s="241"/>
      <c r="L5" s="241"/>
      <c r="M5" s="241"/>
      <c r="N5" s="149" t="s">
        <v>166</v>
      </c>
      <c r="O5" s="246"/>
    </row>
    <row r="6" spans="1:15" ht="16.5" customHeight="1">
      <c r="A6" s="236"/>
      <c r="B6" s="236"/>
      <c r="C6" s="237"/>
      <c r="D6" s="244"/>
      <c r="E6" s="150" t="s">
        <v>137</v>
      </c>
      <c r="F6" s="150" t="s">
        <v>167</v>
      </c>
      <c r="G6" s="150" t="s">
        <v>168</v>
      </c>
      <c r="H6" s="151" t="s">
        <v>169</v>
      </c>
      <c r="I6" s="152" t="s">
        <v>170</v>
      </c>
      <c r="J6" s="244"/>
      <c r="K6" s="150" t="s">
        <v>137</v>
      </c>
      <c r="L6" s="150" t="s">
        <v>167</v>
      </c>
      <c r="M6" s="150" t="s">
        <v>168</v>
      </c>
      <c r="N6" s="151" t="s">
        <v>169</v>
      </c>
      <c r="O6" s="153" t="s">
        <v>170</v>
      </c>
    </row>
    <row r="7" spans="1:15" s="97" customFormat="1" ht="16.5" customHeight="1">
      <c r="A7" s="154" t="s">
        <v>9</v>
      </c>
      <c r="B7" s="155">
        <v>14</v>
      </c>
      <c r="C7" s="156" t="s">
        <v>8</v>
      </c>
      <c r="D7" s="157">
        <v>2355</v>
      </c>
      <c r="E7" s="158">
        <v>18607</v>
      </c>
      <c r="F7" s="158">
        <v>8128</v>
      </c>
      <c r="G7" s="158">
        <v>10479</v>
      </c>
      <c r="H7" s="159">
        <v>32469902</v>
      </c>
      <c r="I7" s="158">
        <v>288881</v>
      </c>
      <c r="J7" s="160">
        <v>1967</v>
      </c>
      <c r="K7" s="158">
        <v>10225</v>
      </c>
      <c r="L7" s="160">
        <v>4291</v>
      </c>
      <c r="M7" s="160">
        <v>5934</v>
      </c>
      <c r="N7" s="161">
        <v>12324331</v>
      </c>
      <c r="O7" s="160">
        <v>131931</v>
      </c>
    </row>
    <row r="8" spans="1:15" s="97" customFormat="1" ht="16.5" customHeight="1">
      <c r="A8" s="154"/>
      <c r="B8" s="155">
        <v>16</v>
      </c>
      <c r="C8" s="162"/>
      <c r="D8" s="163">
        <v>2236</v>
      </c>
      <c r="E8" s="158">
        <v>17902</v>
      </c>
      <c r="F8" s="158">
        <v>7885</v>
      </c>
      <c r="G8" s="158">
        <v>10017</v>
      </c>
      <c r="H8" s="158">
        <v>33308202</v>
      </c>
      <c r="I8" s="158">
        <v>320170</v>
      </c>
      <c r="J8" s="158">
        <v>1873</v>
      </c>
      <c r="K8" s="158">
        <v>9731</v>
      </c>
      <c r="L8" s="158">
        <v>4088</v>
      </c>
      <c r="M8" s="158">
        <v>5643</v>
      </c>
      <c r="N8" s="158">
        <v>12018780</v>
      </c>
      <c r="O8" s="158">
        <v>130302</v>
      </c>
    </row>
    <row r="9" spans="1:15" s="97" customFormat="1" ht="16.5" customHeight="1" thickBot="1">
      <c r="A9" s="164"/>
      <c r="B9" s="165">
        <v>19</v>
      </c>
      <c r="C9" s="166"/>
      <c r="D9" s="167">
        <f>SUM(J9,D18,J18,D27,J27)</f>
        <v>2123</v>
      </c>
      <c r="E9" s="168">
        <f>SUM(K9,E18,K18,E27,K27)</f>
        <v>17148</v>
      </c>
      <c r="F9" s="168">
        <f>SUM(L9,F18,L18,F27,L27)</f>
        <v>7463</v>
      </c>
      <c r="G9" s="168">
        <f>SUM(M9,G18,M18,G27,M27)</f>
        <v>9685</v>
      </c>
      <c r="H9" s="168">
        <f>SUM(N9,H18,N18,H27,N27)</f>
        <v>31034778</v>
      </c>
      <c r="I9" s="168">
        <v>309076</v>
      </c>
      <c r="J9" s="168">
        <v>1707</v>
      </c>
      <c r="K9" s="168">
        <v>8917</v>
      </c>
      <c r="L9" s="168">
        <v>3583</v>
      </c>
      <c r="M9" s="168">
        <v>5334</v>
      </c>
      <c r="N9" s="168">
        <v>10116379</v>
      </c>
      <c r="O9" s="168">
        <v>128211</v>
      </c>
    </row>
    <row r="10" spans="3:15" ht="11.25" customHeight="1"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</row>
    <row r="11" ht="16.5" customHeight="1" thickBot="1">
      <c r="A11" s="54" t="s">
        <v>171</v>
      </c>
    </row>
    <row r="12" spans="1:15" ht="16.5" customHeight="1">
      <c r="A12" s="232" t="s">
        <v>8</v>
      </c>
      <c r="B12" s="232"/>
      <c r="C12" s="233"/>
      <c r="D12" s="247" t="s">
        <v>172</v>
      </c>
      <c r="E12" s="248"/>
      <c r="F12" s="248"/>
      <c r="G12" s="248"/>
      <c r="H12" s="248"/>
      <c r="I12" s="248"/>
      <c r="J12" s="248" t="s">
        <v>173</v>
      </c>
      <c r="K12" s="248"/>
      <c r="L12" s="248"/>
      <c r="M12" s="248"/>
      <c r="N12" s="248"/>
      <c r="O12" s="238"/>
    </row>
    <row r="13" spans="1:15" ht="16.5" customHeight="1">
      <c r="A13" s="234"/>
      <c r="B13" s="234"/>
      <c r="C13" s="235"/>
      <c r="D13" s="240" t="s">
        <v>162</v>
      </c>
      <c r="E13" s="241" t="s">
        <v>163</v>
      </c>
      <c r="F13" s="241"/>
      <c r="G13" s="241"/>
      <c r="H13" s="148" t="s">
        <v>164</v>
      </c>
      <c r="I13" s="242" t="s">
        <v>165</v>
      </c>
      <c r="J13" s="244" t="s">
        <v>162</v>
      </c>
      <c r="K13" s="241" t="s">
        <v>163</v>
      </c>
      <c r="L13" s="241"/>
      <c r="M13" s="241"/>
      <c r="N13" s="148" t="s">
        <v>164</v>
      </c>
      <c r="O13" s="245" t="s">
        <v>165</v>
      </c>
    </row>
    <row r="14" spans="1:15" ht="16.5" customHeight="1">
      <c r="A14" s="234"/>
      <c r="B14" s="234"/>
      <c r="C14" s="235"/>
      <c r="D14" s="240"/>
      <c r="E14" s="241"/>
      <c r="F14" s="241"/>
      <c r="G14" s="241"/>
      <c r="H14" s="149" t="s">
        <v>166</v>
      </c>
      <c r="I14" s="243"/>
      <c r="J14" s="244"/>
      <c r="K14" s="241"/>
      <c r="L14" s="241"/>
      <c r="M14" s="241"/>
      <c r="N14" s="149" t="s">
        <v>166</v>
      </c>
      <c r="O14" s="246"/>
    </row>
    <row r="15" spans="1:15" s="97" customFormat="1" ht="16.5" customHeight="1">
      <c r="A15" s="236"/>
      <c r="B15" s="236"/>
      <c r="C15" s="237"/>
      <c r="D15" s="240"/>
      <c r="E15" s="150" t="s">
        <v>137</v>
      </c>
      <c r="F15" s="150" t="s">
        <v>167</v>
      </c>
      <c r="G15" s="150" t="s">
        <v>168</v>
      </c>
      <c r="H15" s="151" t="s">
        <v>169</v>
      </c>
      <c r="I15" s="152" t="s">
        <v>170</v>
      </c>
      <c r="J15" s="244"/>
      <c r="K15" s="150" t="s">
        <v>137</v>
      </c>
      <c r="L15" s="150" t="s">
        <v>167</v>
      </c>
      <c r="M15" s="150" t="s">
        <v>168</v>
      </c>
      <c r="N15" s="151" t="s">
        <v>169</v>
      </c>
      <c r="O15" s="153" t="s">
        <v>170</v>
      </c>
    </row>
    <row r="16" spans="1:15" s="97" customFormat="1" ht="16.5" customHeight="1">
      <c r="A16" s="154" t="s">
        <v>9</v>
      </c>
      <c r="B16" s="155">
        <v>14</v>
      </c>
      <c r="C16" s="156" t="s">
        <v>8</v>
      </c>
      <c r="D16" s="160">
        <v>64</v>
      </c>
      <c r="E16" s="158">
        <v>2003</v>
      </c>
      <c r="F16" s="160">
        <v>666</v>
      </c>
      <c r="G16" s="160">
        <v>1337</v>
      </c>
      <c r="H16" s="161">
        <v>3482954</v>
      </c>
      <c r="I16" s="160">
        <v>51180</v>
      </c>
      <c r="J16" s="160">
        <v>13</v>
      </c>
      <c r="K16" s="158">
        <v>858</v>
      </c>
      <c r="L16" s="160">
        <v>260</v>
      </c>
      <c r="M16" s="160">
        <v>598</v>
      </c>
      <c r="N16" s="161">
        <v>2190473</v>
      </c>
      <c r="O16" s="160">
        <v>26723</v>
      </c>
    </row>
    <row r="17" spans="1:15" s="97" customFormat="1" ht="16.5" customHeight="1">
      <c r="A17" s="154"/>
      <c r="B17" s="155">
        <v>16</v>
      </c>
      <c r="C17" s="162"/>
      <c r="D17" s="158">
        <v>82</v>
      </c>
      <c r="E17" s="158">
        <v>2436</v>
      </c>
      <c r="F17" s="158">
        <v>859</v>
      </c>
      <c r="G17" s="158">
        <v>1577</v>
      </c>
      <c r="H17" s="158">
        <v>4140105</v>
      </c>
      <c r="I17" s="158">
        <v>68702</v>
      </c>
      <c r="J17" s="158">
        <v>16</v>
      </c>
      <c r="K17" s="158">
        <v>1184</v>
      </c>
      <c r="L17" s="158">
        <v>434</v>
      </c>
      <c r="M17" s="158">
        <v>750</v>
      </c>
      <c r="N17" s="158">
        <v>2912775</v>
      </c>
      <c r="O17" s="158">
        <v>34054</v>
      </c>
    </row>
    <row r="18" spans="1:15" s="97" customFormat="1" ht="16.5" customHeight="1" thickBot="1">
      <c r="A18" s="164"/>
      <c r="B18" s="165">
        <v>19</v>
      </c>
      <c r="C18" s="171"/>
      <c r="D18" s="168">
        <v>80</v>
      </c>
      <c r="E18" s="168">
        <v>2128</v>
      </c>
      <c r="F18" s="168">
        <v>825</v>
      </c>
      <c r="G18" s="168">
        <v>1303</v>
      </c>
      <c r="H18" s="168">
        <v>3843247</v>
      </c>
      <c r="I18" s="168">
        <v>62494</v>
      </c>
      <c r="J18" s="168">
        <v>17</v>
      </c>
      <c r="K18" s="168">
        <v>959</v>
      </c>
      <c r="L18" s="168">
        <v>332</v>
      </c>
      <c r="M18" s="168">
        <v>627</v>
      </c>
      <c r="N18" s="168">
        <v>2351015</v>
      </c>
      <c r="O18" s="168">
        <v>35195</v>
      </c>
    </row>
    <row r="19" spans="3:15" s="97" customFormat="1" ht="11.25" customHeight="1">
      <c r="C19" s="172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</row>
    <row r="20" s="97" customFormat="1" ht="16.5" customHeight="1" thickBot="1">
      <c r="A20" s="97" t="s">
        <v>171</v>
      </c>
    </row>
    <row r="21" spans="1:15" s="97" customFormat="1" ht="16.5" customHeight="1">
      <c r="A21" s="232" t="s">
        <v>8</v>
      </c>
      <c r="B21" s="232"/>
      <c r="C21" s="233"/>
      <c r="D21" s="232" t="s">
        <v>174</v>
      </c>
      <c r="E21" s="232"/>
      <c r="F21" s="232"/>
      <c r="G21" s="232"/>
      <c r="H21" s="232"/>
      <c r="I21" s="232"/>
      <c r="J21" s="238" t="s">
        <v>175</v>
      </c>
      <c r="K21" s="239"/>
      <c r="L21" s="239"/>
      <c r="M21" s="239"/>
      <c r="N21" s="239"/>
      <c r="O21" s="239"/>
    </row>
    <row r="22" spans="1:15" s="97" customFormat="1" ht="16.5" customHeight="1">
      <c r="A22" s="234"/>
      <c r="B22" s="234"/>
      <c r="C22" s="235"/>
      <c r="D22" s="240" t="s">
        <v>162</v>
      </c>
      <c r="E22" s="241" t="s">
        <v>163</v>
      </c>
      <c r="F22" s="241"/>
      <c r="G22" s="241"/>
      <c r="H22" s="148" t="s">
        <v>164</v>
      </c>
      <c r="I22" s="242" t="s">
        <v>165</v>
      </c>
      <c r="J22" s="244" t="s">
        <v>162</v>
      </c>
      <c r="K22" s="241" t="s">
        <v>163</v>
      </c>
      <c r="L22" s="241"/>
      <c r="M22" s="241"/>
      <c r="N22" s="148" t="s">
        <v>164</v>
      </c>
      <c r="O22" s="245" t="s">
        <v>165</v>
      </c>
    </row>
    <row r="23" spans="1:15" s="97" customFormat="1" ht="16.5" customHeight="1">
      <c r="A23" s="234"/>
      <c r="B23" s="234"/>
      <c r="C23" s="235"/>
      <c r="D23" s="240"/>
      <c r="E23" s="241"/>
      <c r="F23" s="241"/>
      <c r="G23" s="241"/>
      <c r="H23" s="149" t="s">
        <v>166</v>
      </c>
      <c r="I23" s="243"/>
      <c r="J23" s="244"/>
      <c r="K23" s="241"/>
      <c r="L23" s="241"/>
      <c r="M23" s="241"/>
      <c r="N23" s="149" t="s">
        <v>166</v>
      </c>
      <c r="O23" s="246"/>
    </row>
    <row r="24" spans="1:15" s="97" customFormat="1" ht="16.5" customHeight="1">
      <c r="A24" s="236"/>
      <c r="B24" s="236"/>
      <c r="C24" s="237"/>
      <c r="D24" s="240"/>
      <c r="E24" s="150" t="s">
        <v>137</v>
      </c>
      <c r="F24" s="150" t="s">
        <v>167</v>
      </c>
      <c r="G24" s="150" t="s">
        <v>168</v>
      </c>
      <c r="H24" s="151" t="s">
        <v>169</v>
      </c>
      <c r="I24" s="152" t="s">
        <v>170</v>
      </c>
      <c r="J24" s="244"/>
      <c r="K24" s="150" t="s">
        <v>137</v>
      </c>
      <c r="L24" s="150" t="s">
        <v>167</v>
      </c>
      <c r="M24" s="150" t="s">
        <v>168</v>
      </c>
      <c r="N24" s="151" t="s">
        <v>169</v>
      </c>
      <c r="O24" s="153" t="s">
        <v>170</v>
      </c>
    </row>
    <row r="25" spans="1:15" s="97" customFormat="1" ht="16.5" customHeight="1">
      <c r="A25" s="154" t="s">
        <v>9</v>
      </c>
      <c r="B25" s="155">
        <v>14</v>
      </c>
      <c r="C25" s="156" t="s">
        <v>8</v>
      </c>
      <c r="D25" s="160">
        <v>9</v>
      </c>
      <c r="E25" s="158">
        <v>1926</v>
      </c>
      <c r="F25" s="160">
        <v>692</v>
      </c>
      <c r="G25" s="160">
        <v>1234</v>
      </c>
      <c r="H25" s="161">
        <v>7387729</v>
      </c>
      <c r="I25" s="160">
        <v>79047</v>
      </c>
      <c r="J25" s="160">
        <v>302</v>
      </c>
      <c r="K25" s="158">
        <v>3595</v>
      </c>
      <c r="L25" s="160">
        <v>2219</v>
      </c>
      <c r="M25" s="160">
        <v>1376</v>
      </c>
      <c r="N25" s="161">
        <v>7084415</v>
      </c>
      <c r="O25" s="173">
        <v>0</v>
      </c>
    </row>
    <row r="26" spans="1:15" s="97" customFormat="1" ht="16.5" customHeight="1">
      <c r="A26" s="154"/>
      <c r="B26" s="155">
        <v>16</v>
      </c>
      <c r="C26" s="162"/>
      <c r="D26" s="158">
        <v>10</v>
      </c>
      <c r="E26" s="158">
        <v>1689</v>
      </c>
      <c r="F26" s="158">
        <v>540</v>
      </c>
      <c r="G26" s="158">
        <v>1149</v>
      </c>
      <c r="H26" s="158">
        <v>7562574</v>
      </c>
      <c r="I26" s="158">
        <v>87112</v>
      </c>
      <c r="J26" s="158">
        <v>255</v>
      </c>
      <c r="K26" s="158">
        <v>2862</v>
      </c>
      <c r="L26" s="158">
        <v>1964</v>
      </c>
      <c r="M26" s="158">
        <v>898</v>
      </c>
      <c r="N26" s="158">
        <v>6673968</v>
      </c>
      <c r="O26" s="174">
        <v>0</v>
      </c>
    </row>
    <row r="27" spans="1:15" s="97" customFormat="1" ht="16.5" customHeight="1" thickBot="1">
      <c r="A27" s="164"/>
      <c r="B27" s="165">
        <v>19</v>
      </c>
      <c r="C27" s="171"/>
      <c r="D27" s="168">
        <v>10</v>
      </c>
      <c r="E27" s="168">
        <v>1428</v>
      </c>
      <c r="F27" s="168">
        <v>440</v>
      </c>
      <c r="G27" s="168">
        <v>988</v>
      </c>
      <c r="H27" s="168">
        <v>6702934</v>
      </c>
      <c r="I27" s="168">
        <v>83176</v>
      </c>
      <c r="J27" s="168">
        <v>309</v>
      </c>
      <c r="K27" s="168">
        <v>3716</v>
      </c>
      <c r="L27" s="168">
        <v>2283</v>
      </c>
      <c r="M27" s="168">
        <v>1433</v>
      </c>
      <c r="N27" s="168">
        <v>8021203</v>
      </c>
      <c r="O27" s="175">
        <v>0</v>
      </c>
    </row>
    <row r="28" spans="1:16" s="97" customFormat="1" ht="16.5" customHeight="1">
      <c r="A28" s="176" t="s">
        <v>176</v>
      </c>
      <c r="B28" s="176"/>
      <c r="C28" s="176"/>
      <c r="E28" s="176"/>
      <c r="F28" s="176"/>
      <c r="G28" s="176"/>
      <c r="H28" s="176"/>
      <c r="I28" s="176"/>
      <c r="J28" s="176"/>
      <c r="K28" s="176"/>
      <c r="L28" s="176"/>
      <c r="M28" s="231" t="s">
        <v>18</v>
      </c>
      <c r="N28" s="231"/>
      <c r="O28" s="231"/>
      <c r="P28" s="81"/>
    </row>
  </sheetData>
  <sheetProtection/>
  <mergeCells count="30">
    <mergeCell ref="O4:O5"/>
    <mergeCell ref="A1:O1"/>
    <mergeCell ref="M2:O2"/>
    <mergeCell ref="A3:C6"/>
    <mergeCell ref="D3:I3"/>
    <mergeCell ref="J3:O3"/>
    <mergeCell ref="D4:D6"/>
    <mergeCell ref="E4:G5"/>
    <mergeCell ref="I4:I5"/>
    <mergeCell ref="J4:J6"/>
    <mergeCell ref="K4:M5"/>
    <mergeCell ref="A12:C15"/>
    <mergeCell ref="D12:I12"/>
    <mergeCell ref="J12:O12"/>
    <mergeCell ref="D13:D15"/>
    <mergeCell ref="E13:G14"/>
    <mergeCell ref="I13:I14"/>
    <mergeCell ref="J13:J15"/>
    <mergeCell ref="K13:M14"/>
    <mergeCell ref="O13:O14"/>
    <mergeCell ref="M28:O28"/>
    <mergeCell ref="A21:C24"/>
    <mergeCell ref="D21:I21"/>
    <mergeCell ref="J21:O21"/>
    <mergeCell ref="D22:D24"/>
    <mergeCell ref="E22:G23"/>
    <mergeCell ref="I22:I23"/>
    <mergeCell ref="J22:J24"/>
    <mergeCell ref="K22:M23"/>
    <mergeCell ref="O22:O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川越市</cp:lastModifiedBy>
  <cp:lastPrinted>2012-06-27T02:50:42Z</cp:lastPrinted>
  <dcterms:created xsi:type="dcterms:W3CDTF">2011-07-20T06:11:36Z</dcterms:created>
  <dcterms:modified xsi:type="dcterms:W3CDTF">2012-07-04T05:10:39Z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