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5D0C748A-52BF-4ADE-959A-0385E5F1351A}" revIDLastSave="0" xr10:uidLastSave="{00000000-0000-0000-0000-000000000000}"/>
  <bookViews>
    <workbookView tabRatio="707" xr2:uid="{00000000-000D-0000-FFFF-FFFF00000000}" windowHeight="7440" windowWidth="20490" xWindow="0" yWindow="0"/>
  </bookViews>
  <sheets>
    <sheet r:id="rId1" name="社会福祉" sheetId="2"/>
    <sheet r:id="rId2" name="1" sheetId="1"/>
    <sheet r:id="rId3" name="2" sheetId="3"/>
    <sheet r:id="rId4" name="3" sheetId="23"/>
    <sheet r:id="rId5" name="4" sheetId="22"/>
    <sheet r:id="rId6" name="5" sheetId="4"/>
    <sheet r:id="rId7" name="6" sheetId="5"/>
    <sheet r:id="rId8" name="7" sheetId="7"/>
    <sheet r:id="rId9" name="8" sheetId="8"/>
    <sheet r:id="rId10" name="9-1" sheetId="9"/>
    <sheet r:id="rId11" name="9-2" sheetId="10"/>
    <sheet r:id="rId12" name="10" sheetId="11"/>
    <sheet r:id="rId13" name="11" sheetId="13"/>
    <sheet r:id="rId14" name="12-1" sheetId="15"/>
    <sheet r:id="rId15" name="12-2" sheetId="28"/>
    <sheet r:id="rId16" name="12-3" sheetId="29"/>
    <sheet r:id="rId17" name="13" sheetId="12"/>
    <sheet r:id="rId18" name="14" sheetId="24"/>
    <sheet r:id="rId19" name="15" sheetId="16"/>
    <sheet r:id="rId20" name="16" sheetId="25"/>
    <sheet r:id="rId21" name="17" sheetId="17"/>
    <sheet r:id="rId22" name="18" sheetId="18"/>
    <sheet r:id="rId23" name="19" sheetId="19"/>
    <sheet r:id="rId24" name="20" sheetId="26"/>
    <sheet r:id="rId25" name="21" sheetId="27"/>
  </sheets>
  <definedNames>
    <definedName localSheetId="11" name="_xlnm.Print_Area">#REF!</definedName>
    <definedName localSheetId="17" name="_xlnm.Print_Area">#REF!</definedName>
    <definedName localSheetId="21" name="_xlnm.Print_Area">#REF!</definedName>
    <definedName localSheetId="2" name="_xlnm.Print_Area">'2'!$A$1:$I$20</definedName>
    <definedName localSheetId="23" name="_xlnm.Print_Area">#REF!</definedName>
    <definedName localSheetId="4" name="_xlnm.Print_Area">'4'!$A$1:$I$22</definedName>
    <definedName localSheetId="9" name="_xlnm.Print_Area">'9-1'!$A$1:$B$11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4" l="1"/>
  <c r="H5" i="24"/>
  <c r="G5" i="24"/>
  <c r="F5" i="24"/>
</calcChain>
</file>

<file path=xl/sharedStrings.xml><?xml version="1.0" encoding="utf-8"?>
<sst xmlns="http://schemas.openxmlformats.org/spreadsheetml/2006/main" count="939" uniqueCount="518">
  <si>
    <t>（令和2年12月31日現在)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ツキ</t>
    </rPh>
    <rPh sb="10" eb="11">
      <t>ヒ</t>
    </rPh>
    <rPh sb="11" eb="13">
      <t>ゲンザイ</t>
    </rPh>
    <phoneticPr fontId="8"/>
  </si>
  <si>
    <t>N-6　ボランティア登録状況</t>
    <rPh sb="10" eb="12">
      <t>トウロク</t>
    </rPh>
    <rPh sb="12" eb="14">
      <t>ジョウキョウ</t>
    </rPh>
    <phoneticPr fontId="8"/>
  </si>
  <si>
    <t>資料：社会福祉法人川越市社会福祉協議会</t>
    <rPh sb="3" eb="5">
      <t>シャカイ</t>
    </rPh>
    <rPh sb="5" eb="7">
      <t>フクシ</t>
    </rPh>
    <rPh sb="7" eb="9">
      <t>ホウジン</t>
    </rPh>
    <phoneticPr fontId="8"/>
  </si>
  <si>
    <t>年　度
(月平均)</t>
    <rPh sb="0" eb="1">
      <t>ネン</t>
    </rPh>
    <rPh sb="2" eb="3">
      <t>ド</t>
    </rPh>
    <phoneticPr fontId="8"/>
  </si>
  <si>
    <t>Ｃ…軽度</t>
    <rPh sb="2" eb="4">
      <t>ケイド</t>
    </rPh>
    <phoneticPr fontId="8"/>
  </si>
  <si>
    <t>高齢者福祉施設</t>
    <rPh sb="0" eb="3">
      <t>コウレイシャ</t>
    </rPh>
    <rPh sb="3" eb="5">
      <t>フクシ</t>
    </rPh>
    <rPh sb="5" eb="7">
      <t>シセツ</t>
    </rPh>
    <phoneticPr fontId="8"/>
  </si>
  <si>
    <t>医療</t>
    <rPh sb="0" eb="2">
      <t>イリョウ</t>
    </rPh>
    <phoneticPr fontId="8"/>
  </si>
  <si>
    <t>住宅</t>
    <rPh sb="0" eb="2">
      <t>ジュウタク</t>
    </rPh>
    <phoneticPr fontId="8"/>
  </si>
  <si>
    <t>東後楽会館</t>
    <rPh sb="0" eb="1">
      <t>ヒガシ</t>
    </rPh>
    <rPh sb="1" eb="2">
      <t>アト</t>
    </rPh>
    <rPh sb="2" eb="3">
      <t>ラク</t>
    </rPh>
    <rPh sb="3" eb="4">
      <t>カイ</t>
    </rPh>
    <rPh sb="4" eb="5">
      <t>ヤカタ</t>
    </rPh>
    <phoneticPr fontId="8"/>
  </si>
  <si>
    <t>団体数</t>
    <rPh sb="0" eb="2">
      <t>ダンタイ</t>
    </rPh>
    <rPh sb="2" eb="3">
      <t>スウ</t>
    </rPh>
    <phoneticPr fontId="8"/>
  </si>
  <si>
    <t>社会福祉施設数</t>
  </si>
  <si>
    <t>生活</t>
    <rPh sb="0" eb="2">
      <t>セイカツ</t>
    </rPh>
    <phoneticPr fontId="8"/>
  </si>
  <si>
    <t>開館日数</t>
    <rPh sb="0" eb="2">
      <t>カイカン</t>
    </rPh>
    <rPh sb="2" eb="4">
      <t>ニッスウ</t>
    </rPh>
    <phoneticPr fontId="8"/>
  </si>
  <si>
    <t>どんぐりの森</t>
    <rPh sb="5" eb="6">
      <t>モリ</t>
    </rPh>
    <phoneticPr fontId="8"/>
  </si>
  <si>
    <t>介護</t>
    <rPh sb="0" eb="2">
      <t>カイゴ</t>
    </rPh>
    <phoneticPr fontId="8"/>
  </si>
  <si>
    <t>児童発達支援事業所</t>
    <rPh sb="8" eb="9">
      <t>トコロ</t>
    </rPh>
    <phoneticPr fontId="8"/>
  </si>
  <si>
    <t>N-1　生活保護世帯数及び人員</t>
    <rPh sb="4" eb="6">
      <t>セイカツ</t>
    </rPh>
    <rPh sb="6" eb="8">
      <t>ホゴ</t>
    </rPh>
    <rPh sb="8" eb="10">
      <t>セタイ</t>
    </rPh>
    <rPh sb="10" eb="11">
      <t>カズ</t>
    </rPh>
    <rPh sb="11" eb="12">
      <t>オヨ</t>
    </rPh>
    <rPh sb="13" eb="14">
      <t>ヒト</t>
    </rPh>
    <rPh sb="14" eb="15">
      <t>イン</t>
    </rPh>
    <phoneticPr fontId="8"/>
  </si>
  <si>
    <t>第一研修室</t>
    <rPh sb="0" eb="1">
      <t>ダイ</t>
    </rPh>
    <rPh sb="1" eb="2">
      <t>イチ</t>
    </rPh>
    <rPh sb="2" eb="3">
      <t>ケン</t>
    </rPh>
    <rPh sb="3" eb="4">
      <t>シュウ</t>
    </rPh>
    <rPh sb="4" eb="5">
      <t>シツ</t>
    </rPh>
    <phoneticPr fontId="8"/>
  </si>
  <si>
    <t>実人員</t>
    <rPh sb="0" eb="1">
      <t>ミ</t>
    </rPh>
    <rPh sb="1" eb="3">
      <t>ジンイン</t>
    </rPh>
    <phoneticPr fontId="8"/>
  </si>
  <si>
    <t>障害福祉サービス事業所</t>
    <rPh sb="0" eb="2">
      <t>ショウガイ</t>
    </rPh>
    <rPh sb="2" eb="4">
      <t>フクシ</t>
    </rPh>
    <rPh sb="8" eb="10">
      <t>ジギョウ</t>
    </rPh>
    <rPh sb="10" eb="11">
      <t>ショ</t>
    </rPh>
    <phoneticPr fontId="8"/>
  </si>
  <si>
    <t>実世帯数</t>
    <rPh sb="0" eb="1">
      <t>ミ</t>
    </rPh>
    <rPh sb="1" eb="4">
      <t>セタイスウ</t>
    </rPh>
    <phoneticPr fontId="8"/>
  </si>
  <si>
    <t>心身障害</t>
    <rPh sb="0" eb="2">
      <t>シンシン</t>
    </rPh>
    <rPh sb="2" eb="4">
      <t>ショウガイ</t>
    </rPh>
    <phoneticPr fontId="26"/>
  </si>
  <si>
    <t>教育</t>
    <rPh sb="0" eb="2">
      <t>キョウイク</t>
    </rPh>
    <phoneticPr fontId="8"/>
  </si>
  <si>
    <t>出産</t>
    <rPh sb="0" eb="2">
      <t>シュッサン</t>
    </rPh>
    <phoneticPr fontId="8"/>
  </si>
  <si>
    <t>生業</t>
    <rPh sb="0" eb="2">
      <t>セイギョウ</t>
    </rPh>
    <phoneticPr fontId="8"/>
  </si>
  <si>
    <t>ぽっかぽか</t>
  </si>
  <si>
    <t>法人立等</t>
    <rPh sb="0" eb="2">
      <t>ホウジン</t>
    </rPh>
    <rPh sb="2" eb="3">
      <t>タ</t>
    </rPh>
    <rPh sb="3" eb="4">
      <t>ナド</t>
    </rPh>
    <phoneticPr fontId="8"/>
  </si>
  <si>
    <t>保  護  施  設</t>
    <rPh sb="0" eb="1">
      <t>ホ</t>
    </rPh>
    <rPh sb="3" eb="4">
      <t>マモル</t>
    </rPh>
    <rPh sb="6" eb="7">
      <t>セ</t>
    </rPh>
    <rPh sb="9" eb="10">
      <t>セツ</t>
    </rPh>
    <phoneticPr fontId="8"/>
  </si>
  <si>
    <t>（単位：千円）</t>
    <rPh sb="1" eb="3">
      <t>タンイ</t>
    </rPh>
    <rPh sb="4" eb="6">
      <t>センエン</t>
    </rPh>
    <phoneticPr fontId="8"/>
  </si>
  <si>
    <t>要介護3</t>
    <rPh sb="0" eb="1">
      <t>ヨウ</t>
    </rPh>
    <rPh sb="1" eb="3">
      <t>カイゴ</t>
    </rPh>
    <phoneticPr fontId="27"/>
  </si>
  <si>
    <t>葬祭</t>
    <rPh sb="0" eb="2">
      <t>ソウサイ</t>
    </rPh>
    <phoneticPr fontId="8"/>
  </si>
  <si>
    <t>延参加数</t>
    <rPh sb="0" eb="1">
      <t>ノベ</t>
    </rPh>
    <rPh sb="1" eb="3">
      <t>サンカ</t>
    </rPh>
    <rPh sb="3" eb="4">
      <t>スウ</t>
    </rPh>
    <phoneticPr fontId="8"/>
  </si>
  <si>
    <t>増美保育園川越</t>
    <rPh sb="0" eb="2">
      <t>マスミ</t>
    </rPh>
    <rPh sb="2" eb="5">
      <t>ホイクエン</t>
    </rPh>
    <rPh sb="5" eb="7">
      <t>カワゴエ</t>
    </rPh>
    <phoneticPr fontId="8"/>
  </si>
  <si>
    <t>平成</t>
    <rPh sb="0" eb="2">
      <t>ヘイセイ</t>
    </rPh>
    <phoneticPr fontId="8"/>
  </si>
  <si>
    <t>自立支援</t>
    <rPh sb="0" eb="2">
      <t>ジリツ</t>
    </rPh>
    <rPh sb="2" eb="4">
      <t>シエン</t>
    </rPh>
    <phoneticPr fontId="8"/>
  </si>
  <si>
    <t>扶助</t>
    <rPh sb="0" eb="2">
      <t>フジョ</t>
    </rPh>
    <phoneticPr fontId="8"/>
  </si>
  <si>
    <t>ミルキーホーム川越園</t>
    <rPh sb="7" eb="9">
      <t>カワゴエ</t>
    </rPh>
    <rPh sb="9" eb="10">
      <t>エン</t>
    </rPh>
    <phoneticPr fontId="8"/>
  </si>
  <si>
    <t>（つづき）</t>
  </si>
  <si>
    <t>ベビーかろーれ川越</t>
  </si>
  <si>
    <t>年</t>
    <rPh sb="0" eb="1">
      <t>ネン</t>
    </rPh>
    <phoneticPr fontId="8"/>
  </si>
  <si>
    <t>天文部門</t>
    <rPh sb="0" eb="2">
      <t>テンモン</t>
    </rPh>
    <rPh sb="2" eb="4">
      <t>ブモン</t>
    </rPh>
    <phoneticPr fontId="27"/>
  </si>
  <si>
    <t>軽費老人ホーム</t>
    <rPh sb="0" eb="1">
      <t>カル</t>
    </rPh>
    <rPh sb="1" eb="2">
      <t>ヒ</t>
    </rPh>
    <rPh sb="2" eb="4">
      <t>ロウジン</t>
    </rPh>
    <phoneticPr fontId="8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</si>
  <si>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8"/>
  </si>
  <si>
    <t>視覚障害</t>
    <rPh sb="0" eb="2">
      <t>シカク</t>
    </rPh>
    <rPh sb="2" eb="4">
      <t>ショウガイ</t>
    </rPh>
    <phoneticPr fontId="8"/>
  </si>
  <si>
    <t>2級</t>
    <rPh sb="1" eb="2">
      <t>キュウ</t>
    </rPh>
    <phoneticPr fontId="8"/>
  </si>
  <si>
    <t>知能･言語</t>
    <rPh sb="0" eb="2">
      <t>チノウ</t>
    </rPh>
    <rPh sb="3" eb="5">
      <t>ゲンゴ</t>
    </rPh>
    <phoneticPr fontId="26"/>
  </si>
  <si>
    <t>（単位：円）</t>
  </si>
  <si>
    <t>目標額</t>
    <rPh sb="0" eb="3">
      <t>モクヒョウガク</t>
    </rPh>
    <phoneticPr fontId="8"/>
  </si>
  <si>
    <t>保　　護　　人　　員</t>
    <rPh sb="0" eb="1">
      <t>タモツ</t>
    </rPh>
    <rPh sb="3" eb="4">
      <t>マモル</t>
    </rPh>
    <rPh sb="6" eb="7">
      <t>ヒト</t>
    </rPh>
    <rPh sb="9" eb="10">
      <t>イン</t>
    </rPh>
    <phoneticPr fontId="8"/>
  </si>
  <si>
    <t>赤い羽根共同募金</t>
    <rPh sb="0" eb="1">
      <t>アカ</t>
    </rPh>
    <rPh sb="2" eb="4">
      <t>ハネ</t>
    </rPh>
    <rPh sb="4" eb="8">
      <t>キョウドウボキン</t>
    </rPh>
    <phoneticPr fontId="26"/>
  </si>
  <si>
    <t>ケアハウス</t>
  </si>
  <si>
    <t>N-2　生活保護費支出状況</t>
    <rPh sb="4" eb="6">
      <t>セイカツ</t>
    </rPh>
    <rPh sb="6" eb="8">
      <t>ホゴ</t>
    </rPh>
    <rPh sb="8" eb="9">
      <t>ヒ</t>
    </rPh>
    <rPh sb="9" eb="11">
      <t>シシュツ</t>
    </rPh>
    <rPh sb="11" eb="13">
      <t>ジョウキョウ</t>
    </rPh>
    <phoneticPr fontId="8"/>
  </si>
  <si>
    <t>平成30年度</t>
    <rPh sb="0" eb="2">
      <t>ヘイセイ</t>
    </rPh>
    <rPh sb="4" eb="5">
      <t>ネン</t>
    </rPh>
    <rPh sb="5" eb="6">
      <t>ド</t>
    </rPh>
    <phoneticPr fontId="28"/>
  </si>
  <si>
    <t>総額</t>
    <rPh sb="0" eb="2">
      <t>ソウガク</t>
    </rPh>
    <phoneticPr fontId="8"/>
  </si>
  <si>
    <t>生活扶助</t>
    <rPh sb="0" eb="2">
      <t>セイカツ</t>
    </rPh>
    <rPh sb="2" eb="4">
      <t>フジョ</t>
    </rPh>
    <phoneticPr fontId="8"/>
  </si>
  <si>
    <t>N-12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8"/>
  </si>
  <si>
    <t>人</t>
    <rPh sb="0" eb="1">
      <t>ヒト</t>
    </rPh>
    <phoneticPr fontId="8"/>
  </si>
  <si>
    <t>平成31年　</t>
    <rPh sb="0" eb="2">
      <t>ヘイセイ</t>
    </rPh>
    <rPh sb="4" eb="5">
      <t>トシ</t>
    </rPh>
    <phoneticPr fontId="8"/>
  </si>
  <si>
    <t>登録人数</t>
    <rPh sb="0" eb="2">
      <t>トウロク</t>
    </rPh>
    <rPh sb="2" eb="4">
      <t>ニンズウ</t>
    </rPh>
    <phoneticPr fontId="8"/>
  </si>
  <si>
    <t>住宅扶助</t>
    <rPh sb="0" eb="2">
      <t>ジュウタク</t>
    </rPh>
    <rPh sb="2" eb="4">
      <t>フジョ</t>
    </rPh>
    <phoneticPr fontId="8"/>
  </si>
  <si>
    <t>笠幡菜の花</t>
    <rPh sb="0" eb="2">
      <t>カサハタ</t>
    </rPh>
    <rPh sb="2" eb="3">
      <t>ナ</t>
    </rPh>
    <rPh sb="4" eb="5">
      <t>ハナ</t>
    </rPh>
    <phoneticPr fontId="8"/>
  </si>
  <si>
    <t>20</t>
  </si>
  <si>
    <t>年度</t>
    <rPh sb="0" eb="2">
      <t>ネンド</t>
    </rPh>
    <phoneticPr fontId="8"/>
  </si>
  <si>
    <t>資料：こども育成課</t>
    <rPh sb="0" eb="2">
      <t>シリョウ</t>
    </rPh>
    <rPh sb="6" eb="8">
      <t>イクセイ</t>
    </rPh>
    <rPh sb="8" eb="9">
      <t>カ</t>
    </rPh>
    <phoneticPr fontId="8"/>
  </si>
  <si>
    <t>すみれ</t>
  </si>
  <si>
    <t>教育扶助</t>
    <rPh sb="0" eb="2">
      <t>キョウイク</t>
    </rPh>
    <rPh sb="2" eb="4">
      <t>フジョ</t>
    </rPh>
    <phoneticPr fontId="8"/>
  </si>
  <si>
    <t>葬祭扶助</t>
    <rPh sb="0" eb="2">
      <t>ソウサイ</t>
    </rPh>
    <rPh sb="2" eb="4">
      <t>フジョ</t>
    </rPh>
    <phoneticPr fontId="8"/>
  </si>
  <si>
    <t>認定こども園</t>
    <rPh sb="0" eb="2">
      <t>ニンテイ</t>
    </rPh>
    <rPh sb="5" eb="6">
      <t>エン</t>
    </rPh>
    <phoneticPr fontId="8"/>
  </si>
  <si>
    <t>介護扶助</t>
    <rPh sb="0" eb="2">
      <t>カイゴ</t>
    </rPh>
    <rPh sb="2" eb="4">
      <t>フジョ</t>
    </rPh>
    <phoneticPr fontId="8"/>
  </si>
  <si>
    <t>募金の状況</t>
  </si>
  <si>
    <t>個人任意</t>
    <rPh sb="0" eb="2">
      <t>コジン</t>
    </rPh>
    <rPh sb="2" eb="4">
      <t>ニンイ</t>
    </rPh>
    <phoneticPr fontId="27"/>
  </si>
  <si>
    <t>医療扶助</t>
    <rPh sb="0" eb="2">
      <t>イリョウ</t>
    </rPh>
    <rPh sb="2" eb="4">
      <t>フジョ</t>
    </rPh>
    <phoneticPr fontId="8"/>
  </si>
  <si>
    <t>令和2年3月3日から5月31日の間、新型コロナウイルス感染拡大防止のため、休館。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27" eb="29">
      <t>カンセン</t>
    </rPh>
    <rPh sb="29" eb="30">
      <t>カク</t>
    </rPh>
    <rPh sb="30" eb="31">
      <t>ダイ</t>
    </rPh>
    <rPh sb="31" eb="33">
      <t>ボウシ</t>
    </rPh>
    <rPh sb="37" eb="39">
      <t>キュウカン</t>
    </rPh>
    <phoneticPr fontId="27"/>
  </si>
  <si>
    <t>平成</t>
    <rPh sb="0" eb="2">
      <t>ヘイセイ</t>
    </rPh>
    <phoneticPr fontId="19"/>
  </si>
  <si>
    <t>ヤオコー</t>
  </si>
  <si>
    <t>　</t>
  </si>
  <si>
    <t>多機能型</t>
    <rPh sb="0" eb="4">
      <t>タキノウガタ</t>
    </rPh>
    <phoneticPr fontId="8"/>
  </si>
  <si>
    <t>計</t>
    <rPh sb="0" eb="1">
      <t>ケイ</t>
    </rPh>
    <phoneticPr fontId="26"/>
  </si>
  <si>
    <t>出産扶助</t>
    <rPh sb="0" eb="2">
      <t>シュッサン</t>
    </rPh>
    <rPh sb="2" eb="4">
      <t>フジョ</t>
    </rPh>
    <phoneticPr fontId="8"/>
  </si>
  <si>
    <t>性　格・</t>
    <rPh sb="0" eb="1">
      <t>セイ</t>
    </rPh>
    <rPh sb="2" eb="3">
      <t>カク</t>
    </rPh>
    <phoneticPr fontId="26"/>
  </si>
  <si>
    <t>あゆみ</t>
  </si>
  <si>
    <t>養護老人ホーム</t>
    <rPh sb="0" eb="2">
      <t>ヨウゴ</t>
    </rPh>
    <rPh sb="2" eb="4">
      <t>ロウジン</t>
    </rPh>
    <phoneticPr fontId="8"/>
  </si>
  <si>
    <t>星の子乳児</t>
    <rPh sb="0" eb="1">
      <t>ホシ</t>
    </rPh>
    <rPh sb="2" eb="3">
      <t>コ</t>
    </rPh>
    <rPh sb="3" eb="5">
      <t>ニュウジ</t>
    </rPh>
    <phoneticPr fontId="8"/>
  </si>
  <si>
    <t>学校</t>
    <rPh sb="0" eb="2">
      <t>ガッコウ</t>
    </rPh>
    <phoneticPr fontId="8"/>
  </si>
  <si>
    <t>実績額</t>
    <rPh sb="0" eb="2">
      <t>ジッセキ</t>
    </rPh>
    <rPh sb="2" eb="3">
      <t>ガク</t>
    </rPh>
    <phoneticPr fontId="8"/>
  </si>
  <si>
    <t>令 和</t>
    <rPh sb="0" eb="1">
      <t>レイ</t>
    </rPh>
    <rPh sb="2" eb="3">
      <t>カズ</t>
    </rPh>
    <phoneticPr fontId="8"/>
  </si>
  <si>
    <t>後楽会館(老人福祉センター)利用状況</t>
    <rPh sb="5" eb="7">
      <t>ロウジン</t>
    </rPh>
    <rPh sb="7" eb="9">
      <t>フクシ</t>
    </rPh>
    <phoneticPr fontId="29"/>
  </si>
  <si>
    <t>生業扶助</t>
    <rPh sb="0" eb="2">
      <t>セイギョウ</t>
    </rPh>
    <rPh sb="2" eb="4">
      <t>フジョ</t>
    </rPh>
    <phoneticPr fontId="8"/>
  </si>
  <si>
    <t>目標額</t>
    <rPh sb="0" eb="2">
      <t>モクヒョウ</t>
    </rPh>
    <rPh sb="2" eb="3">
      <t>ガク</t>
    </rPh>
    <phoneticPr fontId="8"/>
  </si>
  <si>
    <t>1級</t>
    <rPh sb="1" eb="2">
      <t>キュウ</t>
    </rPh>
    <phoneticPr fontId="8"/>
  </si>
  <si>
    <t>こども園</t>
    <rPh sb="3" eb="4">
      <t>エン</t>
    </rPh>
    <phoneticPr fontId="8"/>
  </si>
  <si>
    <t>保護施設</t>
    <rPh sb="0" eb="2">
      <t>ホゴ</t>
    </rPh>
    <rPh sb="2" eb="4">
      <t>シセツ</t>
    </rPh>
    <phoneticPr fontId="8"/>
  </si>
  <si>
    <t>千円</t>
    <rPh sb="0" eb="1">
      <t>セン</t>
    </rPh>
    <rPh sb="1" eb="2">
      <t>エン</t>
    </rPh>
    <phoneticPr fontId="8"/>
  </si>
  <si>
    <t>年次・地区</t>
    <rPh sb="0" eb="1">
      <t>トシ</t>
    </rPh>
    <rPh sb="1" eb="2">
      <t>ジ</t>
    </rPh>
    <rPh sb="3" eb="5">
      <t>チク</t>
    </rPh>
    <phoneticPr fontId="8"/>
  </si>
  <si>
    <t>あそびのてんさい新河岸</t>
    <rPh sb="8" eb="11">
      <t>シンガシ</t>
    </rPh>
    <phoneticPr fontId="8"/>
  </si>
  <si>
    <t>風の子</t>
    <rPh sb="0" eb="1">
      <t>カゼ</t>
    </rPh>
    <rPh sb="2" eb="3">
      <t>コ</t>
    </rPh>
    <phoneticPr fontId="8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</si>
  <si>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28"/>
  </si>
  <si>
    <t>-</t>
  </si>
  <si>
    <t>(つづき)</t>
  </si>
  <si>
    <t>区分</t>
    <rPh sb="0" eb="2">
      <t>クブン</t>
    </rPh>
    <phoneticPr fontId="8"/>
  </si>
  <si>
    <t>非行</t>
    <rPh sb="0" eb="2">
      <t>ヒコウ</t>
    </rPh>
    <phoneticPr fontId="26"/>
  </si>
  <si>
    <t>戸別</t>
    <rPh sb="0" eb="2">
      <t>コベツ</t>
    </rPh>
    <phoneticPr fontId="8"/>
  </si>
  <si>
    <t>街頭</t>
    <rPh sb="0" eb="2">
      <t>ガイトウ</t>
    </rPh>
    <phoneticPr fontId="8"/>
  </si>
  <si>
    <t>職域</t>
    <rPh sb="0" eb="2">
      <t>ショクイキ</t>
    </rPh>
    <phoneticPr fontId="8"/>
  </si>
  <si>
    <t>達成率(％）</t>
    <rPh sb="0" eb="2">
      <t>タッセイ</t>
    </rPh>
    <rPh sb="2" eb="3">
      <t>リツ</t>
    </rPh>
    <phoneticPr fontId="8"/>
  </si>
  <si>
    <t>歳末たすけあい募金</t>
  </si>
  <si>
    <t>児童数</t>
  </si>
  <si>
    <t>N-17　保育園の概況</t>
    <rPh sb="5" eb="8">
      <t>ホイクエン</t>
    </rPh>
    <rPh sb="9" eb="11">
      <t>ガイキョウ</t>
    </rPh>
    <phoneticPr fontId="8"/>
  </si>
  <si>
    <t>中　学　生</t>
    <rPh sb="0" eb="1">
      <t>ナカ</t>
    </rPh>
    <rPh sb="2" eb="3">
      <t>ガク</t>
    </rPh>
    <rPh sb="4" eb="5">
      <t>セイ</t>
    </rPh>
    <phoneticPr fontId="8"/>
  </si>
  <si>
    <t>肢体不自由</t>
    <rPh sb="0" eb="2">
      <t>シタイ</t>
    </rPh>
    <rPh sb="2" eb="5">
      <t>フジユウ</t>
    </rPh>
    <phoneticPr fontId="8"/>
  </si>
  <si>
    <t>教養娯楽室</t>
    <rPh sb="0" eb="2">
      <t>キョウヨウ</t>
    </rPh>
    <rPh sb="2" eb="4">
      <t>ゴラク</t>
    </rPh>
    <rPh sb="4" eb="5">
      <t>シツ</t>
    </rPh>
    <phoneticPr fontId="8"/>
  </si>
  <si>
    <t>その他</t>
    <rPh sb="2" eb="3">
      <t>タ</t>
    </rPh>
    <phoneticPr fontId="8"/>
  </si>
  <si>
    <t>あしたばこども園乳児舎</t>
    <rPh sb="7" eb="8">
      <t>エン</t>
    </rPh>
    <rPh sb="8" eb="10">
      <t>ニュウジ</t>
    </rPh>
    <rPh sb="10" eb="11">
      <t>シャ</t>
    </rPh>
    <phoneticPr fontId="8"/>
  </si>
  <si>
    <t>団体数は、各年度末現在。</t>
    <rPh sb="0" eb="3">
      <t>ダンタイスウ</t>
    </rPh>
    <rPh sb="5" eb="8">
      <t>カクネンド</t>
    </rPh>
    <rPh sb="8" eb="9">
      <t>マツ</t>
    </rPh>
    <rPh sb="9" eb="11">
      <t>ゲンザイ</t>
    </rPh>
    <phoneticPr fontId="8"/>
  </si>
  <si>
    <t>高階</t>
    <rPh sb="0" eb="1">
      <t>タカ</t>
    </rPh>
    <rPh sb="1" eb="2">
      <t>カイダン</t>
    </rPh>
    <phoneticPr fontId="8"/>
  </si>
  <si>
    <t>3歳未満</t>
    <rPh sb="1" eb="2">
      <t>サイ</t>
    </rPh>
    <rPh sb="2" eb="4">
      <t>ミマン</t>
    </rPh>
    <phoneticPr fontId="8"/>
  </si>
  <si>
    <t>進学準備給付金は、平成30年1月1日から施行。</t>
    <rPh sb="0" eb="4">
      <t>シンガクジュンビ</t>
    </rPh>
    <rPh sb="4" eb="7">
      <t>キュウフキン</t>
    </rPh>
    <rPh sb="9" eb="11">
      <t>ヘイセイ</t>
    </rPh>
    <rPh sb="13" eb="14">
      <t>ネン</t>
    </rPh>
    <rPh sb="15" eb="16">
      <t>ガツ</t>
    </rPh>
    <rPh sb="17" eb="18">
      <t>ヒ</t>
    </rPh>
    <rPh sb="20" eb="22">
      <t>セコウ</t>
    </rPh>
    <phoneticPr fontId="8"/>
  </si>
  <si>
    <t>支　給</t>
    <rPh sb="0" eb="1">
      <t>シ</t>
    </rPh>
    <rPh sb="2" eb="3">
      <t>キュウ</t>
    </rPh>
    <phoneticPr fontId="8"/>
  </si>
  <si>
    <t>金額</t>
    <rPh sb="0" eb="2">
      <t>キンガク</t>
    </rPh>
    <phoneticPr fontId="8"/>
  </si>
  <si>
    <t>資料：こども政策課</t>
    <rPh sb="6" eb="8">
      <t>セイサク</t>
    </rPh>
    <phoneticPr fontId="8"/>
  </si>
  <si>
    <t>霞ケ関第二</t>
    <rPh sb="0" eb="1">
      <t>カスミ</t>
    </rPh>
    <rPh sb="2" eb="3">
      <t>セキ</t>
    </rPh>
    <rPh sb="3" eb="5">
      <t>ダイニ</t>
    </rPh>
    <phoneticPr fontId="8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</si>
  <si>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8"/>
  </si>
  <si>
    <t>資料：保育課</t>
    <rPh sb="0" eb="2">
      <t>シリョウ</t>
    </rPh>
    <rPh sb="3" eb="6">
      <t>ホイクカ</t>
    </rPh>
    <phoneticPr fontId="8"/>
  </si>
  <si>
    <t>合　　計</t>
    <rPh sb="0" eb="1">
      <t>ア</t>
    </rPh>
    <rPh sb="3" eb="4">
      <t>ケイ</t>
    </rPh>
    <phoneticPr fontId="8"/>
  </si>
  <si>
    <t>年度</t>
    <rPh sb="0" eb="2">
      <t>ネンド</t>
    </rPh>
    <phoneticPr fontId="26"/>
  </si>
  <si>
    <t>学校生活等</t>
    <rPh sb="0" eb="2">
      <t>ガッコウ</t>
    </rPh>
    <rPh sb="2" eb="4">
      <t>セイカツ</t>
    </rPh>
    <rPh sb="4" eb="5">
      <t>ナド</t>
    </rPh>
    <phoneticPr fontId="26"/>
  </si>
  <si>
    <t>20世帯</t>
    <rPh sb="2" eb="4">
      <t>セタイ</t>
    </rPh>
    <phoneticPr fontId="8"/>
  </si>
  <si>
    <t>家族関係</t>
    <rPh sb="0" eb="2">
      <t>カゾク</t>
    </rPh>
    <rPh sb="2" eb="4">
      <t>カンケイ</t>
    </rPh>
    <phoneticPr fontId="26"/>
  </si>
  <si>
    <t>上戸</t>
    <rPh sb="0" eb="2">
      <t>ウワド</t>
    </rPh>
    <phoneticPr fontId="8"/>
  </si>
  <si>
    <t>環境福祉</t>
    <rPh sb="0" eb="2">
      <t>カンキョウ</t>
    </rPh>
    <rPh sb="2" eb="4">
      <t>フクシ</t>
    </rPh>
    <phoneticPr fontId="26"/>
  </si>
  <si>
    <t>家族関係</t>
    <rPh sb="0" eb="2">
      <t>カゾク</t>
    </rPh>
    <rPh sb="2" eb="4">
      <t>カンケイ</t>
    </rPh>
    <phoneticPr fontId="8"/>
  </si>
  <si>
    <t>その他</t>
    <rPh sb="2" eb="3">
      <t>タ</t>
    </rPh>
    <phoneticPr fontId="26"/>
  </si>
  <si>
    <t>平成29年度</t>
  </si>
  <si>
    <t>3歳以上～</t>
    <rPh sb="1" eb="2">
      <t>サイ</t>
    </rPh>
    <rPh sb="2" eb="4">
      <t>イジョウ</t>
    </rPh>
    <phoneticPr fontId="8"/>
  </si>
  <si>
    <t>生活習慣</t>
    <rPh sb="0" eb="2">
      <t>セイカツ</t>
    </rPh>
    <rPh sb="2" eb="4">
      <t>シュウカン</t>
    </rPh>
    <phoneticPr fontId="26"/>
  </si>
  <si>
    <t>介護医療院</t>
    <rPh sb="0" eb="2">
      <t>カイゴ</t>
    </rPh>
    <rPh sb="2" eb="4">
      <t>イリョウ</t>
    </rPh>
    <rPh sb="4" eb="5">
      <t>イン</t>
    </rPh>
    <phoneticPr fontId="28"/>
  </si>
  <si>
    <t>（単位：件）</t>
    <rPh sb="1" eb="3">
      <t>タンイ</t>
    </rPh>
    <rPh sb="4" eb="5">
      <t>ケン</t>
    </rPh>
    <phoneticPr fontId="26"/>
  </si>
  <si>
    <t>資料：こども家庭課</t>
    <rPh sb="0" eb="2">
      <t>シリョウ</t>
    </rPh>
    <rPh sb="6" eb="8">
      <t>カテイ</t>
    </rPh>
    <rPh sb="8" eb="9">
      <t>カ</t>
    </rPh>
    <phoneticPr fontId="26"/>
  </si>
  <si>
    <t>平成27年度</t>
    <rPh sb="0" eb="2">
      <t>ヘイセイ</t>
    </rPh>
    <rPh sb="4" eb="6">
      <t>ネンド</t>
    </rPh>
    <phoneticPr fontId="0"/>
  </si>
  <si>
    <t>障害種別の状況</t>
    <rPh sb="0" eb="2">
      <t>ショウガイ</t>
    </rPh>
    <rPh sb="2" eb="4">
      <t>シュベツ</t>
    </rPh>
    <rPh sb="5" eb="7">
      <t>ジョウキョウ</t>
    </rPh>
    <phoneticPr fontId="8"/>
  </si>
  <si>
    <t>就労継続支援</t>
    <rPh sb="0" eb="2">
      <t>シュウロウ</t>
    </rPh>
    <rPh sb="2" eb="4">
      <t>ケイゾク</t>
    </rPh>
    <rPh sb="4" eb="6">
      <t>シエン</t>
    </rPh>
    <phoneticPr fontId="8"/>
  </si>
  <si>
    <t>年度</t>
    <rPh sb="0" eb="1">
      <t>トシ</t>
    </rPh>
    <rPh sb="1" eb="2">
      <t>ド</t>
    </rPh>
    <phoneticPr fontId="8"/>
  </si>
  <si>
    <t>マーガレット(分園含む)</t>
    <rPh sb="7" eb="9">
      <t>ブンエン</t>
    </rPh>
    <rPh sb="9" eb="10">
      <t>フク</t>
    </rPh>
    <phoneticPr fontId="8"/>
  </si>
  <si>
    <t>総数</t>
    <rPh sb="0" eb="2">
      <t>ソウスウ</t>
    </rPh>
    <phoneticPr fontId="8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</si>
  <si>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8"/>
  </si>
  <si>
    <t>聴 覚  ・</t>
    <rPh sb="0" eb="1">
      <t>チョウ</t>
    </rPh>
    <rPh sb="2" eb="3">
      <t>サトル</t>
    </rPh>
    <phoneticPr fontId="8"/>
  </si>
  <si>
    <t>音声・言語</t>
    <rPh sb="0" eb="1">
      <t>オト</t>
    </rPh>
    <rPh sb="1" eb="2">
      <t>コエ</t>
    </rPh>
    <rPh sb="3" eb="5">
      <t>ゲンゴ</t>
    </rPh>
    <phoneticPr fontId="8"/>
  </si>
  <si>
    <t>内部障害</t>
    <rPh sb="0" eb="2">
      <t>ナイブ</t>
    </rPh>
    <rPh sb="2" eb="4">
      <t>ショウガイ</t>
    </rPh>
    <phoneticPr fontId="8"/>
  </si>
  <si>
    <t>平衡障害</t>
    <rPh sb="0" eb="2">
      <t>ヘイコウ</t>
    </rPh>
    <rPh sb="2" eb="4">
      <t>ショウガイ</t>
    </rPh>
    <phoneticPr fontId="8"/>
  </si>
  <si>
    <t>古谷</t>
    <rPh sb="0" eb="2">
      <t>フルヤ</t>
    </rPh>
    <phoneticPr fontId="8"/>
  </si>
  <si>
    <t>そしゃく障害</t>
    <rPh sb="4" eb="6">
      <t>ショウガイ</t>
    </rPh>
    <phoneticPr fontId="8"/>
  </si>
  <si>
    <t>1人当たりの受け持ち</t>
    <rPh sb="1" eb="2">
      <t>ヒト</t>
    </rPh>
    <rPh sb="2" eb="3">
      <t>ア</t>
    </rPh>
    <rPh sb="6" eb="7">
      <t>ウ</t>
    </rPh>
    <phoneticPr fontId="8"/>
  </si>
  <si>
    <t>募金の状況(つづき)</t>
  </si>
  <si>
    <t>クラブ数</t>
    <rPh sb="3" eb="4">
      <t>カズ</t>
    </rPh>
    <phoneticPr fontId="8"/>
  </si>
  <si>
    <t>介護保険給付状況</t>
  </si>
  <si>
    <t>1</t>
  </si>
  <si>
    <t>（単位：人）</t>
    <rPh sb="1" eb="3">
      <t>タンイ</t>
    </rPh>
    <rPh sb="4" eb="5">
      <t>ニン</t>
    </rPh>
    <phoneticPr fontId="8"/>
  </si>
  <si>
    <t>（　）内は18歳未満の内数。</t>
    <rPh sb="11" eb="13">
      <t>ウチスウ</t>
    </rPh>
    <phoneticPr fontId="8"/>
  </si>
  <si>
    <t>等級別の状況</t>
    <rPh sb="0" eb="3">
      <t>トウキュウベツ</t>
    </rPh>
    <rPh sb="4" eb="6">
      <t>ジョウキョウ</t>
    </rPh>
    <phoneticPr fontId="8"/>
  </si>
  <si>
    <t>3級</t>
    <rPh sb="1" eb="2">
      <t>キュウ</t>
    </rPh>
    <phoneticPr fontId="8"/>
  </si>
  <si>
    <t>4級</t>
    <rPh sb="1" eb="2">
      <t>キュウ</t>
    </rPh>
    <phoneticPr fontId="8"/>
  </si>
  <si>
    <t>　　資料:川越駅東口児童館</t>
    <rPh sb="2" eb="4">
      <t>シリョウ</t>
    </rPh>
    <rPh sb="5" eb="8">
      <t>カワゴエエキ</t>
    </rPh>
    <rPh sb="8" eb="10">
      <t>ヒガシグチ</t>
    </rPh>
    <rPh sb="10" eb="13">
      <t>ジドウカン</t>
    </rPh>
    <phoneticPr fontId="27"/>
  </si>
  <si>
    <t>5級</t>
    <rPh sb="1" eb="2">
      <t>キュウ</t>
    </rPh>
    <phoneticPr fontId="8"/>
  </si>
  <si>
    <t>6級</t>
    <rPh sb="1" eb="2">
      <t>キュウ</t>
    </rPh>
    <phoneticPr fontId="8"/>
  </si>
  <si>
    <t>なのはな第２</t>
    <rPh sb="4" eb="5">
      <t>ダイ</t>
    </rPh>
    <phoneticPr fontId="8"/>
  </si>
  <si>
    <t>就労移行支援</t>
    <rPh sb="0" eb="2">
      <t>シュウロウ</t>
    </rPh>
    <rPh sb="2" eb="4">
      <t>イコウ</t>
    </rPh>
    <rPh sb="4" eb="6">
      <t>シエン</t>
    </rPh>
    <phoneticPr fontId="8"/>
  </si>
  <si>
    <t>(単位：人)</t>
    <rPh sb="1" eb="3">
      <t>タンイ</t>
    </rPh>
    <rPh sb="4" eb="5">
      <t>ニン</t>
    </rPh>
    <phoneticPr fontId="8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</si>
  <si>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8"/>
  </si>
  <si>
    <t>（　）内は18歳未満の内数。</t>
    <rPh sb="11" eb="12">
      <t>ウチ</t>
    </rPh>
    <rPh sb="12" eb="13">
      <t>スウ</t>
    </rPh>
    <phoneticPr fontId="8"/>
  </si>
  <si>
    <t>Ａ…最重度</t>
    <rPh sb="2" eb="3">
      <t>モット</t>
    </rPh>
    <rPh sb="3" eb="5">
      <t>ジュウド</t>
    </rPh>
    <phoneticPr fontId="8"/>
  </si>
  <si>
    <t>Ａ…重度</t>
    <rPh sb="2" eb="4">
      <t>ジュウド</t>
    </rPh>
    <phoneticPr fontId="8"/>
  </si>
  <si>
    <t>老人憩いの家</t>
    <rPh sb="0" eb="2">
      <t>ロウジン</t>
    </rPh>
    <rPh sb="2" eb="3">
      <t>イコ</t>
    </rPh>
    <rPh sb="5" eb="6">
      <t>イエ</t>
    </rPh>
    <phoneticPr fontId="8"/>
  </si>
  <si>
    <t>Ｂ…中度</t>
    <rPh sb="2" eb="3">
      <t>チュウ</t>
    </rPh>
    <rPh sb="3" eb="4">
      <t>ド</t>
    </rPh>
    <phoneticPr fontId="8"/>
  </si>
  <si>
    <t>川越南やまだ</t>
    <rPh sb="0" eb="2">
      <t>カワゴエ</t>
    </rPh>
    <rPh sb="2" eb="3">
      <t>ミナミ</t>
    </rPh>
    <phoneticPr fontId="8"/>
  </si>
  <si>
    <t>資料：障害者福祉課</t>
    <rPh sb="0" eb="2">
      <t>シリョウ</t>
    </rPh>
    <rPh sb="3" eb="5">
      <t>ショウガイ</t>
    </rPh>
    <rPh sb="5" eb="6">
      <t>シャ</t>
    </rPh>
    <rPh sb="6" eb="8">
      <t>フクシ</t>
    </rPh>
    <rPh sb="8" eb="9">
      <t>カ</t>
    </rPh>
    <phoneticPr fontId="8"/>
  </si>
  <si>
    <t>生活支援ハウス</t>
    <rPh sb="0" eb="2">
      <t>セイカツ</t>
    </rPh>
    <rPh sb="2" eb="4">
      <t>シエン</t>
    </rPh>
    <phoneticPr fontId="8"/>
  </si>
  <si>
    <t>(各年3月31日現在)</t>
    <rPh sb="1" eb="3">
      <t>カクネン</t>
    </rPh>
    <rPh sb="4" eb="5">
      <t>ガツ</t>
    </rPh>
    <rPh sb="7" eb="8">
      <t>ニチ</t>
    </rPh>
    <rPh sb="8" eb="10">
      <t>ゲンザイ</t>
    </rPh>
    <phoneticPr fontId="8"/>
  </si>
  <si>
    <t>平成</t>
    <rPh sb="0" eb="2">
      <t>ヘイセイ</t>
    </rPh>
    <phoneticPr fontId="28"/>
  </si>
  <si>
    <t>地区</t>
    <rPh sb="0" eb="2">
      <t>チク</t>
    </rPh>
    <phoneticPr fontId="8"/>
  </si>
  <si>
    <t>9-1</t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</si>
  <si>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</si>
  <si>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</si>
  <si>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</si>
  <si>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本庁</t>
    <rPh sb="0" eb="2">
      <t>ホンチョウ</t>
    </rPh>
    <phoneticPr fontId="8"/>
  </si>
  <si>
    <t>老人クラブ会員数</t>
    <rPh sb="0" eb="2">
      <t>ロウジン</t>
    </rPh>
    <rPh sb="5" eb="7">
      <t>カイイン</t>
    </rPh>
    <rPh sb="7" eb="8">
      <t>スウ</t>
    </rPh>
    <phoneticPr fontId="30"/>
  </si>
  <si>
    <t>芳野</t>
    <rPh sb="0" eb="2">
      <t>ヨシノ</t>
    </rPh>
    <phoneticPr fontId="8"/>
  </si>
  <si>
    <t>南古谷</t>
    <rPh sb="0" eb="1">
      <t>ミナミ</t>
    </rPh>
    <rPh sb="1" eb="3">
      <t>フルヤ</t>
    </rPh>
    <phoneticPr fontId="8"/>
  </si>
  <si>
    <t xml:space="preserve"> 敷地面積 （㎡) </t>
    <rPh sb="1" eb="3">
      <t>シキチ</t>
    </rPh>
    <rPh sb="3" eb="5">
      <t>メンセキ</t>
    </rPh>
    <phoneticPr fontId="8"/>
  </si>
  <si>
    <t>住宅改修費</t>
    <rPh sb="0" eb="2">
      <t>ジュウタク</t>
    </rPh>
    <rPh sb="2" eb="4">
      <t>カイシュウ</t>
    </rPh>
    <rPh sb="4" eb="5">
      <t>ヒ</t>
    </rPh>
    <phoneticPr fontId="8"/>
  </si>
  <si>
    <t>福原</t>
    <rPh sb="0" eb="2">
      <t>フクハラ</t>
    </rPh>
    <phoneticPr fontId="8"/>
  </si>
  <si>
    <t>大東</t>
    <rPh sb="0" eb="2">
      <t>ダイトウ</t>
    </rPh>
    <phoneticPr fontId="8"/>
  </si>
  <si>
    <t>N-7  児童手当支給状況</t>
    <rPh sb="5" eb="7">
      <t>ジドウ</t>
    </rPh>
    <rPh sb="7" eb="9">
      <t>テア</t>
    </rPh>
    <rPh sb="9" eb="11">
      <t>シキュウ</t>
    </rPh>
    <rPh sb="11" eb="13">
      <t>ジョウキョウ</t>
    </rPh>
    <phoneticPr fontId="8"/>
  </si>
  <si>
    <t>霞ケ関</t>
    <rPh sb="0" eb="3">
      <t>カスミガセキ</t>
    </rPh>
    <phoneticPr fontId="8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</si>
  <si>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8"/>
  </si>
  <si>
    <t>川鶴</t>
    <rPh sb="0" eb="1">
      <t>カワ</t>
    </rPh>
    <rPh sb="1" eb="2">
      <t>ツル</t>
    </rPh>
    <phoneticPr fontId="8"/>
  </si>
  <si>
    <t>霞ケ関北</t>
    <rPh sb="0" eb="3">
      <t>カスミガセキ</t>
    </rPh>
    <rPh sb="3" eb="4">
      <t>キタ</t>
    </rPh>
    <phoneticPr fontId="8"/>
  </si>
  <si>
    <t>認定こども園岡田幼稚園</t>
    <rPh sb="0" eb="2">
      <t>ニンテイ</t>
    </rPh>
    <rPh sb="5" eb="6">
      <t>エン</t>
    </rPh>
    <rPh sb="6" eb="8">
      <t>オカダ</t>
    </rPh>
    <rPh sb="8" eb="11">
      <t>ヨウチエン</t>
    </rPh>
    <phoneticPr fontId="8"/>
  </si>
  <si>
    <t>（単位：人）</t>
  </si>
  <si>
    <t>名細</t>
    <rPh sb="0" eb="2">
      <t>ナグワシ</t>
    </rPh>
    <phoneticPr fontId="8"/>
  </si>
  <si>
    <t>山田</t>
    <rPh sb="0" eb="2">
      <t>ヤマダ</t>
    </rPh>
    <phoneticPr fontId="8"/>
  </si>
  <si>
    <t>資料：高齢者いきがい課</t>
    <rPh sb="0" eb="2">
      <t>シリョウ</t>
    </rPh>
    <rPh sb="3" eb="6">
      <t>コウレイシャ</t>
    </rPh>
    <rPh sb="10" eb="11">
      <t>カ</t>
    </rPh>
    <phoneticPr fontId="8"/>
  </si>
  <si>
    <t>年次</t>
    <rPh sb="0" eb="1">
      <t>ネン</t>
    </rPh>
    <rPh sb="1" eb="2">
      <t>ジ</t>
    </rPh>
    <phoneticPr fontId="27"/>
  </si>
  <si>
    <t>計</t>
    <rPh sb="0" eb="1">
      <t>ケイ</t>
    </rPh>
    <phoneticPr fontId="27"/>
  </si>
  <si>
    <t>12-3</t>
  </si>
  <si>
    <t>要支援1</t>
    <rPh sb="0" eb="3">
      <t>ヨウシエン</t>
    </rPh>
    <phoneticPr fontId="27"/>
  </si>
  <si>
    <t>要支援2</t>
    <rPh sb="0" eb="3">
      <t>ヨウシエン</t>
    </rPh>
    <phoneticPr fontId="27"/>
  </si>
  <si>
    <t>要介護1</t>
    <rPh sb="0" eb="1">
      <t>ヨウ</t>
    </rPh>
    <rPh sb="1" eb="3">
      <t>カイゴ</t>
    </rPh>
    <phoneticPr fontId="27"/>
  </si>
  <si>
    <t>要介護2</t>
    <rPh sb="0" eb="1">
      <t>ヨウ</t>
    </rPh>
    <rPh sb="1" eb="3">
      <t>カイゴ</t>
    </rPh>
    <phoneticPr fontId="27"/>
  </si>
  <si>
    <t>(令和2年12月31日現在)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8"/>
  </si>
  <si>
    <t>要介護4</t>
    <rPh sb="0" eb="1">
      <t>ヨウ</t>
    </rPh>
    <rPh sb="1" eb="3">
      <t>カイゴ</t>
    </rPh>
    <phoneticPr fontId="27"/>
  </si>
  <si>
    <t>要介護5</t>
    <rPh sb="0" eb="1">
      <t>ヨウ</t>
    </rPh>
    <rPh sb="1" eb="3">
      <t>カイゴ</t>
    </rPh>
    <phoneticPr fontId="27"/>
  </si>
  <si>
    <t>平成</t>
    <rPh sb="0" eb="2">
      <t>ヘイセイ</t>
    </rPh>
    <phoneticPr fontId="27"/>
  </si>
  <si>
    <t xml:space="preserve">      </t>
  </si>
  <si>
    <t>平成30年度</t>
    <rPh sb="0" eb="2">
      <t>ヘイセイ</t>
    </rPh>
    <rPh sb="4" eb="6">
      <t>ネンド</t>
    </rPh>
    <phoneticPr fontId="0"/>
  </si>
  <si>
    <t>高階第二</t>
    <rPh sb="0" eb="2">
      <t>タカシナ</t>
    </rPh>
    <rPh sb="2" eb="4">
      <t>ダイニ</t>
    </rPh>
    <phoneticPr fontId="8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</si>
  <si>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27"/>
  </si>
  <si>
    <t>N-20　児童センターこどもの城利用状況</t>
    <rPh sb="5" eb="7">
      <t>ジドウ</t>
    </rPh>
    <rPh sb="15" eb="16">
      <t>シロ</t>
    </rPh>
    <rPh sb="16" eb="18">
      <t>リヨウ</t>
    </rPh>
    <rPh sb="18" eb="20">
      <t>ジョウキョウ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</si>
  <si>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27"/>
  </si>
  <si>
    <t>訪問通所サービス</t>
    <rPh sb="0" eb="2">
      <t>ホウモン</t>
    </rPh>
    <rPh sb="2" eb="3">
      <t>ツウ</t>
    </rPh>
    <rPh sb="3" eb="4">
      <t>トコロ</t>
    </rPh>
    <phoneticPr fontId="8"/>
  </si>
  <si>
    <t>短期入所サービス</t>
    <rPh sb="0" eb="2">
      <t>タンキ</t>
    </rPh>
    <rPh sb="2" eb="4">
      <t>ニュウショ</t>
    </rPh>
    <phoneticPr fontId="8"/>
  </si>
  <si>
    <t>その他のサービス</t>
    <rPh sb="2" eb="3">
      <t>タ</t>
    </rPh>
    <phoneticPr fontId="8"/>
  </si>
  <si>
    <t>件数</t>
    <rPh sb="0" eb="2">
      <t>ケンスウ</t>
    </rPh>
    <phoneticPr fontId="8"/>
  </si>
  <si>
    <t>支給額</t>
    <rPh sb="0" eb="3">
      <t>シキュウガク</t>
    </rPh>
    <phoneticPr fontId="8"/>
  </si>
  <si>
    <t>（単位：円）</t>
    <rPh sb="1" eb="3">
      <t>タンイ</t>
    </rPh>
    <rPh sb="4" eb="5">
      <t>エン</t>
    </rPh>
    <phoneticPr fontId="8"/>
  </si>
  <si>
    <t>福祉用具購入費</t>
    <rPh sb="0" eb="2">
      <t>フクシ</t>
    </rPh>
    <rPh sb="2" eb="4">
      <t>ヨウグ</t>
    </rPh>
    <rPh sb="4" eb="7">
      <t>コウニュウヒ</t>
    </rPh>
    <phoneticPr fontId="8"/>
  </si>
  <si>
    <t>増美(分園含む)</t>
    <rPh sb="0" eb="1">
      <t>マ</t>
    </rPh>
    <rPh sb="1" eb="2">
      <t>ミ</t>
    </rPh>
    <rPh sb="3" eb="5">
      <t>ブンエン</t>
    </rPh>
    <rPh sb="5" eb="6">
      <t>フク</t>
    </rPh>
    <phoneticPr fontId="8"/>
  </si>
  <si>
    <t>施設介護サービス</t>
    <rPh sb="0" eb="2">
      <t>シセツ</t>
    </rPh>
    <rPh sb="2" eb="4">
      <t>カイゴ</t>
    </rPh>
    <phoneticPr fontId="8"/>
  </si>
  <si>
    <t>地域福祉センター</t>
    <rPh sb="0" eb="2">
      <t>チイキ</t>
    </rPh>
    <rPh sb="2" eb="4">
      <t>フクシ</t>
    </rPh>
    <phoneticPr fontId="8"/>
  </si>
  <si>
    <t>民生委員・児童委員の内容別相談・支援件数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</si>
  <si>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8"/>
  </si>
  <si>
    <t>生活介護</t>
    <rPh sb="0" eb="2">
      <t>セイカツ</t>
    </rPh>
    <rPh sb="2" eb="4">
      <t>カイゴ</t>
    </rPh>
    <phoneticPr fontId="8"/>
  </si>
  <si>
    <t>平成28年度</t>
    <rPh sb="0" eb="2">
      <t>ヘイセイ</t>
    </rPh>
    <rPh sb="4" eb="6">
      <t>ネンド</t>
    </rPh>
    <phoneticPr fontId="0"/>
  </si>
  <si>
    <t>総数</t>
    <rPh sb="0" eb="2">
      <t>ソウスウ</t>
    </rPh>
    <phoneticPr fontId="2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</si>
  <si>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</si>
  <si>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認定こども園初雁幼稚園</t>
    <rPh sb="0" eb="2">
      <t>ニンテイ</t>
    </rPh>
    <rPh sb="5" eb="6">
      <t>エン</t>
    </rPh>
    <rPh sb="6" eb="8">
      <t>ハツカリ</t>
    </rPh>
    <rPh sb="8" eb="11">
      <t>ヨウチエン</t>
    </rPh>
    <phoneticPr fontId="8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</si>
  <si>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8"/>
  </si>
  <si>
    <t>年金･保険</t>
    <rPh sb="0" eb="2">
      <t>ネンキン</t>
    </rPh>
    <rPh sb="3" eb="5">
      <t>ホケン</t>
    </rPh>
    <phoneticPr fontId="8"/>
  </si>
  <si>
    <t>N-9　身体障害者手帳交付状況</t>
    <rPh sb="4" eb="6">
      <t>シンタイ</t>
    </rPh>
    <rPh sb="6" eb="8">
      <t>ショウガイ</t>
    </rPh>
    <rPh sb="8" eb="9">
      <t>シャ</t>
    </rPh>
    <rPh sb="9" eb="11">
      <t>テチョウ</t>
    </rPh>
    <rPh sb="11" eb="13">
      <t>コウフ</t>
    </rPh>
    <rPh sb="13" eb="15">
      <t>ジョウキョウ</t>
    </rPh>
    <phoneticPr fontId="8"/>
  </si>
  <si>
    <t>年次</t>
    <rPh sb="0" eb="2">
      <t>ネンジ</t>
    </rPh>
    <phoneticPr fontId="8"/>
  </si>
  <si>
    <t>まーぶる  しんがし園</t>
    <rPh sb="10" eb="11">
      <t>エン</t>
    </rPh>
    <phoneticPr fontId="8"/>
  </si>
  <si>
    <t>おがやの里　しもだ</t>
  </si>
  <si>
    <t>民生委員・児童委員数</t>
  </si>
  <si>
    <t>西後楽会館</t>
    <rPh sb="0" eb="1">
      <t>ニシ</t>
    </rPh>
    <rPh sb="1" eb="2">
      <t>アト</t>
    </rPh>
    <rPh sb="2" eb="3">
      <t>ラク</t>
    </rPh>
    <rPh sb="3" eb="4">
      <t>カイ</t>
    </rPh>
    <rPh sb="4" eb="5">
      <t>ヤカタ</t>
    </rPh>
    <phoneticPr fontId="8"/>
  </si>
  <si>
    <t>達成率（％）</t>
    <rPh sb="0" eb="2">
      <t>タッセイ</t>
    </rPh>
    <rPh sb="2" eb="3">
      <t>リツ</t>
    </rPh>
    <phoneticPr fontId="8"/>
  </si>
  <si>
    <t>介護保険給付状況（つづき・その１）</t>
  </si>
  <si>
    <t>利用団体数</t>
    <rPh sb="0" eb="2">
      <t>リヨウ</t>
    </rPh>
    <rPh sb="2" eb="4">
      <t>ダンタイ</t>
    </rPh>
    <rPh sb="4" eb="5">
      <t>カズ</t>
    </rPh>
    <phoneticPr fontId="8"/>
  </si>
  <si>
    <t>利用人員</t>
    <rPh sb="0" eb="2">
      <t>リヨウ</t>
    </rPh>
    <rPh sb="2" eb="4">
      <t>ニンズウ</t>
    </rPh>
    <phoneticPr fontId="8"/>
  </si>
  <si>
    <t>N-4　民生委員・児童委員数</t>
    <rPh sb="4" eb="8">
      <t>ミンセイイイン</t>
    </rPh>
    <rPh sb="9" eb="11">
      <t>ジドウ</t>
    </rPh>
    <rPh sb="11" eb="13">
      <t>イイン</t>
    </rPh>
    <rPh sb="13" eb="14">
      <t>カズ</t>
    </rPh>
    <phoneticPr fontId="8"/>
  </si>
  <si>
    <t>（各年12月31日現在）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8"/>
  </si>
  <si>
    <t>グループホーム</t>
  </si>
  <si>
    <t>年次</t>
    <rPh sb="0" eb="1">
      <t>ネン</t>
    </rPh>
    <rPh sb="1" eb="2">
      <t>ジ</t>
    </rPh>
    <phoneticPr fontId="8"/>
  </si>
  <si>
    <t>施設数</t>
    <rPh sb="0" eb="2">
      <t>シセツ</t>
    </rPh>
    <rPh sb="2" eb="3">
      <t>カズ</t>
    </rPh>
    <phoneticPr fontId="8"/>
  </si>
  <si>
    <t>園児数</t>
    <rPh sb="0" eb="2">
      <t>エンジ</t>
    </rPh>
    <rPh sb="2" eb="3">
      <t>カズ</t>
    </rPh>
    <phoneticPr fontId="8"/>
  </si>
  <si>
    <t>公立</t>
    <rPh sb="0" eb="2">
      <t>コウリツ</t>
    </rPh>
    <phoneticPr fontId="8"/>
  </si>
  <si>
    <t>(各年4月1日現在)</t>
    <rPh sb="1" eb="3">
      <t>カクネン</t>
    </rPh>
    <rPh sb="4" eb="5">
      <t>ガツ</t>
    </rPh>
    <rPh sb="6" eb="7">
      <t>ニチ</t>
    </rPh>
    <rPh sb="7" eb="9">
      <t>ゲンザイ</t>
    </rPh>
    <phoneticPr fontId="8"/>
  </si>
  <si>
    <t>園児数</t>
    <rPh sb="0" eb="2">
      <t>エンジ</t>
    </rPh>
    <rPh sb="2" eb="3">
      <t>スウ</t>
    </rPh>
    <phoneticPr fontId="8"/>
  </si>
  <si>
    <t>レイモンド川越</t>
    <rPh sb="5" eb="7">
      <t>カワゴエ</t>
    </rPh>
    <phoneticPr fontId="8"/>
  </si>
  <si>
    <t>中央</t>
    <rPh sb="0" eb="2">
      <t>チュウオウ</t>
    </rPh>
    <phoneticPr fontId="8"/>
  </si>
  <si>
    <t>おひさま川越富士見町</t>
    <rPh sb="4" eb="6">
      <t>カワゴエ</t>
    </rPh>
    <rPh sb="6" eb="10">
      <t>フジミチョウ</t>
    </rPh>
    <phoneticPr fontId="8"/>
  </si>
  <si>
    <t>星の子みのり</t>
    <rPh sb="0" eb="1">
      <t>ホシ</t>
    </rPh>
    <rPh sb="2" eb="3">
      <t>コ</t>
    </rPh>
    <phoneticPr fontId="8"/>
  </si>
  <si>
    <t>おおぞら</t>
  </si>
  <si>
    <t>仙波町</t>
    <rPh sb="0" eb="2">
      <t>センバ</t>
    </rPh>
    <rPh sb="2" eb="3">
      <t>マチ</t>
    </rPh>
    <phoneticPr fontId="8"/>
  </si>
  <si>
    <t>音羽の森</t>
    <rPh sb="0" eb="2">
      <t>オトワ</t>
    </rPh>
    <rPh sb="3" eb="4">
      <t>モリ</t>
    </rPh>
    <phoneticPr fontId="8"/>
  </si>
  <si>
    <t>12-2</t>
  </si>
  <si>
    <t>なのはな</t>
  </si>
  <si>
    <t>神明町</t>
    <rPh sb="0" eb="3">
      <t>シンメイチョウ</t>
    </rPh>
    <phoneticPr fontId="8"/>
  </si>
  <si>
    <t>秀学会川越クレアモール</t>
    <rPh sb="0" eb="3">
      <t>シュウ</t>
    </rPh>
    <rPh sb="3" eb="5">
      <t>カワゴエ</t>
    </rPh>
    <phoneticPr fontId="8"/>
  </si>
  <si>
    <t>川越七歩</t>
    <rPh sb="0" eb="2">
      <t>カワゴエ</t>
    </rPh>
    <rPh sb="2" eb="3">
      <t>ナナ</t>
    </rPh>
    <rPh sb="3" eb="4">
      <t>ホ</t>
    </rPh>
    <phoneticPr fontId="8"/>
  </si>
  <si>
    <t>小室</t>
    <rPh sb="0" eb="2">
      <t>コムロ</t>
    </rPh>
    <phoneticPr fontId="8"/>
  </si>
  <si>
    <t>紀秀会川越やまだ</t>
    <rPh sb="0" eb="1">
      <t>キ</t>
    </rPh>
    <rPh sb="1" eb="2">
      <t>シュウ</t>
    </rPh>
    <rPh sb="2" eb="3">
      <t>カイ</t>
    </rPh>
    <rPh sb="3" eb="5">
      <t>カワゴエ</t>
    </rPh>
    <phoneticPr fontId="8"/>
  </si>
  <si>
    <t>月</t>
    <rPh sb="0" eb="1">
      <t>ツキ</t>
    </rPh>
    <phoneticPr fontId="27"/>
  </si>
  <si>
    <t>霞ケ関</t>
    <rPh sb="0" eb="1">
      <t>カスミ</t>
    </rPh>
    <rPh sb="2" eb="3">
      <t>セキ</t>
    </rPh>
    <phoneticPr fontId="8"/>
  </si>
  <si>
    <t>むさしの</t>
  </si>
  <si>
    <t>たむら</t>
  </si>
  <si>
    <t>13</t>
  </si>
  <si>
    <t>名細</t>
    <rPh sb="0" eb="1">
      <t>ナ</t>
    </rPh>
    <rPh sb="1" eb="2">
      <t>ホソ</t>
    </rPh>
    <phoneticPr fontId="8"/>
  </si>
  <si>
    <t>つぼみ</t>
  </si>
  <si>
    <t>第二研修室</t>
    <rPh sb="0" eb="2">
      <t>ダイニ</t>
    </rPh>
    <rPh sb="2" eb="4">
      <t>ケンシュウ</t>
    </rPh>
    <rPh sb="4" eb="5">
      <t>シツ</t>
    </rPh>
    <phoneticPr fontId="8"/>
  </si>
  <si>
    <t>私立保育所</t>
    <rPh sb="0" eb="2">
      <t>シリツ</t>
    </rPh>
    <rPh sb="2" eb="4">
      <t>ホイク</t>
    </rPh>
    <rPh sb="4" eb="5">
      <t>ジョ</t>
    </rPh>
    <phoneticPr fontId="8"/>
  </si>
  <si>
    <t>※3</t>
  </si>
  <si>
    <t>脇田新町</t>
    <rPh sb="0" eb="2">
      <t>ワキタ</t>
    </rPh>
    <rPh sb="2" eb="4">
      <t>シンマチ</t>
    </rPh>
    <phoneticPr fontId="8"/>
  </si>
  <si>
    <t>ありす</t>
  </si>
  <si>
    <t>さくらんぼ第二</t>
    <rPh sb="5" eb="7">
      <t>ダイニ</t>
    </rPh>
    <phoneticPr fontId="8"/>
  </si>
  <si>
    <t>平成29年度</t>
    <rPh sb="0" eb="2">
      <t>ヘイセイ</t>
    </rPh>
    <rPh sb="4" eb="5">
      <t>ネン</t>
    </rPh>
    <rPh sb="5" eb="6">
      <t>ド</t>
    </rPh>
    <phoneticPr fontId="28"/>
  </si>
  <si>
    <t>あそびのてんさい新河岸第２</t>
    <rPh sb="8" eb="11">
      <t>シンガシ</t>
    </rPh>
    <rPh sb="11" eb="12">
      <t>ダイ</t>
    </rPh>
    <phoneticPr fontId="8"/>
  </si>
  <si>
    <t>今成</t>
    <rPh sb="0" eb="2">
      <t>イマナリ</t>
    </rPh>
    <phoneticPr fontId="8"/>
  </si>
  <si>
    <t>66.6</t>
  </si>
  <si>
    <t>並木あすなろ</t>
    <rPh sb="0" eb="2">
      <t>ナミキ</t>
    </rPh>
    <phoneticPr fontId="8"/>
  </si>
  <si>
    <t>浴室</t>
    <rPh sb="0" eb="2">
      <t>ヨクシツ</t>
    </rPh>
    <phoneticPr fontId="8"/>
  </si>
  <si>
    <t>高階</t>
    <rPh sb="0" eb="2">
      <t>タカシナ</t>
    </rPh>
    <phoneticPr fontId="8"/>
  </si>
  <si>
    <t>生活費</t>
    <rPh sb="0" eb="3">
      <t>セイカツヒ</t>
    </rPh>
    <phoneticPr fontId="8"/>
  </si>
  <si>
    <t>やしのみ</t>
  </si>
  <si>
    <t>新宿町</t>
    <rPh sb="0" eb="2">
      <t>アラジュク</t>
    </rPh>
    <rPh sb="2" eb="3">
      <t>マチ</t>
    </rPh>
    <phoneticPr fontId="8"/>
  </si>
  <si>
    <t>ちゅうりっぷ園川越</t>
    <rPh sb="6" eb="7">
      <t>エン</t>
    </rPh>
    <rPh sb="7" eb="9">
      <t>カワゴエ</t>
    </rPh>
    <phoneticPr fontId="8"/>
  </si>
  <si>
    <t>名細第二</t>
    <rPh sb="0" eb="1">
      <t>ナ</t>
    </rPh>
    <rPh sb="1" eb="2">
      <t>ホソ</t>
    </rPh>
    <rPh sb="2" eb="4">
      <t>ダイニ</t>
    </rPh>
    <phoneticPr fontId="8"/>
  </si>
  <si>
    <t>おひさま</t>
  </si>
  <si>
    <t>※1</t>
  </si>
  <si>
    <t>高階第三</t>
    <rPh sb="0" eb="2">
      <t>タカシナ</t>
    </rPh>
    <rPh sb="2" eb="4">
      <t>ダイサン</t>
    </rPh>
    <phoneticPr fontId="8"/>
  </si>
  <si>
    <t>南古谷第二</t>
    <rPh sb="0" eb="1">
      <t>ミナミ</t>
    </rPh>
    <rPh sb="1" eb="3">
      <t>フルヤ</t>
    </rPh>
    <rPh sb="3" eb="5">
      <t>ダイニ</t>
    </rPh>
    <phoneticPr fontId="8"/>
  </si>
  <si>
    <t>古谷第二</t>
    <rPh sb="0" eb="2">
      <t>フルヤ</t>
    </rPh>
    <rPh sb="2" eb="4">
      <t>ダイニ</t>
    </rPh>
    <phoneticPr fontId="8"/>
  </si>
  <si>
    <t>めだか</t>
  </si>
  <si>
    <t>川鶴</t>
    <rPh sb="0" eb="2">
      <t>カワツル</t>
    </rPh>
    <phoneticPr fontId="8"/>
  </si>
  <si>
    <t>下田</t>
    <rPh sb="0" eb="1">
      <t>シタ</t>
    </rPh>
    <rPh sb="1" eb="2">
      <t>タ</t>
    </rPh>
    <phoneticPr fontId="8"/>
  </si>
  <si>
    <t>(各年1月1日現在)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8"/>
  </si>
  <si>
    <t>まきば</t>
  </si>
  <si>
    <t>バンビ</t>
  </si>
  <si>
    <t>南古谷</t>
    <rPh sb="0" eb="3">
      <t>ミナミフルヤ</t>
    </rPh>
    <phoneticPr fontId="8"/>
  </si>
  <si>
    <t>貴精</t>
    <rPh sb="0" eb="2">
      <t>キサマ</t>
    </rPh>
    <phoneticPr fontId="8"/>
  </si>
  <si>
    <t>高階児童館</t>
    <rPh sb="0" eb="2">
      <t>タカシナ</t>
    </rPh>
    <rPh sb="2" eb="5">
      <t>ジドウカン</t>
    </rPh>
    <phoneticPr fontId="27"/>
  </si>
  <si>
    <t>令和</t>
    <rPh sb="0" eb="1">
      <t>レイ</t>
    </rPh>
    <rPh sb="1" eb="2">
      <t>カズ</t>
    </rPh>
    <phoneticPr fontId="28"/>
  </si>
  <si>
    <t>高の葉</t>
    <rPh sb="0" eb="1">
      <t>タカ</t>
    </rPh>
    <rPh sb="2" eb="3">
      <t>ハ</t>
    </rPh>
    <phoneticPr fontId="8"/>
  </si>
  <si>
    <t>はるかぜ</t>
  </si>
  <si>
    <t>風の子第二</t>
    <rPh sb="0" eb="1">
      <t>カゼ</t>
    </rPh>
    <rPh sb="2" eb="3">
      <t>コ</t>
    </rPh>
    <rPh sb="3" eb="5">
      <t>ダイニ</t>
    </rPh>
    <phoneticPr fontId="8"/>
  </si>
  <si>
    <r>
      <t xml:space="preserve"> 地域型保育施設</t>
    </r>
    <r>
      <rPr>
        <sz val="9"/>
        <color theme="0"/>
        <rFont val="ＭＳ 明朝"/>
        <family val="1"/>
        <charset val="128"/>
      </rPr>
      <t>a　</t>
    </r>
    <r>
      <rPr>
        <sz val="9"/>
        <rFont val="ＭＳ 明朝"/>
        <family val="1"/>
        <charset val="128"/>
      </rPr>
      <t xml:space="preserve">　　 </t>
    </r>
    <rPh sb="1" eb="4">
      <t>チイキガタ</t>
    </rPh>
    <rPh sb="4" eb="6">
      <t>ホイク</t>
    </rPh>
    <rPh sb="6" eb="8">
      <t>シセツ</t>
    </rPh>
    <phoneticPr fontId="8"/>
  </si>
  <si>
    <t>伊佐沼すまいる</t>
    <rPh sb="0" eb="3">
      <t>イサヌマ</t>
    </rPh>
    <phoneticPr fontId="8"/>
  </si>
  <si>
    <t>さくらんぼ</t>
  </si>
  <si>
    <t>ねむの木</t>
    <rPh sb="3" eb="4">
      <t>キ</t>
    </rPh>
    <phoneticPr fontId="8"/>
  </si>
  <si>
    <t>家庭保育室</t>
    <rPh sb="0" eb="2">
      <t>カテイ</t>
    </rPh>
    <rPh sb="2" eb="5">
      <t>ホイクシツ</t>
    </rPh>
    <phoneticPr fontId="8"/>
  </si>
  <si>
    <t>その他</t>
    <rPh sb="2" eb="3">
      <t>ホカ</t>
    </rPh>
    <phoneticPr fontId="8"/>
  </si>
  <si>
    <t>(各年12月31日現在)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27"/>
  </si>
  <si>
    <t>かつらの木</t>
    <rPh sb="4" eb="5">
      <t>キ</t>
    </rPh>
    <phoneticPr fontId="8"/>
  </si>
  <si>
    <t>慶櫻南台</t>
    <rPh sb="0" eb="1">
      <t>ケイ</t>
    </rPh>
    <rPh sb="1" eb="2">
      <t>サクラ</t>
    </rPh>
    <rPh sb="2" eb="4">
      <t>ミナミダイ</t>
    </rPh>
    <phoneticPr fontId="8"/>
  </si>
  <si>
    <t>ともいき</t>
  </si>
  <si>
    <t>増美田町</t>
    <rPh sb="2" eb="4">
      <t>タマチ</t>
    </rPh>
    <phoneticPr fontId="8"/>
  </si>
  <si>
    <t>(1)  利用者数</t>
    <rPh sb="5" eb="7">
      <t>リヨウ</t>
    </rPh>
    <rPh sb="7" eb="8">
      <t>シャ</t>
    </rPh>
    <rPh sb="8" eb="9">
      <t>スウ</t>
    </rPh>
    <phoneticPr fontId="8"/>
  </si>
  <si>
    <t>高齢者福祉センター</t>
    <rPh sb="0" eb="3">
      <t>コウレイシャ</t>
    </rPh>
    <rPh sb="3" eb="5">
      <t>フクシ</t>
    </rPh>
    <phoneticPr fontId="8"/>
  </si>
  <si>
    <t>障害者福祉センター</t>
    <rPh sb="0" eb="3">
      <t>ショウガイシャ</t>
    </rPh>
    <rPh sb="3" eb="5">
      <t>フクシ</t>
    </rPh>
    <phoneticPr fontId="8"/>
  </si>
  <si>
    <t>室内プール</t>
    <rPh sb="0" eb="2">
      <t>シツナイ</t>
    </rPh>
    <phoneticPr fontId="8"/>
  </si>
  <si>
    <t>希望保育園第二</t>
    <rPh sb="0" eb="2">
      <t>キボウ</t>
    </rPh>
    <rPh sb="2" eb="5">
      <t>ホイクエン</t>
    </rPh>
    <rPh sb="5" eb="7">
      <t>ダイニ</t>
    </rPh>
    <phoneticPr fontId="8"/>
  </si>
  <si>
    <t>年　度
(月平均)</t>
  </si>
  <si>
    <t>15</t>
  </si>
  <si>
    <t>体育室</t>
    <rPh sb="0" eb="2">
      <t>タイイク</t>
    </rPh>
    <rPh sb="2" eb="3">
      <t>シツ</t>
    </rPh>
    <phoneticPr fontId="8"/>
  </si>
  <si>
    <t>大広間</t>
    <rPh sb="0" eb="3">
      <t>オオヒロマ</t>
    </rPh>
    <phoneticPr fontId="8"/>
  </si>
  <si>
    <t xml:space="preserve"> 資料：福祉部　　　</t>
    <rPh sb="1" eb="3">
      <t>シリョウ</t>
    </rPh>
    <rPh sb="4" eb="6">
      <t>フクシ</t>
    </rPh>
    <rPh sb="6" eb="7">
      <t>ブ</t>
    </rPh>
    <phoneticPr fontId="8"/>
  </si>
  <si>
    <t>調理実習室</t>
    <rPh sb="0" eb="2">
      <t>チョウリ</t>
    </rPh>
    <rPh sb="2" eb="5">
      <t>ジッシュウシツ</t>
    </rPh>
    <phoneticPr fontId="8"/>
  </si>
  <si>
    <t>ひかりの子認定こども園</t>
    <rPh sb="4" eb="5">
      <t>コ</t>
    </rPh>
    <rPh sb="5" eb="7">
      <t>ニンテイ</t>
    </rPh>
    <rPh sb="10" eb="11">
      <t>エン</t>
    </rPh>
    <phoneticPr fontId="8"/>
  </si>
  <si>
    <t>社会適応訓練室</t>
    <rPh sb="0" eb="2">
      <t>シャカイ</t>
    </rPh>
    <rPh sb="2" eb="4">
      <t>テキオウ</t>
    </rPh>
    <rPh sb="4" eb="6">
      <t>クンレン</t>
    </rPh>
    <rPh sb="6" eb="7">
      <t>シツ</t>
    </rPh>
    <phoneticPr fontId="8"/>
  </si>
  <si>
    <t>創作室</t>
    <rPh sb="0" eb="2">
      <t>ソウサク</t>
    </rPh>
    <rPh sb="2" eb="3">
      <t>シツ</t>
    </rPh>
    <phoneticPr fontId="8"/>
  </si>
  <si>
    <t>機能回復訓練室</t>
  </si>
  <si>
    <t>おもちゃライブラリー</t>
  </si>
  <si>
    <t>点訳室</t>
    <rPh sb="0" eb="2">
      <t>テンヤク</t>
    </rPh>
    <rPh sb="2" eb="3">
      <t>シツ</t>
    </rPh>
    <phoneticPr fontId="8"/>
  </si>
  <si>
    <t>緊急一時保護</t>
    <rPh sb="0" eb="2">
      <t>キンキュウ</t>
    </rPh>
    <rPh sb="2" eb="4">
      <t>イチジ</t>
    </rPh>
    <rPh sb="4" eb="6">
      <t>ホゴ</t>
    </rPh>
    <phoneticPr fontId="8"/>
  </si>
  <si>
    <t>（単位：人）</t>
    <rPh sb="1" eb="3">
      <t>タンイ</t>
    </rPh>
    <rPh sb="4" eb="5">
      <t>ヒト</t>
    </rPh>
    <phoneticPr fontId="8"/>
  </si>
  <si>
    <t>N-8　家庭児童相談室における相談件数</t>
    <rPh sb="4" eb="6">
      <t>カテイ</t>
    </rPh>
    <rPh sb="6" eb="8">
      <t>ジドウ</t>
    </rPh>
    <rPh sb="8" eb="11">
      <t>ソウダンシツ</t>
    </rPh>
    <rPh sb="15" eb="17">
      <t>ソウダン</t>
    </rPh>
    <rPh sb="17" eb="19">
      <t>ケンスウ</t>
    </rPh>
    <phoneticPr fontId="26"/>
  </si>
  <si>
    <t>(2)  講座数</t>
    <rPh sb="7" eb="8">
      <t>スウ</t>
    </rPh>
    <phoneticPr fontId="8"/>
  </si>
  <si>
    <t>講座数</t>
    <rPh sb="0" eb="1">
      <t>コウ</t>
    </rPh>
    <rPh sb="1" eb="2">
      <t>ザ</t>
    </rPh>
    <rPh sb="2" eb="3">
      <t>スウ</t>
    </rPh>
    <phoneticPr fontId="8"/>
  </si>
  <si>
    <t>18</t>
  </si>
  <si>
    <t>回数</t>
    <rPh sb="0" eb="1">
      <t>カイ</t>
    </rPh>
    <rPh sb="1" eb="2">
      <t>スウ</t>
    </rPh>
    <phoneticPr fontId="8"/>
  </si>
  <si>
    <t>生きがいづくり</t>
    <rPh sb="0" eb="1">
      <t>イ</t>
    </rPh>
    <phoneticPr fontId="8"/>
  </si>
  <si>
    <t>健康の維持増進</t>
    <rPh sb="0" eb="2">
      <t>ケンコウ</t>
    </rPh>
    <rPh sb="3" eb="5">
      <t>イジ</t>
    </rPh>
    <rPh sb="5" eb="7">
      <t>ゾウシン</t>
    </rPh>
    <phoneticPr fontId="8"/>
  </si>
  <si>
    <t>講座参加数はセンター利用者数に含まれる。</t>
  </si>
  <si>
    <t>(3)  一般利用者数</t>
  </si>
  <si>
    <t>定数</t>
    <rPh sb="0" eb="2">
      <t>テイスウ</t>
    </rPh>
    <phoneticPr fontId="8"/>
  </si>
  <si>
    <t>(各年3月31日現在)</t>
  </si>
  <si>
    <t>霞ケ関北</t>
    <rPh sb="0" eb="4">
      <t>カスミガセキキタ</t>
    </rPh>
    <phoneticPr fontId="8"/>
  </si>
  <si>
    <t xml:space="preserve"> </t>
  </si>
  <si>
    <t>介護保険認定状況</t>
  </si>
  <si>
    <t>在宅福祉</t>
    <rPh sb="0" eb="2">
      <t>ザイタク</t>
    </rPh>
    <rPh sb="2" eb="4">
      <t>フクシ</t>
    </rPh>
    <phoneticPr fontId="8"/>
  </si>
  <si>
    <t>介護保険</t>
    <rPh sb="0" eb="2">
      <t>カイゴ</t>
    </rPh>
    <rPh sb="2" eb="4">
      <t>ホケン</t>
    </rPh>
    <phoneticPr fontId="8"/>
  </si>
  <si>
    <t>平成28年度</t>
  </si>
  <si>
    <t>健康･保健医療</t>
    <rPh sb="0" eb="2">
      <t>ケンコウ</t>
    </rPh>
    <rPh sb="3" eb="5">
      <t>ホケン</t>
    </rPh>
    <rPh sb="5" eb="7">
      <t>イリョウ</t>
    </rPh>
    <phoneticPr fontId="8"/>
  </si>
  <si>
    <t>川越駅東口児童館</t>
    <rPh sb="0" eb="2">
      <t>カワゴエ</t>
    </rPh>
    <rPh sb="2" eb="3">
      <t>エキ</t>
    </rPh>
    <rPh sb="3" eb="5">
      <t>ヒガシグチ</t>
    </rPh>
    <rPh sb="5" eb="8">
      <t>ジドウカン</t>
    </rPh>
    <phoneticPr fontId="27"/>
  </si>
  <si>
    <t>子育て･母子保健</t>
    <rPh sb="0" eb="2">
      <t>コソダ</t>
    </rPh>
    <rPh sb="4" eb="6">
      <t>ボシ</t>
    </rPh>
    <rPh sb="6" eb="8">
      <t>ホケン</t>
    </rPh>
    <phoneticPr fontId="8"/>
  </si>
  <si>
    <t>子どもの地域生活</t>
    <rPh sb="0" eb="1">
      <t>コ</t>
    </rPh>
    <rPh sb="4" eb="6">
      <t>チイキ</t>
    </rPh>
    <rPh sb="6" eb="8">
      <t>セイカツ</t>
    </rPh>
    <phoneticPr fontId="8"/>
  </si>
  <si>
    <t>日本赤十字社資募集</t>
  </si>
  <si>
    <t>学校生活
子どもの教育・</t>
    <rPh sb="0" eb="2">
      <t>ガッコウ</t>
    </rPh>
    <rPh sb="2" eb="4">
      <t>セイカツ</t>
    </rPh>
    <rPh sb="5" eb="6">
      <t>コ</t>
    </rPh>
    <rPh sb="9" eb="11">
      <t>キョウイク</t>
    </rPh>
    <phoneticPr fontId="8"/>
  </si>
  <si>
    <t>仕事</t>
    <rPh sb="0" eb="2">
      <t>シゴト</t>
    </rPh>
    <phoneticPr fontId="8"/>
  </si>
  <si>
    <t>住居</t>
    <rPh sb="0" eb="2">
      <t>ジュウキョ</t>
    </rPh>
    <phoneticPr fontId="8"/>
  </si>
  <si>
    <t>生活環境</t>
    <rPh sb="0" eb="2">
      <t>セイカツ</t>
    </rPh>
    <rPh sb="2" eb="4">
      <t>カンキョウ</t>
    </rPh>
    <phoneticPr fontId="8"/>
  </si>
  <si>
    <t>令和</t>
    <rPh sb="0" eb="1">
      <t>レイ</t>
    </rPh>
    <rPh sb="1" eb="2">
      <t>ワ</t>
    </rPh>
    <phoneticPr fontId="26"/>
  </si>
  <si>
    <t>日常的な支援</t>
    <rPh sb="0" eb="3">
      <t>ニチジョウテキ</t>
    </rPh>
    <rPh sb="4" eb="6">
      <t>シエン</t>
    </rPh>
    <phoneticPr fontId="8"/>
  </si>
  <si>
    <t>社会福祉法等による施設</t>
    <rPh sb="0" eb="2">
      <t>シャカイ</t>
    </rPh>
    <rPh sb="2" eb="4">
      <t>フクシ</t>
    </rPh>
    <rPh sb="4" eb="5">
      <t>ホウ</t>
    </rPh>
    <rPh sb="5" eb="6">
      <t>ナド</t>
    </rPh>
    <rPh sb="9" eb="11">
      <t>シセツ</t>
    </rPh>
    <phoneticPr fontId="8"/>
  </si>
  <si>
    <t>95.5</t>
  </si>
  <si>
    <t>世帯数（平均値）</t>
    <rPh sb="0" eb="3">
      <t>セタイスウ</t>
    </rPh>
    <rPh sb="4" eb="7">
      <t>ヘイキンチ</t>
    </rPh>
    <phoneticPr fontId="8"/>
  </si>
  <si>
    <t>資料：福祉推進課</t>
    <rPh sb="0" eb="2">
      <t>シリョウ</t>
    </rPh>
    <rPh sb="3" eb="5">
      <t>フクシ</t>
    </rPh>
    <rPh sb="5" eb="7">
      <t>スイシン</t>
    </rPh>
    <rPh sb="7" eb="8">
      <t>カ</t>
    </rPh>
    <phoneticPr fontId="8"/>
  </si>
  <si>
    <t>9-2</t>
  </si>
  <si>
    <t>資料：福祉推進課</t>
  </si>
  <si>
    <t>区分</t>
    <rPh sb="0" eb="1">
      <t>ク</t>
    </rPh>
    <rPh sb="1" eb="2">
      <t>ブン</t>
    </rPh>
    <phoneticPr fontId="8"/>
  </si>
  <si>
    <t>施設数</t>
    <rPh sb="0" eb="2">
      <t>シセツ</t>
    </rPh>
    <rPh sb="2" eb="3">
      <t>スウ</t>
    </rPh>
    <phoneticPr fontId="8"/>
  </si>
  <si>
    <t>N-21  児童館利用状況</t>
    <rPh sb="6" eb="8">
      <t>ジドウ</t>
    </rPh>
    <rPh sb="8" eb="9">
      <t>カン</t>
    </rPh>
    <rPh sb="9" eb="11">
      <t>リヨウ</t>
    </rPh>
    <rPh sb="11" eb="13">
      <t>ジョウキョウ</t>
    </rPh>
    <phoneticPr fontId="27"/>
  </si>
  <si>
    <t>児童遊園設置状況</t>
  </si>
  <si>
    <t>事    務    費</t>
    <rPh sb="0" eb="1">
      <t>コト</t>
    </rPh>
    <rPh sb="5" eb="6">
      <t>ツトム</t>
    </rPh>
    <rPh sb="10" eb="11">
      <t>ヒ</t>
    </rPh>
    <phoneticPr fontId="8"/>
  </si>
  <si>
    <t>令和2年　</t>
    <rPh sb="0" eb="2">
      <t>レイワ</t>
    </rPh>
    <rPh sb="3" eb="4">
      <t>ネン</t>
    </rPh>
    <rPh sb="4" eb="5">
      <t>ヘイネン</t>
    </rPh>
    <phoneticPr fontId="8"/>
  </si>
  <si>
    <t>東後楽会館、令和元年3月31日で閉館。</t>
    <rPh sb="0" eb="3">
      <t>ヒガシコウラク</t>
    </rPh>
    <rPh sb="3" eb="5">
      <t>カイカン</t>
    </rPh>
    <rPh sb="8" eb="10">
      <t>ガンネン</t>
    </rPh>
    <rPh sb="16" eb="18">
      <t>ヘイカン</t>
    </rPh>
    <phoneticPr fontId="8"/>
  </si>
  <si>
    <t>定員</t>
    <rPh sb="0" eb="2">
      <t>テイイン</t>
    </rPh>
    <phoneticPr fontId="8"/>
  </si>
  <si>
    <t>授産施設</t>
    <rPh sb="0" eb="2">
      <t>ジュサン</t>
    </rPh>
    <rPh sb="2" eb="4">
      <t>シセツ</t>
    </rPh>
    <phoneticPr fontId="8"/>
  </si>
  <si>
    <t>特別養護老人ホーム</t>
    <rPh sb="0" eb="2">
      <t>トクベツ</t>
    </rPh>
    <rPh sb="2" eb="4">
      <t>ヨウゴ</t>
    </rPh>
    <rPh sb="4" eb="6">
      <t>ロウジン</t>
    </rPh>
    <phoneticPr fontId="8"/>
  </si>
  <si>
    <t>集団指導</t>
    <rPh sb="0" eb="2">
      <t>シュウダン</t>
    </rPh>
    <rPh sb="2" eb="4">
      <t>シドウ</t>
    </rPh>
    <phoneticPr fontId="27"/>
  </si>
  <si>
    <t>老人福祉センター</t>
    <rPh sb="0" eb="2">
      <t>ロウジン</t>
    </rPh>
    <rPh sb="2" eb="4">
      <t>フクシ</t>
    </rPh>
    <phoneticPr fontId="8"/>
  </si>
  <si>
    <t>14</t>
  </si>
  <si>
    <t>有料老人ホーム</t>
    <rPh sb="0" eb="2">
      <t>ユウリョウ</t>
    </rPh>
    <rPh sb="2" eb="4">
      <t>ロウジン</t>
    </rPh>
    <phoneticPr fontId="8"/>
  </si>
  <si>
    <t>老人デイサービスセンター</t>
    <rPh sb="0" eb="2">
      <t>ロウジン</t>
    </rPh>
    <phoneticPr fontId="8"/>
  </si>
  <si>
    <t>平成27年度</t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</si>
  <si>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</si>
  <si>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地域包括支援センター分室</t>
    <rPh sb="0" eb="2">
      <t>チイキ</t>
    </rPh>
    <rPh sb="2" eb="4">
      <t>ホウカツ</t>
    </rPh>
    <rPh sb="4" eb="6">
      <t>シエン</t>
    </rPh>
    <rPh sb="10" eb="12">
      <t>ブンシツ</t>
    </rPh>
    <phoneticPr fontId="8"/>
  </si>
  <si>
    <t>元</t>
    <rPh sb="0" eb="1">
      <t>ゲン</t>
    </rPh>
    <phoneticPr fontId="28"/>
  </si>
  <si>
    <t>認知症高齢者グループホーム</t>
    <rPh sb="0" eb="2">
      <t>ニンチ</t>
    </rPh>
    <rPh sb="2" eb="3">
      <t>ショウ</t>
    </rPh>
    <rPh sb="3" eb="6">
      <t>コウレイシャ</t>
    </rPh>
    <phoneticPr fontId="8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</si>
  <si>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8"/>
  </si>
  <si>
    <t>川越ベビーホーム</t>
    <rPh sb="0" eb="2">
      <t>カワゴエ</t>
    </rPh>
    <phoneticPr fontId="8"/>
  </si>
  <si>
    <t>看護小規模多機能型居宅介護事業所</t>
    <rPh sb="13" eb="16">
      <t>ジギョウショ</t>
    </rPh>
    <phoneticPr fontId="8"/>
  </si>
  <si>
    <t>短期入所生活施設</t>
    <rPh sb="0" eb="2">
      <t>タンキ</t>
    </rPh>
    <rPh sb="2" eb="4">
      <t>ニュウショ</t>
    </rPh>
    <rPh sb="4" eb="6">
      <t>セイカツ</t>
    </rPh>
    <rPh sb="6" eb="8">
      <t>シセツ</t>
    </rPh>
    <phoneticPr fontId="8"/>
  </si>
  <si>
    <t>93.4</t>
  </si>
  <si>
    <t>障害者･児関係施設</t>
    <rPh sb="0" eb="3">
      <t>ショウガイシャ</t>
    </rPh>
    <rPh sb="4" eb="5">
      <t>ジ</t>
    </rPh>
    <rPh sb="5" eb="7">
      <t>カンケイ</t>
    </rPh>
    <rPh sb="7" eb="9">
      <t>シセツ</t>
    </rPh>
    <phoneticPr fontId="8"/>
  </si>
  <si>
    <t>障害者支援施設</t>
    <rPh sb="0" eb="3">
      <t>ショウガイシャ</t>
    </rPh>
    <rPh sb="3" eb="5">
      <t>シエン</t>
    </rPh>
    <rPh sb="5" eb="7">
      <t>シセツ</t>
    </rPh>
    <phoneticPr fontId="8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</si>
  <si>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8"/>
  </si>
  <si>
    <t>地域活動支援センター</t>
    <rPh sb="0" eb="2">
      <t>チイキ</t>
    </rPh>
    <rPh sb="2" eb="4">
      <t>カツドウ</t>
    </rPh>
    <rPh sb="4" eb="6">
      <t>シエン</t>
    </rPh>
    <phoneticPr fontId="8"/>
  </si>
  <si>
    <t>児童福祉施設</t>
    <rPh sb="0" eb="2">
      <t>ジドウ</t>
    </rPh>
    <rPh sb="2" eb="4">
      <t>フクシ</t>
    </rPh>
    <rPh sb="4" eb="6">
      <t>シセツ</t>
    </rPh>
    <phoneticPr fontId="8"/>
  </si>
  <si>
    <t>児童養護施設</t>
    <rPh sb="0" eb="2">
      <t>ジドウ</t>
    </rPh>
    <rPh sb="2" eb="4">
      <t>ヨウゴ</t>
    </rPh>
    <rPh sb="4" eb="6">
      <t>シセツ</t>
    </rPh>
    <phoneticPr fontId="8"/>
  </si>
  <si>
    <t>児童館</t>
    <rPh sb="0" eb="2">
      <t>ジドウ</t>
    </rPh>
    <rPh sb="2" eb="3">
      <t>カン</t>
    </rPh>
    <phoneticPr fontId="8"/>
  </si>
  <si>
    <t>認定こども園ふじま幼稚園</t>
    <rPh sb="0" eb="2">
      <t>ニンテイ</t>
    </rPh>
    <rPh sb="5" eb="6">
      <t>エン</t>
    </rPh>
    <rPh sb="9" eb="12">
      <t>ヨウチエン</t>
    </rPh>
    <phoneticPr fontId="8"/>
  </si>
  <si>
    <t>N-18　保育園別園児数</t>
    <rPh sb="5" eb="8">
      <t>ホイクエン</t>
    </rPh>
    <rPh sb="8" eb="9">
      <t>ベツ</t>
    </rPh>
    <rPh sb="9" eb="11">
      <t>エンジ</t>
    </rPh>
    <rPh sb="11" eb="12">
      <t>カズ</t>
    </rPh>
    <phoneticPr fontId="8"/>
  </si>
  <si>
    <t>保育園</t>
    <rPh sb="0" eb="3">
      <t>ホイクエン</t>
    </rPh>
    <phoneticPr fontId="8"/>
  </si>
  <si>
    <t>※3認定こども園は、保育部分の定員を掲載した。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8" eb="20">
      <t>ケイサイ</t>
    </rPh>
    <phoneticPr fontId="8"/>
  </si>
  <si>
    <t>就労支援センター</t>
    <rPh sb="0" eb="2">
      <t>シュウロウ</t>
    </rPh>
    <rPh sb="2" eb="4">
      <t>シエン</t>
    </rPh>
    <phoneticPr fontId="8"/>
  </si>
  <si>
    <t>年次・月</t>
    <rPh sb="0" eb="2">
      <t>ネンジ</t>
    </rPh>
    <rPh sb="3" eb="4">
      <t>ツキ</t>
    </rPh>
    <phoneticPr fontId="27"/>
  </si>
  <si>
    <t>令和2年6月1日から大広間、風呂等を人数制限して再開。</t>
    <rPh sb="7" eb="8">
      <t>ニチ</t>
    </rPh>
    <phoneticPr fontId="8"/>
  </si>
  <si>
    <t>児　　童　　館　　部　　門</t>
    <rPh sb="0" eb="1">
      <t>コ</t>
    </rPh>
    <rPh sb="3" eb="4">
      <t>ワラベ</t>
    </rPh>
    <rPh sb="6" eb="7">
      <t>カン</t>
    </rPh>
    <rPh sb="9" eb="10">
      <t>ブ</t>
    </rPh>
    <rPh sb="12" eb="13">
      <t>モン</t>
    </rPh>
    <phoneticPr fontId="27"/>
  </si>
  <si>
    <t>介護医療院については平成30年4月からサービス開始。</t>
    <rPh sb="0" eb="2">
      <t>カイゴ</t>
    </rPh>
    <rPh sb="2" eb="4">
      <t>イリョウ</t>
    </rPh>
    <rPh sb="4" eb="5">
      <t>イン</t>
    </rPh>
    <rPh sb="10" eb="12">
      <t>ヘイセイ</t>
    </rPh>
    <rPh sb="14" eb="15">
      <t>ネン</t>
    </rPh>
    <rPh sb="16" eb="17">
      <t>ガツ</t>
    </rPh>
    <rPh sb="23" eb="25">
      <t>カイシ</t>
    </rPh>
    <phoneticPr fontId="28"/>
  </si>
  <si>
    <t xml:space="preserve">  団　体　</t>
    <rPh sb="2" eb="3">
      <t>ダン</t>
    </rPh>
    <rPh sb="4" eb="5">
      <t>カラダ</t>
    </rPh>
    <phoneticPr fontId="27"/>
  </si>
  <si>
    <t>埼玉ヤクルト保育園かわもぐ保育ルーム</t>
  </si>
  <si>
    <t>プラネタリウム</t>
  </si>
  <si>
    <t>天体観測室</t>
    <rPh sb="0" eb="2">
      <t>テンタイ</t>
    </rPh>
    <rPh sb="2" eb="4">
      <t>カンソク</t>
    </rPh>
    <rPh sb="4" eb="5">
      <t>シツ</t>
    </rPh>
    <phoneticPr fontId="5"/>
  </si>
  <si>
    <t>資料：児童センターこどもの城</t>
    <rPh sb="0" eb="2">
      <t>シリョウ</t>
    </rPh>
    <rPh sb="3" eb="5">
      <t>ジドウ</t>
    </rPh>
    <rPh sb="13" eb="14">
      <t>シロ</t>
    </rPh>
    <phoneticPr fontId="8"/>
  </si>
  <si>
    <t>団体</t>
    <rPh sb="0" eb="2">
      <t>ダンタイ</t>
    </rPh>
    <phoneticPr fontId="27"/>
  </si>
  <si>
    <t>月</t>
    <rPh sb="0" eb="1">
      <t>ガツ</t>
    </rPh>
    <phoneticPr fontId="27"/>
  </si>
  <si>
    <t>　　　　 高階児童館　　　</t>
    <rPh sb="5" eb="7">
      <t>タカシナ</t>
    </rPh>
    <rPh sb="7" eb="10">
      <t>ジドウカン</t>
    </rPh>
    <phoneticPr fontId="27"/>
  </si>
  <si>
    <t>N-5　募金の状況</t>
  </si>
  <si>
    <t>就  労  自  立</t>
    <rPh sb="0" eb="1">
      <t>シュウ</t>
    </rPh>
    <rPh sb="3" eb="4">
      <t>ロウ</t>
    </rPh>
    <rPh sb="6" eb="7">
      <t>ジ</t>
    </rPh>
    <rPh sb="9" eb="10">
      <t>タテ</t>
    </rPh>
    <phoneticPr fontId="8"/>
  </si>
  <si>
    <t>給    付    金</t>
    <rPh sb="0" eb="1">
      <t>キュウ</t>
    </rPh>
    <rPh sb="5" eb="6">
      <t>ツキ</t>
    </rPh>
    <rPh sb="10" eb="11">
      <t>キン</t>
    </rPh>
    <phoneticPr fontId="8"/>
  </si>
  <si>
    <t>95.2</t>
  </si>
  <si>
    <t>令和</t>
    <rPh sb="0" eb="1">
      <t>レイ</t>
    </rPh>
    <rPh sb="1" eb="2">
      <t>カズ</t>
    </rPh>
    <phoneticPr fontId="8"/>
  </si>
  <si>
    <t>介護保険給付状況（つづき・その２）</t>
  </si>
  <si>
    <t>68.9</t>
  </si>
  <si>
    <t>法人・個人大口</t>
    <rPh sb="0" eb="2">
      <t>ホウジン</t>
    </rPh>
    <rPh sb="3" eb="5">
      <t>コジン</t>
    </rPh>
    <rPh sb="5" eb="7">
      <t>オオグチ</t>
    </rPh>
    <phoneticPr fontId="8"/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</si>
  <si>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8"/>
  </si>
  <si>
    <t>地域型保育施設</t>
    <rPh sb="0" eb="2">
      <t>チイキ</t>
    </rPh>
    <rPh sb="2" eb="3">
      <t>ガタ</t>
    </rPh>
    <rPh sb="3" eb="5">
      <t>ホイク</t>
    </rPh>
    <rPh sb="5" eb="7">
      <t>シセツ</t>
    </rPh>
    <phoneticPr fontId="8"/>
  </si>
  <si>
    <t>かつらの木第２</t>
    <rPh sb="4" eb="5">
      <t>キ</t>
    </rPh>
    <rPh sb="5" eb="6">
      <t>ダイ</t>
    </rPh>
    <phoneticPr fontId="8"/>
  </si>
  <si>
    <t>放課後等デイサービス事業所</t>
    <rPh sb="12" eb="13">
      <t>トコロ</t>
    </rPh>
    <phoneticPr fontId="8"/>
  </si>
  <si>
    <t>平成29年度</t>
    <rPh sb="0" eb="2">
      <t>ヘイセイ</t>
    </rPh>
    <rPh sb="4" eb="6">
      <t>ネンド</t>
    </rPh>
    <phoneticPr fontId="0"/>
  </si>
  <si>
    <t>68.5</t>
  </si>
  <si>
    <t>年</t>
    <rPh sb="0" eb="1">
      <t>ネン</t>
    </rPh>
    <phoneticPr fontId="28"/>
  </si>
  <si>
    <t>27</t>
  </si>
  <si>
    <t>28</t>
  </si>
  <si>
    <t>90.2</t>
  </si>
  <si>
    <t>29</t>
  </si>
  <si>
    <t>N-14　社会福祉施設数</t>
    <rPh sb="5" eb="7">
      <t>シャカイ</t>
    </rPh>
    <rPh sb="7" eb="9">
      <t>フクシ</t>
    </rPh>
    <rPh sb="9" eb="11">
      <t>シセツ</t>
    </rPh>
    <rPh sb="11" eb="12">
      <t>カズ</t>
    </rPh>
    <phoneticPr fontId="8"/>
  </si>
  <si>
    <t>年</t>
    <rPh sb="0" eb="1">
      <t>ネン</t>
    </rPh>
    <phoneticPr fontId="19"/>
  </si>
  <si>
    <t>くっきぃず</t>
  </si>
  <si>
    <t>ボランティア登録状況</t>
    <rPh sb="6" eb="8">
      <t>トウロク</t>
    </rPh>
    <rPh sb="8" eb="10">
      <t>ジョウキョウ</t>
    </rPh>
    <phoneticPr fontId="29"/>
  </si>
  <si>
    <t>かつらの木ハート</t>
    <rPh sb="4" eb="5">
      <t>キ</t>
    </rPh>
    <phoneticPr fontId="8"/>
  </si>
  <si>
    <t>(各年3月31日現在)</t>
    <rPh sb="1" eb="3">
      <t>カクネン</t>
    </rPh>
    <rPh sb="4" eb="5">
      <t>ツキ</t>
    </rPh>
    <rPh sb="7" eb="8">
      <t>ニチ</t>
    </rPh>
    <rPh sb="8" eb="10">
      <t>ゲンザイ</t>
    </rPh>
    <phoneticPr fontId="8"/>
  </si>
  <si>
    <t>(各年12月31日現在)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8"/>
  </si>
  <si>
    <t>N-3　民生委員・児童委員の内容別相談・支援件数</t>
    <rPh sb="4" eb="8">
      <t>ミンセイイイン</t>
    </rPh>
    <rPh sb="9" eb="13">
      <t>ジドウイイン</t>
    </rPh>
    <rPh sb="14" eb="16">
      <t>ナイヨウ</t>
    </rPh>
    <rPh sb="16" eb="17">
      <t>ベツ</t>
    </rPh>
    <rPh sb="17" eb="19">
      <t>ソウダン</t>
    </rPh>
    <rPh sb="20" eb="22">
      <t>シエン</t>
    </rPh>
    <rPh sb="22" eb="24">
      <t>ケンスウ</t>
    </rPh>
    <phoneticPr fontId="8"/>
  </si>
  <si>
    <t>65.6</t>
  </si>
  <si>
    <t>元</t>
    <rPh sb="0" eb="1">
      <t>ガン</t>
    </rPh>
    <phoneticPr fontId="8"/>
  </si>
  <si>
    <t>N-10　療育手帳交付状況</t>
    <rPh sb="5" eb="6">
      <t>リョウ</t>
    </rPh>
    <rPh sb="6" eb="7">
      <t>イク</t>
    </rPh>
    <rPh sb="7" eb="9">
      <t>テチョウ</t>
    </rPh>
    <rPh sb="9" eb="11">
      <t>コウフ</t>
    </rPh>
    <rPh sb="11" eb="13">
      <t>ジョウキョウ</t>
    </rPh>
    <phoneticPr fontId="8"/>
  </si>
  <si>
    <t>N-15　後楽会館（老人福祉センター）利用状況</t>
    <rPh sb="5" eb="7">
      <t>コウラク</t>
    </rPh>
    <rPh sb="7" eb="9">
      <t>カイカン</t>
    </rPh>
    <rPh sb="19" eb="21">
      <t>リヨウ</t>
    </rPh>
    <rPh sb="21" eb="23">
      <t>ジョウキョウ</t>
    </rPh>
    <phoneticPr fontId="8"/>
  </si>
  <si>
    <t>N-16　児童遊園設置状況</t>
    <rPh sb="5" eb="7">
      <t>ジドウ</t>
    </rPh>
    <rPh sb="7" eb="9">
      <t>ユウエン</t>
    </rPh>
    <rPh sb="9" eb="11">
      <t>セッチ</t>
    </rPh>
    <rPh sb="11" eb="13">
      <t>ジョウキョウ</t>
    </rPh>
    <phoneticPr fontId="8"/>
  </si>
  <si>
    <t>平成30年度</t>
  </si>
  <si>
    <t>N-19　川越市総合福祉センター利用状況</t>
    <rPh sb="5" eb="8">
      <t>カワゴエシ</t>
    </rPh>
    <rPh sb="8" eb="10">
      <t>ソウゴウ</t>
    </rPh>
    <rPh sb="10" eb="12">
      <t>フクシ</t>
    </rPh>
    <rPh sb="16" eb="18">
      <t>リヨウ</t>
    </rPh>
    <rPh sb="18" eb="20">
      <t>ジョウキョウ</t>
    </rPh>
    <phoneticPr fontId="8"/>
  </si>
  <si>
    <t>進  学  準  備</t>
    <rPh sb="0" eb="1">
      <t>ススム</t>
    </rPh>
    <rPh sb="3" eb="4">
      <t>ガク</t>
    </rPh>
    <rPh sb="6" eb="7">
      <t>ジュン</t>
    </rPh>
    <rPh sb="9" eb="10">
      <t>ビ</t>
    </rPh>
    <phoneticPr fontId="8"/>
  </si>
  <si>
    <t>陽だまり</t>
    <rPh sb="0" eb="1">
      <t>ヒ</t>
    </rPh>
    <phoneticPr fontId="8"/>
  </si>
  <si>
    <t>小学校修了前</t>
  </si>
  <si>
    <t>※2児童福祉施設の定員は、母子生活支援施設を除く。</t>
    <rPh sb="2" eb="4">
      <t>ジドウ</t>
    </rPh>
    <rPh sb="4" eb="6">
      <t>フクシ</t>
    </rPh>
    <rPh sb="6" eb="8">
      <t>シセツ</t>
    </rPh>
    <rPh sb="9" eb="11">
      <t>テイイン</t>
    </rPh>
    <rPh sb="13" eb="15">
      <t>ボシ</t>
    </rPh>
    <rPh sb="15" eb="17">
      <t>セイカツ</t>
    </rPh>
    <rPh sb="17" eb="19">
      <t>シエン</t>
    </rPh>
    <rPh sb="19" eb="21">
      <t>シセツ</t>
    </rPh>
    <rPh sb="22" eb="23">
      <t>ノゾ</t>
    </rPh>
    <phoneticPr fontId="8"/>
  </si>
  <si>
    <t>N-13　老人クラブ会員数</t>
    <rPh sb="5" eb="7">
      <t>ロウジン</t>
    </rPh>
    <rPh sb="10" eb="12">
      <t>カイイン</t>
    </rPh>
    <rPh sb="12" eb="13">
      <t>カズ</t>
    </rPh>
    <phoneticPr fontId="8"/>
  </si>
  <si>
    <t>※1児童発達支援と放課後等デイサービスの多機能型事業所は定員を按分した。</t>
  </si>
  <si>
    <t>保護率</t>
    <rPh sb="0" eb="2">
      <t>ホゴ</t>
    </rPh>
    <rPh sb="2" eb="3">
      <t>リツ</t>
    </rPh>
    <phoneticPr fontId="8"/>
  </si>
  <si>
    <t xml:space="preserve">   また、休止中の事業所は含めない。</t>
  </si>
  <si>
    <t>※2</t>
  </si>
  <si>
    <t>小規模保育施設</t>
  </si>
  <si>
    <t>こども未来部</t>
    <rPh sb="3" eb="5">
      <t>ミライ</t>
    </rPh>
    <rPh sb="5" eb="6">
      <t>ブ</t>
    </rPh>
    <phoneticPr fontId="8"/>
  </si>
  <si>
    <t>令和</t>
    <rPh sb="0" eb="2">
      <t>レイワ</t>
    </rPh>
    <phoneticPr fontId="26"/>
  </si>
  <si>
    <t>1.26</t>
  </si>
  <si>
    <t xml:space="preserve"> 令 和</t>
    <rPh sb="1" eb="2">
      <t>レイ</t>
    </rPh>
    <rPh sb="3" eb="4">
      <t>カズ</t>
    </rPh>
    <phoneticPr fontId="8"/>
  </si>
  <si>
    <t>元</t>
    <rPh sb="0" eb="1">
      <t>ゲン</t>
    </rPh>
    <phoneticPr fontId="8"/>
  </si>
  <si>
    <t>令和</t>
    <rPh sb="0" eb="2">
      <t>レイワ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</si>
  <si>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0"/>
  </si>
  <si>
    <t>89.8</t>
  </si>
  <si>
    <t>63.4</t>
  </si>
  <si>
    <t>年</t>
    <rPh sb="0" eb="1">
      <t>トシ</t>
    </rPh>
    <phoneticPr fontId="8"/>
  </si>
  <si>
    <t>認定こども園泉の森川越</t>
    <rPh sb="0" eb="2">
      <t>ニンテイ</t>
    </rPh>
    <rPh sb="5" eb="6">
      <t>エン</t>
    </rPh>
    <rPh sb="6" eb="7">
      <t>イズミ</t>
    </rPh>
    <rPh sb="8" eb="9">
      <t>モリ</t>
    </rPh>
    <rPh sb="9" eb="11">
      <t>カワゴエ</t>
    </rPh>
    <phoneticPr fontId="8"/>
  </si>
  <si>
    <t>高階すまいる</t>
    <rPh sb="0" eb="2">
      <t>タカシナ</t>
    </rPh>
    <phoneticPr fontId="8"/>
  </si>
  <si>
    <t>年</t>
    <rPh sb="0" eb="1">
      <t>トシ</t>
    </rPh>
    <phoneticPr fontId="26"/>
  </si>
  <si>
    <t>平成</t>
    <rPh sb="0" eb="2">
      <t>ヘイセイ</t>
    </rPh>
    <phoneticPr fontId="26"/>
  </si>
  <si>
    <t>平成</t>
    <rPh sb="0" eb="1">
      <t>タイラ</t>
    </rPh>
    <rPh sb="1" eb="2">
      <t>シゲル</t>
    </rPh>
    <phoneticPr fontId="26"/>
  </si>
  <si>
    <t>30</t>
  </si>
  <si>
    <t>元</t>
    <rPh sb="0" eb="1">
      <t>ガン</t>
    </rPh>
    <phoneticPr fontId="28"/>
  </si>
  <si>
    <t>公立保育所</t>
    <rPh sb="0" eb="2">
      <t>コウリツ</t>
    </rPh>
    <rPh sb="2" eb="4">
      <t>ホイク</t>
    </rPh>
    <rPh sb="4" eb="5">
      <t>ジョ</t>
    </rPh>
    <phoneticPr fontId="8"/>
  </si>
  <si>
    <t>西後楽会館、令和2年3月3日から5月31日の間、新型コロナウイルス感染拡大防止のため、休館。</t>
    <rPh sb="0" eb="5">
      <t>ニシコウラクカイカン</t>
    </rPh>
    <rPh sb="22" eb="23">
      <t>アイダ</t>
    </rPh>
    <rPh sb="35" eb="37">
      <t>カクダイ</t>
    </rPh>
    <phoneticPr fontId="8"/>
  </si>
  <si>
    <t>音羽の森第二</t>
    <rPh sb="0" eb="2">
      <t>オトワ</t>
    </rPh>
    <rPh sb="3" eb="4">
      <t>モリ</t>
    </rPh>
    <rPh sb="4" eb="5">
      <t>ダイ</t>
    </rPh>
    <rPh sb="5" eb="6">
      <t>２</t>
    </rPh>
    <phoneticPr fontId="28"/>
  </si>
  <si>
    <t>のぞみ認定こども園</t>
    <rPh sb="3" eb="5">
      <t>ニンテイ</t>
    </rPh>
    <rPh sb="8" eb="9">
      <t>エン</t>
    </rPh>
    <phoneticPr fontId="8"/>
  </si>
  <si>
    <t>芳野台こども園</t>
    <rPh sb="0" eb="3">
      <t>ヨシノダイ</t>
    </rPh>
    <rPh sb="6" eb="7">
      <t>エン</t>
    </rPh>
    <phoneticPr fontId="8"/>
  </si>
  <si>
    <t>あそびのてんさい新河岸第三</t>
    <rPh sb="8" eb="11">
      <t>シンガシ</t>
    </rPh>
    <rPh sb="11" eb="12">
      <t>ダイ</t>
    </rPh>
    <rPh sb="12" eb="13">
      <t>サン</t>
    </rPh>
    <phoneticPr fontId="8"/>
  </si>
  <si>
    <t>令和元年度</t>
    <rPh sb="0" eb="2">
      <t>レイワ</t>
    </rPh>
    <rPh sb="2" eb="3">
      <t>ゲン</t>
    </rPh>
    <rPh sb="3" eb="5">
      <t>ネンド</t>
    </rPh>
    <phoneticPr fontId="8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</si>
  <si>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1"/>
  </si>
  <si>
    <t>令和元年度</t>
    <rPh sb="0" eb="2">
      <t>レイワ</t>
    </rPh>
    <rPh sb="2" eb="4">
      <t>ガンネン</t>
    </rPh>
    <rPh sb="4" eb="5">
      <t>ド</t>
    </rPh>
    <phoneticPr fontId="31"/>
  </si>
  <si>
    <t>令和2年6月1日から新型コロナウイルス感染拡大防止のため、利用人数を制限。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19" eb="21">
      <t>カンセン</t>
    </rPh>
    <rPh sb="21" eb="22">
      <t>カク</t>
    </rPh>
    <rPh sb="22" eb="23">
      <t>ダイ</t>
    </rPh>
    <rPh sb="23" eb="25">
      <t>ボウシ</t>
    </rPh>
    <rPh sb="29" eb="31">
      <t>リヨウ</t>
    </rPh>
    <rPh sb="31" eb="33">
      <t>ニンズウ</t>
    </rPh>
    <rPh sb="34" eb="36">
      <t>セイゲン</t>
    </rPh>
    <phoneticPr fontId="27"/>
  </si>
  <si>
    <t>令和2年3月2日から5月31日の間、新型コロナウイルス感染拡大防止のため臨時休館及び講座中止。(全20事業)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27" eb="29">
      <t>カンセン</t>
    </rPh>
    <rPh sb="29" eb="33">
      <t>カクダイボウシ</t>
    </rPh>
    <rPh sb="36" eb="40">
      <t>リンジキュウカン</t>
    </rPh>
    <rPh sb="40" eb="41">
      <t>オヨ</t>
    </rPh>
    <rPh sb="42" eb="44">
      <t>コウザ</t>
    </rPh>
    <rPh sb="44" eb="46">
      <t>チュウシ</t>
    </rPh>
    <rPh sb="48" eb="49">
      <t>ゼン</t>
    </rPh>
    <rPh sb="51" eb="53">
      <t>ジギョウ</t>
    </rPh>
    <phoneticPr fontId="8"/>
  </si>
  <si>
    <t>Ｎ　社会福祉</t>
  </si>
  <si>
    <t>身体障害者手帳交付状況</t>
  </si>
  <si>
    <t>10</t>
  </si>
  <si>
    <t>12-1</t>
  </si>
  <si>
    <t>16</t>
  </si>
  <si>
    <t>17</t>
  </si>
  <si>
    <t>19</t>
  </si>
  <si>
    <t>21</t>
  </si>
  <si>
    <t>生活保護世帯数及び人員</t>
  </si>
  <si>
    <t>生活保護費支出状況</t>
  </si>
  <si>
    <t>児童手当支給状況</t>
    <rPh sb="0" eb="2">
      <t>ジドウ</t>
    </rPh>
    <rPh sb="2" eb="4">
      <t>テアテ</t>
    </rPh>
    <rPh sb="4" eb="6">
      <t>シキュウ</t>
    </rPh>
    <rPh sb="6" eb="8">
      <t>ジョウキョウ</t>
    </rPh>
    <phoneticPr fontId="29"/>
  </si>
  <si>
    <t>家庭児童相談室における相談件数</t>
  </si>
  <si>
    <t>身体障害者手帳交付状況（つづき）</t>
  </si>
  <si>
    <t>療育手帳交付状況</t>
  </si>
  <si>
    <t>保育園の概況</t>
  </si>
  <si>
    <t>保育園別園児数</t>
  </si>
  <si>
    <t>川越市総合福祉センター利用状況</t>
  </si>
  <si>
    <t>児童センターこどもの城利用状況</t>
    <rPh sb="10" eb="11">
      <t>シロ</t>
    </rPh>
    <phoneticPr fontId="29"/>
  </si>
  <si>
    <t>児童館利用状況</t>
    <rPh sb="0" eb="3">
      <t>ジドウカン</t>
    </rPh>
    <rPh sb="3" eb="5">
      <t>リヨウ</t>
    </rPh>
    <rPh sb="5" eb="7">
      <t>ジョウキョウ</t>
    </rPh>
    <phoneticPr fontId="32"/>
  </si>
  <si>
    <t>11　介護保険認定状況</t>
    <rPh sb="3" eb="5">
      <t>カイゴ</t>
    </rPh>
    <rPh sb="5" eb="7">
      <t>ホケン</t>
    </rPh>
    <rPh sb="7" eb="9">
      <t>ニンテイ</t>
    </rPh>
    <rPh sb="9" eb="11">
      <t>ジョウキョウ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</si>
</sst>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\(#,###\)"/>
    <numFmt numFmtId="179" formatCode="\(###\)"/>
    <numFmt numFmtId="180" formatCode="\(@\)"/>
    <numFmt numFmtId="181" formatCode="##&quot;世帯&quot;"/>
  </numFmts>
  <fonts count="35"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FMゴシック体"/>
      <family val="3"/>
    </font>
    <font>
      <sz val="12"/>
      <color theme="1"/>
      <name val="ＭＳ Ｐゴシック"/>
      <family val="3"/>
      <scheme val="minor"/>
    </font>
    <font>
      <sz val="12"/>
      <color indexed="8"/>
      <name val="ＭＳ Ｐゴシック"/>
      <family val="3"/>
    </font>
    <font>
      <sz val="11"/>
      <name val="ＭＳ 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u/>
      <sz val="12"/>
      <color theme="10"/>
      <name val="ＭＳ Ｐゴシック"/>
      <family val="3"/>
    </font>
    <font>
      <b/>
      <sz val="11"/>
      <name val="ＭＳ ゴシック"/>
      <family val="3"/>
    </font>
    <font>
      <sz val="9"/>
      <name val="ＭＳ 明朝"/>
      <family val="1"/>
    </font>
    <font>
      <b/>
      <sz val="14"/>
      <name val="ＭＳ 明朝"/>
      <family val="1"/>
    </font>
    <font>
      <b/>
      <sz val="9"/>
      <name val="ＭＳ 明朝"/>
      <family val="1"/>
    </font>
    <font>
      <u/>
      <sz val="9"/>
      <name val="ＭＳ 明朝"/>
      <family val="1"/>
    </font>
    <font>
      <sz val="9"/>
      <color theme="1"/>
      <name val="ＭＳ 明朝"/>
      <family val="1"/>
    </font>
    <font>
      <sz val="11"/>
      <name val="ＭＳ 明朝"/>
      <family val="1"/>
    </font>
    <font>
      <b/>
      <sz val="11"/>
      <name val="ＭＳ 明朝"/>
      <family val="1"/>
    </font>
    <font>
      <b/>
      <sz val="11"/>
      <name val="ＭＳ Ｐゴシック"/>
      <family val="3"/>
    </font>
    <font>
      <sz val="14"/>
      <name val="ＭＳ ゴシック"/>
      <family val="3"/>
    </font>
    <font>
      <sz val="14"/>
      <name val="ＭＳ 明朝"/>
      <family val="1"/>
    </font>
    <font>
      <b/>
      <sz val="9"/>
      <color theme="1"/>
      <name val="ＭＳ 明朝"/>
      <family val="1"/>
    </font>
    <font>
      <sz val="6"/>
      <name val="ＭＳ 明朝"/>
      <family val="1"/>
    </font>
    <font>
      <sz val="6"/>
      <name val="ＭＳ ゴシック"/>
      <family val="3"/>
    </font>
    <font>
      <sz val="6"/>
      <name val="FMゴシック体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</font>
    <font>
      <sz val="6"/>
      <name val="ＭＳ 明朝"/>
      <family val="1"/>
    </font>
    <font>
      <sz val="9"/>
      <color theme="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ill="0" applyBorder="0" applyAlignment="0" applyProtection="0"/>
    <xf numFmtId="38" fontId="5" fillId="0" borderId="0" applyFill="0" applyBorder="0" applyAlignment="0" applyProtection="0"/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409">
    <xf numFmtId="0" fontId="0" fillId="0" borderId="0" xfId="0"/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1" applyNumberFormat="1" applyFont="1" applyFill="1" applyAlignment="1" applyProtection="1">
      <alignment horizontal="left" vertical="center"/>
    </xf>
    <xf numFmtId="0" fontId="12" fillId="0" borderId="0" xfId="1" applyNumberFormat="1" applyFont="1" applyFill="1" applyAlignment="1" applyProtection="1">
      <alignment horizontal="left" vertical="center"/>
    </xf>
    <xf numFmtId="0" fontId="5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distributed" vertical="center" indent="1"/>
    </xf>
    <xf numFmtId="0" fontId="14" fillId="0" borderId="0" xfId="0" applyFont="1" applyAlignment="1">
      <alignment horizontal="distributed" vertical="center" justifyLastLine="1"/>
    </xf>
    <xf numFmtId="0" fontId="16" fillId="0" borderId="3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 indent="1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distributed" vertical="center" indent="1"/>
    </xf>
    <xf numFmtId="49" fontId="14" fillId="0" borderId="0" xfId="0" applyNumberFormat="1" applyFont="1" applyBorder="1" applyAlignment="1">
      <alignment horizontal="distributed" vertical="distributed"/>
    </xf>
    <xf numFmtId="0" fontId="14" fillId="0" borderId="0" xfId="0" applyNumberFormat="1" applyFont="1" applyBorder="1" applyAlignment="1">
      <alignment horizontal="center" vertical="distributed"/>
    </xf>
    <xf numFmtId="0" fontId="16" fillId="0" borderId="7" xfId="0" applyNumberFormat="1" applyFont="1" applyBorder="1" applyAlignment="1">
      <alignment horizontal="center" vertical="distributed"/>
    </xf>
    <xf numFmtId="0" fontId="14" fillId="0" borderId="0" xfId="0" applyFont="1" applyBorder="1"/>
    <xf numFmtId="0" fontId="14" fillId="0" borderId="0" xfId="0" applyFont="1" applyFill="1" applyBorder="1" applyAlignment="1">
      <alignment horizontal="distributed" vertical="distributed"/>
    </xf>
    <xf numFmtId="49" fontId="14" fillId="0" borderId="8" xfId="0" applyNumberFormat="1" applyFont="1" applyBorder="1" applyAlignment="1">
      <alignment horizontal="distributed" vertical="center" justifyLastLine="1"/>
    </xf>
    <xf numFmtId="49" fontId="14" fillId="0" borderId="9" xfId="0" applyNumberFormat="1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38" fontId="14" fillId="0" borderId="9" xfId="40" applyFont="1" applyFill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0" fontId="14" fillId="0" borderId="1" xfId="0" applyFont="1" applyBorder="1"/>
    <xf numFmtId="0" fontId="14" fillId="0" borderId="11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38" fontId="14" fillId="0" borderId="0" xfId="40" applyFont="1" applyFill="1" applyBorder="1" applyAlignment="1">
      <alignment horizontal="right" vertical="center"/>
    </xf>
    <xf numFmtId="0" fontId="14" fillId="0" borderId="0" xfId="40" applyNumberFormat="1" applyFont="1" applyBorder="1" applyAlignment="1">
      <alignment horizontal="right" vertical="center"/>
    </xf>
    <xf numFmtId="49" fontId="14" fillId="0" borderId="0" xfId="4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distributed" vertical="center" justifyLastLine="1"/>
    </xf>
    <xf numFmtId="176" fontId="14" fillId="0" borderId="0" xfId="0" applyNumberFormat="1" applyFont="1" applyBorder="1"/>
    <xf numFmtId="0" fontId="14" fillId="0" borderId="17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/>
    </xf>
    <xf numFmtId="0" fontId="14" fillId="0" borderId="18" xfId="0" applyFont="1" applyFill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vertical="center"/>
    </xf>
    <xf numFmtId="0" fontId="14" fillId="0" borderId="19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vertical="center"/>
    </xf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4" fillId="0" borderId="19" xfId="0" applyFont="1" applyBorder="1" applyAlignment="1">
      <alignment horizontal="distributed" vertical="center"/>
    </xf>
    <xf numFmtId="49" fontId="14" fillId="0" borderId="0" xfId="0" applyNumberFormat="1" applyFont="1" applyBorder="1" applyAlignment="1">
      <alignment horizontal="center" vertical="distributed"/>
    </xf>
    <xf numFmtId="49" fontId="16" fillId="0" borderId="3" xfId="0" applyNumberFormat="1" applyFont="1" applyBorder="1" applyAlignment="1">
      <alignment horizontal="center" vertical="distributed"/>
    </xf>
    <xf numFmtId="49" fontId="14" fillId="0" borderId="18" xfId="0" applyNumberFormat="1" applyFont="1" applyBorder="1" applyAlignment="1">
      <alignment horizontal="distributed" vertical="center"/>
    </xf>
    <xf numFmtId="49" fontId="14" fillId="0" borderId="5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right" vertical="center"/>
    </xf>
    <xf numFmtId="0" fontId="14" fillId="0" borderId="0" xfId="0" applyFont="1" applyAlignment="1"/>
    <xf numFmtId="177" fontId="14" fillId="0" borderId="0" xfId="0" applyNumberFormat="1" applyFont="1" applyBorder="1" applyAlignment="1">
      <alignment horizontal="right" vertical="center"/>
    </xf>
    <xf numFmtId="0" fontId="14" fillId="0" borderId="8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top"/>
    </xf>
    <xf numFmtId="0" fontId="14" fillId="0" borderId="8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top" wrapText="1"/>
    </xf>
    <xf numFmtId="0" fontId="14" fillId="0" borderId="0" xfId="0" applyFont="1" applyAlignment="1">
      <alignment horizontal="right" vertical="center"/>
    </xf>
    <xf numFmtId="0" fontId="18" fillId="0" borderId="8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6" fillId="0" borderId="0" xfId="0" applyFont="1"/>
    <xf numFmtId="0" fontId="14" fillId="0" borderId="16" xfId="0" applyFont="1" applyBorder="1" applyAlignment="1">
      <alignment horizontal="distributed" vertical="center" justifyLastLine="1"/>
    </xf>
    <xf numFmtId="0" fontId="14" fillId="0" borderId="19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38" fontId="14" fillId="0" borderId="15" xfId="40" applyFont="1" applyBorder="1" applyAlignment="1">
      <alignment horizontal="right" vertical="center"/>
    </xf>
    <xf numFmtId="38" fontId="16" fillId="0" borderId="20" xfId="40" applyFont="1" applyBorder="1" applyAlignment="1">
      <alignment horizontal="right" vertical="center"/>
    </xf>
    <xf numFmtId="38" fontId="5" fillId="0" borderId="0" xfId="0" applyNumberFormat="1" applyFont="1"/>
    <xf numFmtId="0" fontId="14" fillId="0" borderId="22" xfId="0" applyFont="1" applyBorder="1" applyAlignment="1">
      <alignment horizontal="center" vertical="distributed" textRotation="255" indent="1"/>
    </xf>
    <xf numFmtId="38" fontId="14" fillId="0" borderId="19" xfId="40" applyFont="1" applyBorder="1" applyAlignment="1">
      <alignment horizontal="right" vertical="center"/>
    </xf>
    <xf numFmtId="38" fontId="16" fillId="0" borderId="3" xfId="40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distributed" textRotation="255" indent="1"/>
    </xf>
    <xf numFmtId="0" fontId="14" fillId="0" borderId="22" xfId="0" applyFont="1" applyBorder="1" applyAlignment="1">
      <alignment horizontal="center" vertical="distributed" textRotation="255" wrapText="1" indent="1"/>
    </xf>
    <xf numFmtId="38" fontId="14" fillId="0" borderId="19" xfId="40" applyFont="1" applyBorder="1" applyAlignment="1">
      <alignment horizontal="right" vertical="center" wrapText="1"/>
    </xf>
    <xf numFmtId="38" fontId="14" fillId="0" borderId="0" xfId="40" applyFont="1" applyAlignment="1">
      <alignment horizontal="right" vertical="center"/>
    </xf>
    <xf numFmtId="0" fontId="14" fillId="0" borderId="14" xfId="0" applyFont="1" applyBorder="1" applyAlignment="1">
      <alignment horizontal="center" vertical="distributed" textRotation="255" indent="1"/>
    </xf>
    <xf numFmtId="38" fontId="14" fillId="0" borderId="0" xfId="0" applyNumberFormat="1" applyFont="1"/>
    <xf numFmtId="0" fontId="16" fillId="0" borderId="0" xfId="0" applyFont="1" applyAlignment="1">
      <alignment vertical="center"/>
    </xf>
    <xf numFmtId="0" fontId="14" fillId="0" borderId="2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 justifyLastLine="1"/>
    </xf>
    <xf numFmtId="0" fontId="14" fillId="0" borderId="3" xfId="0" applyFont="1" applyBorder="1"/>
    <xf numFmtId="49" fontId="16" fillId="0" borderId="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 vertical="center"/>
    </xf>
    <xf numFmtId="0" fontId="14" fillId="0" borderId="5" xfId="0" applyFont="1" applyBorder="1"/>
    <xf numFmtId="0" fontId="16" fillId="0" borderId="5" xfId="0" applyFont="1" applyBorder="1" applyAlignment="1">
      <alignment vertical="center"/>
    </xf>
    <xf numFmtId="0" fontId="14" fillId="0" borderId="5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5" fillId="0" borderId="0" xfId="0" applyFont="1" applyBorder="1"/>
    <xf numFmtId="1" fontId="14" fillId="0" borderId="0" xfId="0" applyNumberFormat="1" applyFont="1" applyBorder="1" applyAlignment="1">
      <alignment vertical="center"/>
    </xf>
    <xf numFmtId="1" fontId="14" fillId="0" borderId="3" xfId="0" applyNumberFormat="1" applyFont="1" applyBorder="1" applyAlignment="1">
      <alignment vertical="center"/>
    </xf>
    <xf numFmtId="38" fontId="21" fillId="0" borderId="0" xfId="21" applyFont="1" applyAlignment="1"/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8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2" xfId="0" applyFont="1" applyBorder="1" applyAlignment="1">
      <alignment horizontal="distributed" vertical="center" indent="1"/>
    </xf>
    <xf numFmtId="0" fontId="14" fillId="0" borderId="13" xfId="0" applyFont="1" applyBorder="1" applyAlignment="1">
      <alignment horizontal="distributed" vertical="center" indent="1"/>
    </xf>
    <xf numFmtId="0" fontId="14" fillId="0" borderId="22" xfId="0" applyFont="1" applyBorder="1" applyAlignment="1">
      <alignment horizontal="distributed" vertical="center" justifyLastLine="1"/>
    </xf>
    <xf numFmtId="49" fontId="14" fillId="0" borderId="3" xfId="0" applyNumberFormat="1" applyFont="1" applyBorder="1" applyAlignment="1">
      <alignment horizontal="right" vertical="center"/>
    </xf>
    <xf numFmtId="49" fontId="14" fillId="0" borderId="20" xfId="21" applyNumberFormat="1" applyFont="1" applyBorder="1" applyAlignment="1">
      <alignment horizontal="right" vertical="center"/>
    </xf>
    <xf numFmtId="38" fontId="14" fillId="0" borderId="20" xfId="21" applyFont="1" applyBorder="1" applyAlignment="1">
      <alignment horizontal="right" vertical="center"/>
    </xf>
    <xf numFmtId="49" fontId="14" fillId="0" borderId="0" xfId="21" applyNumberFormat="1" applyFont="1" applyAlignment="1">
      <alignment horizontal="right" vertical="center"/>
    </xf>
    <xf numFmtId="0" fontId="14" fillId="0" borderId="1" xfId="0" applyFont="1" applyBorder="1" applyAlignment="1">
      <alignment vertical="center"/>
    </xf>
    <xf numFmtId="38" fontId="14" fillId="0" borderId="3" xfId="21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 justifyLastLine="1"/>
    </xf>
    <xf numFmtId="38" fontId="16" fillId="0" borderId="0" xfId="21" applyFont="1" applyAlignment="1">
      <alignment vertical="center"/>
    </xf>
    <xf numFmtId="38" fontId="16" fillId="0" borderId="14" xfId="21" applyFont="1" applyFill="1" applyBorder="1" applyAlignment="1">
      <alignment horizontal="distributed" vertical="center" justifyLastLine="1"/>
    </xf>
    <xf numFmtId="38" fontId="16" fillId="0" borderId="0" xfId="21" applyFont="1" applyFill="1" applyAlignment="1">
      <alignment horizontal="right" vertical="center"/>
    </xf>
    <xf numFmtId="49" fontId="16" fillId="0" borderId="0" xfId="4" applyNumberFormat="1" applyFont="1" applyFill="1" applyAlignment="1">
      <alignment horizontal="right" vertical="center"/>
    </xf>
    <xf numFmtId="38" fontId="16" fillId="0" borderId="0" xfId="21" applyFont="1" applyFill="1" applyBorder="1" applyAlignment="1">
      <alignment vertical="center"/>
    </xf>
    <xf numFmtId="38" fontId="16" fillId="0" borderId="0" xfId="21" applyFont="1" applyAlignme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0" borderId="20" xfId="0" applyFont="1" applyBorder="1" applyAlignment="1">
      <alignment vertic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distributed" vertical="center"/>
    </xf>
    <xf numFmtId="0" fontId="14" fillId="0" borderId="1" xfId="0" applyFont="1" applyBorder="1" applyAlignment="1"/>
    <xf numFmtId="0" fontId="14" fillId="0" borderId="0" xfId="0" applyFont="1" applyAlignment="1">
      <alignment horizontal="right"/>
    </xf>
    <xf numFmtId="0" fontId="19" fillId="0" borderId="0" xfId="30" applyFont="1"/>
    <xf numFmtId="0" fontId="20" fillId="0" borderId="0" xfId="30" applyFont="1"/>
    <xf numFmtId="0" fontId="16" fillId="0" borderId="0" xfId="34" applyFont="1" applyAlignment="1">
      <alignment horizontal="distributed" vertical="center" justifyLastLine="1"/>
    </xf>
    <xf numFmtId="0" fontId="20" fillId="0" borderId="0" xfId="30" applyFont="1" applyAlignment="1">
      <alignment horizontal="center"/>
    </xf>
    <xf numFmtId="0" fontId="16" fillId="0" borderId="7" xfId="34" applyFont="1" applyBorder="1" applyAlignment="1">
      <alignment horizontal="center" vertical="center"/>
    </xf>
    <xf numFmtId="38" fontId="14" fillId="0" borderId="9" xfId="18" applyFont="1" applyBorder="1" applyAlignment="1">
      <alignment vertical="center"/>
    </xf>
    <xf numFmtId="38" fontId="16" fillId="0" borderId="3" xfId="26" applyFont="1" applyBorder="1" applyAlignment="1">
      <alignment vertical="center"/>
    </xf>
    <xf numFmtId="38" fontId="14" fillId="0" borderId="0" xfId="18" applyFont="1" applyBorder="1" applyAlignment="1">
      <alignment vertical="center"/>
    </xf>
    <xf numFmtId="0" fontId="14" fillId="0" borderId="13" xfId="34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distributed"/>
    </xf>
    <xf numFmtId="49" fontId="16" fillId="0" borderId="7" xfId="0" applyNumberFormat="1" applyFont="1" applyBorder="1" applyAlignment="1">
      <alignment horizontal="left" vertical="distributed"/>
    </xf>
    <xf numFmtId="38" fontId="16" fillId="0" borderId="20" xfId="26" applyFont="1" applyBorder="1" applyAlignment="1">
      <alignment vertical="center"/>
    </xf>
    <xf numFmtId="3" fontId="5" fillId="0" borderId="0" xfId="0" applyNumberFormat="1" applyFont="1"/>
    <xf numFmtId="178" fontId="14" fillId="0" borderId="0" xfId="26" applyNumberFormat="1" applyFont="1" applyBorder="1" applyAlignment="1">
      <alignment horizontal="right" vertical="center"/>
    </xf>
    <xf numFmtId="178" fontId="16" fillId="0" borderId="3" xfId="26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2" fillId="0" borderId="0" xfId="0" applyFont="1" applyAlignment="1"/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179" fontId="14" fillId="0" borderId="0" xfId="26" applyNumberFormat="1" applyFont="1" applyBorder="1" applyAlignment="1">
      <alignment horizontal="right" vertical="center"/>
    </xf>
    <xf numFmtId="179" fontId="16" fillId="0" borderId="3" xfId="26" applyNumberFormat="1" applyFont="1" applyBorder="1" applyAlignment="1">
      <alignment horizontal="right" vertical="center"/>
    </xf>
    <xf numFmtId="180" fontId="14" fillId="0" borderId="0" xfId="26" applyNumberFormat="1" applyFont="1" applyBorder="1" applyAlignment="1">
      <alignment horizontal="right" vertical="center"/>
    </xf>
    <xf numFmtId="180" fontId="16" fillId="0" borderId="3" xfId="26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3" fontId="14" fillId="0" borderId="0" xfId="0" applyNumberFormat="1" applyFont="1"/>
    <xf numFmtId="178" fontId="14" fillId="0" borderId="0" xfId="26" applyNumberFormat="1" applyFont="1" applyBorder="1" applyAlignment="1">
      <alignment vertical="center"/>
    </xf>
    <xf numFmtId="178" fontId="16" fillId="0" borderId="3" xfId="26" applyNumberFormat="1" applyFont="1" applyBorder="1" applyAlignment="1">
      <alignment vertical="center"/>
    </xf>
    <xf numFmtId="178" fontId="14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179" fontId="14" fillId="0" borderId="0" xfId="26" applyNumberFormat="1" applyFont="1" applyBorder="1" applyAlignment="1">
      <alignment vertical="center"/>
    </xf>
    <xf numFmtId="0" fontId="14" fillId="0" borderId="0" xfId="0" applyFont="1" applyBorder="1" applyAlignment="1">
      <alignment horizontal="distributed"/>
    </xf>
    <xf numFmtId="0" fontId="5" fillId="0" borderId="0" xfId="0" applyFont="1" applyAlignment="1">
      <alignment horizontal="right"/>
    </xf>
    <xf numFmtId="0" fontId="5" fillId="0" borderId="0" xfId="0" applyFont="1" applyAlignment="1"/>
    <xf numFmtId="49" fontId="14" fillId="0" borderId="0" xfId="0" applyNumberFormat="1" applyFont="1" applyBorder="1" applyAlignment="1">
      <alignment horizontal="distributed" vertical="center" justifyLastLine="1"/>
    </xf>
    <xf numFmtId="49" fontId="14" fillId="0" borderId="5" xfId="0" applyNumberFormat="1" applyFont="1" applyBorder="1" applyAlignment="1">
      <alignment horizontal="left" vertical="center"/>
    </xf>
    <xf numFmtId="49" fontId="16" fillId="0" borderId="7" xfId="0" applyNumberFormat="1" applyFont="1" applyBorder="1" applyAlignment="1">
      <alignment horizontal="left" vertical="center"/>
    </xf>
    <xf numFmtId="179" fontId="16" fillId="0" borderId="3" xfId="0" applyNumberFormat="1" applyFont="1" applyBorder="1" applyAlignment="1">
      <alignment vertical="center"/>
    </xf>
    <xf numFmtId="0" fontId="5" fillId="0" borderId="0" xfId="0" applyFont="1" applyBorder="1" applyAlignment="1"/>
    <xf numFmtId="0" fontId="14" fillId="0" borderId="3" xfId="32" applyFont="1" applyBorder="1" applyAlignment="1">
      <alignment horizontal="distributed" vertical="center" justifyLastLine="1"/>
    </xf>
    <xf numFmtId="0" fontId="16" fillId="0" borderId="7" xfId="32" applyFont="1" applyBorder="1" applyAlignment="1">
      <alignment horizontal="distributed" vertical="center"/>
    </xf>
    <xf numFmtId="0" fontId="20" fillId="0" borderId="0" xfId="0" applyFont="1" applyAlignment="1">
      <alignment vertical="center"/>
    </xf>
    <xf numFmtId="38" fontId="16" fillId="0" borderId="3" xfId="40" applyFont="1" applyBorder="1" applyAlignment="1" applyProtection="1">
      <alignment horizontal="right" vertical="center"/>
      <protection locked="0"/>
    </xf>
    <xf numFmtId="38" fontId="16" fillId="0" borderId="3" xfId="40" applyFont="1" applyBorder="1" applyAlignment="1">
      <alignment horizontal="center" vertical="center"/>
    </xf>
    <xf numFmtId="38" fontId="16" fillId="0" borderId="7" xfId="4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/>
    <xf numFmtId="0" fontId="19" fillId="0" borderId="0" xfId="0" applyFont="1" applyBorder="1"/>
    <xf numFmtId="0" fontId="14" fillId="0" borderId="26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14" fillId="0" borderId="28" xfId="0" applyFont="1" applyBorder="1" applyAlignment="1">
      <alignment horizontal="distributed" vertical="center" justifyLastLine="1"/>
    </xf>
    <xf numFmtId="0" fontId="16" fillId="0" borderId="27" xfId="0" applyFont="1" applyBorder="1" applyAlignment="1">
      <alignment horizontal="distributed" vertical="center" justifyLastLine="1"/>
    </xf>
    <xf numFmtId="38" fontId="14" fillId="0" borderId="3" xfId="40" applyFont="1" applyBorder="1" applyAlignment="1">
      <alignment vertical="center"/>
    </xf>
    <xf numFmtId="38" fontId="19" fillId="0" borderId="0" xfId="0" applyNumberFormat="1" applyFont="1"/>
    <xf numFmtId="0" fontId="16" fillId="0" borderId="28" xfId="0" applyFont="1" applyBorder="1" applyAlignment="1">
      <alignment horizontal="distributed" vertical="center" justifyLastLine="1"/>
    </xf>
    <xf numFmtId="0" fontId="16" fillId="0" borderId="0" xfId="0" applyFont="1" applyAlignment="1"/>
    <xf numFmtId="0" fontId="16" fillId="0" borderId="0" xfId="0" applyFont="1" applyAlignment="1">
      <alignment horizontal="distributed" vertical="center"/>
    </xf>
    <xf numFmtId="0" fontId="0" fillId="0" borderId="1" xfId="0" applyBorder="1" applyAlignment="1">
      <alignment vertical="center"/>
    </xf>
    <xf numFmtId="0" fontId="16" fillId="0" borderId="18" xfId="0" applyFont="1" applyBorder="1" applyAlignment="1">
      <alignment horizontal="distributed" vertical="center"/>
    </xf>
    <xf numFmtId="38" fontId="16" fillId="2" borderId="15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right" vertical="center"/>
    </xf>
    <xf numFmtId="3" fontId="14" fillId="2" borderId="9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 vertical="center"/>
    </xf>
    <xf numFmtId="38" fontId="16" fillId="2" borderId="19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/>
    </xf>
    <xf numFmtId="38" fontId="14" fillId="2" borderId="0" xfId="40" applyFont="1" applyFill="1" applyBorder="1" applyAlignment="1">
      <alignment horizontal="right" vertical="center"/>
    </xf>
    <xf numFmtId="181" fontId="14" fillId="2" borderId="0" xfId="40" applyNumberFormat="1" applyFont="1" applyFill="1" applyBorder="1" applyAlignment="1">
      <alignment horizontal="right" vertical="center"/>
    </xf>
    <xf numFmtId="38" fontId="14" fillId="2" borderId="3" xfId="40" applyFont="1" applyFill="1" applyBorder="1" applyAlignment="1">
      <alignment horizontal="right" vertical="center"/>
    </xf>
    <xf numFmtId="0" fontId="23" fillId="0" borderId="0" xfId="0" applyFont="1"/>
    <xf numFmtId="0" fontId="19" fillId="0" borderId="0" xfId="0" applyFont="1" applyAlignment="1">
      <alignment horizontal="distributed"/>
    </xf>
    <xf numFmtId="0" fontId="16" fillId="0" borderId="0" xfId="0" applyFont="1" applyAlignment="1">
      <alignment horizontal="center" vertical="center"/>
    </xf>
    <xf numFmtId="0" fontId="0" fillId="0" borderId="0" xfId="39" applyFont="1"/>
    <xf numFmtId="0" fontId="16" fillId="0" borderId="3" xfId="0" applyFont="1" applyBorder="1" applyAlignment="1">
      <alignment horizontal="distributed" vertical="center" justifyLastLine="1"/>
    </xf>
    <xf numFmtId="0" fontId="24" fillId="0" borderId="3" xfId="0" applyFont="1" applyBorder="1" applyAlignment="1">
      <alignment horizontal="distributed" vertical="center" justifyLastLine="1"/>
    </xf>
    <xf numFmtId="0" fontId="24" fillId="0" borderId="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distributed"/>
    </xf>
    <xf numFmtId="0" fontId="14" fillId="0" borderId="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3" fontId="14" fillId="0" borderId="0" xfId="0" applyNumberFormat="1" applyFont="1" applyBorder="1" applyAlignment="1">
      <alignment vertical="center"/>
    </xf>
    <xf numFmtId="0" fontId="14" fillId="0" borderId="29" xfId="0" applyFont="1" applyBorder="1" applyAlignment="1">
      <alignment horizontal="distributed" vertical="center" indent="1"/>
    </xf>
    <xf numFmtId="0" fontId="14" fillId="0" borderId="1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12" xfId="0" applyFont="1" applyBorder="1" applyAlignment="1">
      <alignment horizontal="distributed" indent="1"/>
    </xf>
    <xf numFmtId="0" fontId="14" fillId="0" borderId="13" xfId="0" applyFont="1" applyBorder="1" applyAlignment="1">
      <alignment horizontal="distributed" indent="1"/>
    </xf>
    <xf numFmtId="0" fontId="25" fillId="0" borderId="5" xfId="0" applyFont="1" applyBorder="1" applyAlignment="1">
      <alignment horizontal="distributed" vertical="center" indent="1" shrinkToFit="1"/>
    </xf>
    <xf numFmtId="0" fontId="14" fillId="0" borderId="2" xfId="0" applyFont="1" applyBorder="1"/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38" fontId="14" fillId="0" borderId="0" xfId="26" applyFont="1" applyAlignment="1">
      <alignment vertical="center"/>
    </xf>
    <xf numFmtId="38" fontId="14" fillId="0" borderId="19" xfId="26" applyFont="1" applyBorder="1" applyAlignment="1">
      <alignment vertical="center"/>
    </xf>
    <xf numFmtId="0" fontId="24" fillId="0" borderId="27" xfId="0" applyFont="1" applyBorder="1" applyAlignment="1">
      <alignment horizontal="distributed" vertical="center" justifyLastLine="1"/>
    </xf>
    <xf numFmtId="38" fontId="24" fillId="0" borderId="19" xfId="26" applyFont="1" applyBorder="1" applyAlignment="1">
      <alignment horizontal="right" vertical="center"/>
    </xf>
    <xf numFmtId="38" fontId="24" fillId="0" borderId="0" xfId="26" applyFont="1" applyBorder="1" applyAlignment="1">
      <alignment horizontal="right" vertical="center"/>
    </xf>
    <xf numFmtId="38" fontId="16" fillId="0" borderId="0" xfId="26" applyFont="1" applyBorder="1" applyAlignment="1">
      <alignment horizontal="right" vertical="center"/>
    </xf>
    <xf numFmtId="38" fontId="24" fillId="0" borderId="19" xfId="26" applyFont="1" applyBorder="1" applyAlignment="1">
      <alignment vertical="center"/>
    </xf>
    <xf numFmtId="38" fontId="24" fillId="0" borderId="0" xfId="26" applyFont="1" applyBorder="1" applyAlignment="1">
      <alignment vertical="center"/>
    </xf>
    <xf numFmtId="38" fontId="24" fillId="0" borderId="3" xfId="26" applyFont="1" applyBorder="1" applyAlignment="1">
      <alignment vertical="center"/>
    </xf>
    <xf numFmtId="0" fontId="14" fillId="0" borderId="24" xfId="0" applyFont="1" applyBorder="1" applyAlignment="1">
      <alignment horizontal="distributed" vertical="center" justifyLastLine="1"/>
    </xf>
    <xf numFmtId="0" fontId="24" fillId="0" borderId="28" xfId="0" applyFont="1" applyBorder="1" applyAlignment="1">
      <alignment horizontal="distributed" vertical="center" justifyLastLine="1"/>
    </xf>
    <xf numFmtId="38" fontId="24" fillId="0" borderId="3" xfId="26" applyFont="1" applyBorder="1" applyAlignment="1">
      <alignment horizontal="right" vertical="center"/>
    </xf>
    <xf numFmtId="38" fontId="24" fillId="0" borderId="0" xfId="26" applyFont="1" applyAlignment="1">
      <alignment horizontal="right" vertical="center"/>
    </xf>
    <xf numFmtId="0" fontId="14" fillId="0" borderId="0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vertical="center" textRotation="255"/>
    </xf>
    <xf numFmtId="0" fontId="15" fillId="0" borderId="0" xfId="32" applyFont="1"/>
    <xf numFmtId="49" fontId="14" fillId="0" borderId="0" xfId="32" applyNumberFormat="1" applyFont="1" applyAlignment="1">
      <alignment vertical="center"/>
    </xf>
    <xf numFmtId="0" fontId="16" fillId="0" borderId="0" xfId="32" applyFont="1" applyBorder="1" applyAlignment="1">
      <alignment horizontal="distributed" vertical="center" justifyLastLine="1"/>
    </xf>
    <xf numFmtId="49" fontId="14" fillId="0" borderId="3" xfId="32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14" fillId="0" borderId="0" xfId="32" applyNumberFormat="1" applyFont="1" applyAlignment="1">
      <alignment horizontal="center" vertical="center"/>
    </xf>
    <xf numFmtId="0" fontId="18" fillId="0" borderId="0" xfId="0" applyFont="1"/>
    <xf numFmtId="49" fontId="16" fillId="0" borderId="0" xfId="32" applyNumberFormat="1" applyFont="1" applyAlignment="1">
      <alignment vertical="center"/>
    </xf>
    <xf numFmtId="38" fontId="16" fillId="0" borderId="9" xfId="13" applyFont="1" applyBorder="1" applyAlignment="1">
      <alignment vertical="center"/>
    </xf>
    <xf numFmtId="0" fontId="14" fillId="0" borderId="27" xfId="32" applyFont="1" applyBorder="1" applyAlignment="1">
      <alignment horizontal="distributed" vertical="center" justifyLastLine="1" shrinkToFit="1"/>
    </xf>
    <xf numFmtId="0" fontId="14" fillId="0" borderId="27" xfId="32" applyFont="1" applyBorder="1" applyAlignment="1">
      <alignment horizontal="center" vertical="center" justifyLastLine="1" shrinkToFit="1"/>
    </xf>
    <xf numFmtId="0" fontId="14" fillId="0" borderId="27" xfId="32" applyFont="1" applyBorder="1" applyAlignment="1">
      <alignment horizontal="center" vertical="center" shrinkToFit="1"/>
    </xf>
    <xf numFmtId="0" fontId="14" fillId="0" borderId="28" xfId="32" applyFont="1" applyBorder="1" applyAlignment="1">
      <alignment horizontal="distributed" vertical="center" justifyLastLine="1" shrinkToFit="1"/>
    </xf>
    <xf numFmtId="0" fontId="15" fillId="0" borderId="0" xfId="32" applyFont="1" applyBorder="1" applyAlignment="1">
      <alignment horizontal="center"/>
    </xf>
    <xf numFmtId="0" fontId="16" fillId="0" borderId="0" xfId="32" applyFont="1" applyBorder="1" applyAlignment="1">
      <alignment horizontal="center" vertical="center" justifyLastLine="1"/>
    </xf>
    <xf numFmtId="49" fontId="14" fillId="0" borderId="3" xfId="32" applyNumberFormat="1" applyFont="1" applyBorder="1" applyAlignment="1">
      <alignment horizontal="center" vertical="center"/>
    </xf>
    <xf numFmtId="0" fontId="14" fillId="0" borderId="5" xfId="32" applyFont="1" applyBorder="1" applyAlignment="1">
      <alignment vertical="center"/>
    </xf>
    <xf numFmtId="38" fontId="14" fillId="0" borderId="9" xfId="40" applyFont="1" applyBorder="1" applyAlignment="1">
      <alignment horizontal="right" vertical="center" justifyLastLine="1"/>
    </xf>
    <xf numFmtId="3" fontId="16" fillId="0" borderId="9" xfId="32" applyNumberFormat="1" applyFont="1" applyBorder="1" applyAlignment="1">
      <alignment vertical="center"/>
    </xf>
    <xf numFmtId="3" fontId="14" fillId="0" borderId="9" xfId="32" applyNumberFormat="1" applyFont="1" applyBorder="1" applyAlignment="1">
      <alignment vertical="center"/>
    </xf>
    <xf numFmtId="3" fontId="14" fillId="0" borderId="9" xfId="32" applyNumberFormat="1" applyFont="1" applyBorder="1" applyAlignment="1">
      <alignment horizontal="right" vertical="center"/>
    </xf>
    <xf numFmtId="3" fontId="14" fillId="0" borderId="20" xfId="32" applyNumberFormat="1" applyFont="1" applyBorder="1" applyAlignment="1">
      <alignment vertical="center"/>
    </xf>
    <xf numFmtId="3" fontId="19" fillId="0" borderId="0" xfId="32" applyNumberFormat="1" applyFont="1"/>
    <xf numFmtId="38" fontId="14" fillId="0" borderId="0" xfId="40" applyFont="1" applyBorder="1" applyAlignment="1">
      <alignment horizontal="right" vertical="center" justifyLastLine="1"/>
    </xf>
    <xf numFmtId="3" fontId="16" fillId="0" borderId="0" xfId="32" applyNumberFormat="1" applyFont="1" applyBorder="1" applyAlignment="1">
      <alignment vertical="center"/>
    </xf>
    <xf numFmtId="3" fontId="14" fillId="0" borderId="0" xfId="32" applyNumberFormat="1" applyFont="1" applyAlignment="1">
      <alignment vertical="center"/>
    </xf>
    <xf numFmtId="3" fontId="14" fillId="0" borderId="0" xfId="32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justifyLastLine="1"/>
    </xf>
    <xf numFmtId="0" fontId="14" fillId="0" borderId="16" xfId="0" applyFont="1" applyBorder="1" applyAlignment="1">
      <alignment horizontal="center" vertical="center" justifyLastLine="1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distributed" vertical="center" wrapText="1" indent="1"/>
    </xf>
    <xf numFmtId="0" fontId="14" fillId="0" borderId="1" xfId="0" applyFont="1" applyBorder="1" applyAlignment="1">
      <alignment horizontal="distributed" vertical="center" indent="1"/>
    </xf>
    <xf numFmtId="0" fontId="14" fillId="0" borderId="4" xfId="0" applyFont="1" applyBorder="1" applyAlignment="1">
      <alignment horizontal="distributed" vertical="center" indent="1"/>
    </xf>
    <xf numFmtId="0" fontId="14" fillId="0" borderId="0" xfId="0" applyFont="1" applyAlignment="1">
      <alignment horizontal="distributed" vertical="center" indent="1"/>
    </xf>
    <xf numFmtId="0" fontId="14" fillId="0" borderId="5" xfId="0" applyFont="1" applyBorder="1" applyAlignment="1">
      <alignment horizontal="distributed" vertical="center" indent="1"/>
    </xf>
    <xf numFmtId="0" fontId="14" fillId="0" borderId="2" xfId="0" applyFont="1" applyBorder="1" applyAlignment="1">
      <alignment horizontal="distributed" vertical="center" indent="1"/>
    </xf>
    <xf numFmtId="0" fontId="14" fillId="0" borderId="6" xfId="0" applyFont="1" applyBorder="1" applyAlignment="1">
      <alignment horizontal="distributed" vertical="center" indent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wrapText="1" justifyLastLine="1"/>
    </xf>
    <xf numFmtId="0" fontId="14" fillId="0" borderId="12" xfId="0" applyFont="1" applyBorder="1" applyAlignment="1">
      <alignment horizontal="distributed" vertical="center" wrapText="1" justifyLastLine="1"/>
    </xf>
    <xf numFmtId="0" fontId="14" fillId="0" borderId="13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77" fontId="14" fillId="0" borderId="0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distributed" vertical="center" wrapText="1" indent="1"/>
    </xf>
    <xf numFmtId="0" fontId="14" fillId="0" borderId="2" xfId="0" applyFont="1" applyBorder="1" applyAlignment="1">
      <alignment horizontal="distributed" vertical="center" wrapText="1" indent="1"/>
    </xf>
    <xf numFmtId="0" fontId="14" fillId="0" borderId="6" xfId="0" applyFont="1" applyBorder="1" applyAlignment="1">
      <alignment horizontal="distributed" vertical="center" wrapText="1" indent="1"/>
    </xf>
    <xf numFmtId="0" fontId="14" fillId="0" borderId="11" xfId="0" applyFont="1" applyBorder="1" applyAlignment="1">
      <alignment horizontal="distributed" vertical="distributed" justifyLastLine="1"/>
    </xf>
    <xf numFmtId="0" fontId="14" fillId="0" borderId="13" xfId="0" applyFont="1" applyBorder="1" applyAlignment="1">
      <alignment horizontal="distributed" vertical="distributed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distributed" vertical="center" justifyLastLine="1"/>
    </xf>
    <xf numFmtId="0" fontId="14" fillId="0" borderId="21" xfId="0" applyFont="1" applyBorder="1" applyAlignment="1">
      <alignment horizontal="distributed" vertical="center" justifyLastLine="1"/>
    </xf>
    <xf numFmtId="0" fontId="14" fillId="0" borderId="0" xfId="4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1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left" vertical="center"/>
    </xf>
    <xf numFmtId="0" fontId="14" fillId="0" borderId="16" xfId="0" applyFont="1" applyBorder="1" applyAlignment="1">
      <alignment horizontal="distributed" vertical="center" indent="2" justifyLastLine="1"/>
    </xf>
    <xf numFmtId="0" fontId="14" fillId="0" borderId="21" xfId="0" applyFont="1" applyBorder="1" applyAlignment="1">
      <alignment horizontal="distributed" vertical="center" indent="2" justifyLastLine="1"/>
    </xf>
    <xf numFmtId="0" fontId="14" fillId="0" borderId="19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4" fillId="0" borderId="23" xfId="0" applyFont="1" applyBorder="1" applyAlignment="1">
      <alignment horizontal="distributed" vertical="center" indent="1"/>
    </xf>
    <xf numFmtId="0" fontId="14" fillId="0" borderId="25" xfId="0" applyFont="1" applyBorder="1" applyAlignment="1">
      <alignment horizontal="distributed" vertical="center" indent="1"/>
    </xf>
    <xf numFmtId="0" fontId="14" fillId="0" borderId="1" xfId="0" applyFont="1" applyBorder="1" applyAlignment="1">
      <alignment horizontal="left" vertical="center"/>
    </xf>
    <xf numFmtId="0" fontId="14" fillId="0" borderId="24" xfId="0" applyFont="1" applyBorder="1" applyAlignment="1">
      <alignment horizontal="distributed" vertical="center" indent="1"/>
    </xf>
    <xf numFmtId="0" fontId="14" fillId="0" borderId="26" xfId="0" applyFont="1" applyBorder="1" applyAlignment="1">
      <alignment horizontal="distributed" vertical="center" indent="1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center" vertical="distributed" textRotation="255" indent="1"/>
    </xf>
    <xf numFmtId="0" fontId="14" fillId="0" borderId="5" xfId="0" applyFont="1" applyBorder="1" applyAlignment="1">
      <alignment horizontal="center" vertical="distributed" textRotation="255" indent="1"/>
    </xf>
    <xf numFmtId="0" fontId="14" fillId="0" borderId="6" xfId="0" applyFont="1" applyBorder="1" applyAlignment="1">
      <alignment horizontal="center" vertical="distributed" textRotation="255" indent="1"/>
    </xf>
    <xf numFmtId="0" fontId="19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distributed" vertical="center" wrapText="1" indent="1"/>
    </xf>
    <xf numFmtId="0" fontId="14" fillId="0" borderId="10" xfId="0" applyFont="1" applyBorder="1" applyAlignment="1">
      <alignment horizontal="distributed" vertical="center" wrapText="1" indent="1"/>
    </xf>
    <xf numFmtId="0" fontId="14" fillId="0" borderId="0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indent="1"/>
    </xf>
    <xf numFmtId="0" fontId="14" fillId="0" borderId="10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vertical="center"/>
    </xf>
    <xf numFmtId="0" fontId="14" fillId="0" borderId="11" xfId="34" applyFont="1" applyBorder="1" applyAlignment="1">
      <alignment horizontal="center" vertical="center"/>
    </xf>
    <xf numFmtId="0" fontId="14" fillId="0" borderId="13" xfId="34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 shrinkToFit="1"/>
    </xf>
    <xf numFmtId="0" fontId="14" fillId="0" borderId="4" xfId="0" applyFont="1" applyBorder="1" applyAlignment="1">
      <alignment horizontal="distributed" vertical="center" justifyLastLine="1" shrinkToFit="1"/>
    </xf>
    <xf numFmtId="0" fontId="14" fillId="0" borderId="10" xfId="0" applyFont="1" applyBorder="1" applyAlignment="1">
      <alignment horizontal="distributed" vertical="center" justifyLastLine="1" shrinkToFit="1"/>
    </xf>
    <xf numFmtId="0" fontId="14" fillId="0" borderId="6" xfId="0" applyFont="1" applyBorder="1" applyAlignment="1">
      <alignment horizontal="distributed" vertical="center" justifyLastLine="1" shrinkToFi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4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/>
    <xf numFmtId="0" fontId="14" fillId="0" borderId="11" xfId="0" applyFont="1" applyBorder="1" applyAlignment="1">
      <alignment horizontal="distributed" vertical="center" indent="1"/>
    </xf>
    <xf numFmtId="0" fontId="14" fillId="0" borderId="13" xfId="0" applyFont="1" applyBorder="1" applyAlignment="1">
      <alignment horizontal="distributed" vertical="center" indent="1"/>
    </xf>
    <xf numFmtId="0" fontId="14" fillId="0" borderId="27" xfId="0" applyFont="1" applyBorder="1" applyAlignment="1">
      <alignment horizontal="distributed" vertical="center" indent="1"/>
    </xf>
    <xf numFmtId="0" fontId="14" fillId="0" borderId="28" xfId="0" applyFont="1" applyBorder="1" applyAlignment="1">
      <alignment horizontal="distributed" vertical="center" indent="1"/>
    </xf>
    <xf numFmtId="0" fontId="14" fillId="0" borderId="22" xfId="0" applyFont="1" applyBorder="1" applyAlignment="1">
      <alignment horizontal="distributed" vertical="center" justifyLastLine="1"/>
    </xf>
    <xf numFmtId="0" fontId="16" fillId="0" borderId="22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distributed" vertical="center" justifyLastLine="1"/>
    </xf>
    <xf numFmtId="0" fontId="14" fillId="0" borderId="26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16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16" fillId="0" borderId="24" xfId="0" applyFont="1" applyBorder="1" applyAlignment="1">
      <alignment horizontal="distributed" vertical="center" indent="1"/>
    </xf>
    <xf numFmtId="0" fontId="16" fillId="0" borderId="26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center" vertical="distributed" textRotation="255" justifyLastLine="1"/>
    </xf>
    <xf numFmtId="0" fontId="0" fillId="0" borderId="5" xfId="0" applyFont="1" applyBorder="1" applyAlignment="1">
      <alignment horizontal="center" vertical="distributed" textRotation="255" justifyLastLine="1"/>
    </xf>
    <xf numFmtId="0" fontId="0" fillId="0" borderId="6" xfId="0" applyFont="1" applyBorder="1" applyAlignment="1">
      <alignment horizontal="center" vertical="distributed" textRotation="255" justifyLastLine="1"/>
    </xf>
    <xf numFmtId="0" fontId="14" fillId="0" borderId="18" xfId="0" applyFont="1" applyBorder="1" applyAlignment="1">
      <alignment horizontal="distributed" vertical="distributed" textRotation="255" justifyLastLine="1"/>
    </xf>
    <xf numFmtId="0" fontId="14" fillId="0" borderId="5" xfId="0" applyFont="1" applyBorder="1" applyAlignment="1">
      <alignment horizontal="distributed" vertical="distributed" textRotation="255" justifyLastLine="1"/>
    </xf>
    <xf numFmtId="0" fontId="14" fillId="0" borderId="6" xfId="0" applyFont="1" applyBorder="1" applyAlignment="1">
      <alignment horizontal="distributed" vertical="distributed" textRotation="255" justifyLastLine="1"/>
    </xf>
    <xf numFmtId="49" fontId="14" fillId="0" borderId="18" xfId="0" applyNumberFormat="1" applyFont="1" applyBorder="1" applyAlignment="1">
      <alignment horizontal="center" vertical="distributed" textRotation="255" justifyLastLine="1"/>
    </xf>
    <xf numFmtId="49" fontId="14" fillId="0" borderId="18" xfId="0" applyNumberFormat="1" applyFont="1" applyBorder="1" applyAlignment="1">
      <alignment horizontal="center" vertical="distributed" textRotation="255"/>
    </xf>
    <xf numFmtId="49" fontId="14" fillId="0" borderId="5" xfId="0" applyNumberFormat="1" applyFont="1" applyBorder="1" applyAlignment="1">
      <alignment horizontal="center" vertical="distributed" textRotation="255"/>
    </xf>
    <xf numFmtId="49" fontId="14" fillId="0" borderId="7" xfId="0" applyNumberFormat="1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center" vertical="distributed" textRotation="255" justifyLastLine="1"/>
    </xf>
    <xf numFmtId="0" fontId="14" fillId="0" borderId="7" xfId="0" applyFont="1" applyBorder="1" applyAlignment="1">
      <alignment horizontal="center" vertical="distributed" textRotation="255" justifyLastLine="1"/>
    </xf>
    <xf numFmtId="0" fontId="16" fillId="0" borderId="19" xfId="0" applyFont="1" applyBorder="1" applyAlignment="1">
      <alignment horizontal="distributed" vertical="center" indent="1"/>
    </xf>
    <xf numFmtId="0" fontId="16" fillId="0" borderId="18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5" xfId="0" applyFont="1" applyBorder="1" applyAlignment="1">
      <alignment horizontal="distributed" vertical="center" indent="1"/>
    </xf>
    <xf numFmtId="0" fontId="16" fillId="0" borderId="16" xfId="0" applyFont="1" applyBorder="1" applyAlignment="1">
      <alignment horizontal="distributed" vertical="center" justifyLastLine="1"/>
    </xf>
    <xf numFmtId="38" fontId="14" fillId="0" borderId="19" xfId="40" applyFont="1" applyBorder="1" applyAlignment="1">
      <alignment horizontal="right" vertical="center"/>
    </xf>
    <xf numFmtId="38" fontId="16" fillId="0" borderId="19" xfId="26" applyFont="1" applyBorder="1" applyAlignment="1">
      <alignment horizontal="right" vertical="center"/>
    </xf>
    <xf numFmtId="38" fontId="14" fillId="0" borderId="0" xfId="40" applyFont="1" applyAlignment="1">
      <alignment horizontal="right" vertical="center"/>
    </xf>
    <xf numFmtId="38" fontId="16" fillId="0" borderId="0" xfId="21" applyFont="1" applyFill="1" applyAlignment="1">
      <alignment horizontal="right" vertical="center"/>
    </xf>
    <xf numFmtId="38" fontId="14" fillId="0" borderId="0" xfId="40" applyFont="1" applyFill="1" applyBorder="1" applyAlignment="1">
      <alignment horizontal="right" vertical="center"/>
    </xf>
    <xf numFmtId="38" fontId="14" fillId="0" borderId="3" xfId="21" applyFont="1" applyBorder="1" applyAlignment="1">
      <alignment horizontal="right" vertical="center"/>
    </xf>
    <xf numFmtId="38" fontId="16" fillId="0" borderId="3" xfId="40" applyFont="1" applyBorder="1" applyAlignment="1">
      <alignment horizontal="right" vertical="center"/>
    </xf>
    <xf numFmtId="0" fontId="14" fillId="0" borderId="14" xfId="32" applyFont="1" applyBorder="1" applyAlignment="1">
      <alignment horizontal="center" vertical="center" wrapText="1" justifyLastLine="1"/>
    </xf>
    <xf numFmtId="0" fontId="14" fillId="0" borderId="16" xfId="32" applyFont="1" applyBorder="1" applyAlignment="1">
      <alignment horizontal="center" vertical="center" wrapText="1" justifyLastLine="1"/>
    </xf>
    <xf numFmtId="0" fontId="14" fillId="0" borderId="21" xfId="32" applyFont="1" applyBorder="1" applyAlignment="1">
      <alignment horizontal="center" vertical="center" wrapText="1" justifyLastLine="1"/>
    </xf>
    <xf numFmtId="0" fontId="14" fillId="0" borderId="22" xfId="32" applyFont="1" applyBorder="1" applyAlignment="1">
      <alignment horizontal="distributed" vertical="center" indent="1" justifyLastLine="1"/>
    </xf>
    <xf numFmtId="0" fontId="14" fillId="0" borderId="14" xfId="32" applyFont="1" applyBorder="1" applyAlignment="1">
      <alignment horizontal="distributed" vertical="center" indent="1" justifyLastLine="1"/>
    </xf>
  </cellXfs>
  <cellStyles count="41">
    <cellStyle name="パーセント 2" xfId="2" xr:uid="{00000000-0005-0000-0000-000001000000}"/>
    <cellStyle name="パーセント 2 2" xfId="3" xr:uid="{00000000-0005-0000-0000-000002000000}"/>
    <cellStyle name="パーセント 3" xfId="4" xr:uid="{00000000-0005-0000-0000-000003000000}"/>
    <cellStyle name="パーセント 3 2" xfId="5" xr:uid="{00000000-0005-0000-0000-000004000000}"/>
    <cellStyle name="パーセント 3 2 2" xfId="6" xr:uid="{00000000-0005-0000-0000-000005000000}"/>
    <cellStyle name="パーセント 3 3" xfId="7" xr:uid="{00000000-0005-0000-0000-000006000000}"/>
    <cellStyle name="パーセント 3 4" xfId="8" xr:uid="{00000000-0005-0000-0000-000007000000}"/>
    <cellStyle name="ハイパーリンク" xfId="1" xr:uid="{00000000-0005-0000-0000-000000000000}"/>
    <cellStyle name="桁区切り" xfId="40" builtinId="6"/>
    <cellStyle name="桁区切り 2" xfId="9" xr:uid="{00000000-0005-0000-0000-000008000000}"/>
    <cellStyle name="桁区切り 2 2" xfId="10" xr:uid="{00000000-0005-0000-0000-000009000000}"/>
    <cellStyle name="桁区切り 2 2 2" xfId="11" xr:uid="{00000000-0005-0000-0000-00000A000000}"/>
    <cellStyle name="桁区切り 2 3" xfId="12" xr:uid="{00000000-0005-0000-0000-00000B000000}"/>
    <cellStyle name="桁区切り 3" xfId="13" xr:uid="{00000000-0005-0000-0000-00000C000000}"/>
    <cellStyle name="桁区切り 3 2" xfId="14" xr:uid="{00000000-0005-0000-0000-00000D000000}"/>
    <cellStyle name="桁区切り 3 2 2" xfId="15" xr:uid="{00000000-0005-0000-0000-00000E000000}"/>
    <cellStyle name="桁区切り 3 3" xfId="16" xr:uid="{00000000-0005-0000-0000-00000F000000}"/>
    <cellStyle name="桁区切り 4" xfId="17" xr:uid="{00000000-0005-0000-0000-000010000000}"/>
    <cellStyle name="桁区切り 4 2" xfId="18" xr:uid="{00000000-0005-0000-0000-000011000000}"/>
    <cellStyle name="桁区切り 4 2 2" xfId="19" xr:uid="{00000000-0005-0000-0000-000012000000}"/>
    <cellStyle name="桁区切り 4 3" xfId="20" xr:uid="{00000000-0005-0000-0000-000013000000}"/>
    <cellStyle name="桁区切り 5" xfId="21" xr:uid="{00000000-0005-0000-0000-000014000000}"/>
    <cellStyle name="桁区切り 5 2" xfId="22" xr:uid="{00000000-0005-0000-0000-000015000000}"/>
    <cellStyle name="桁区切り 5 2 2" xfId="23" xr:uid="{00000000-0005-0000-0000-000016000000}"/>
    <cellStyle name="桁区切り 5 3" xfId="24" xr:uid="{00000000-0005-0000-0000-000017000000}"/>
    <cellStyle name="桁区切り 5 4" xfId="25" xr:uid="{00000000-0005-0000-0000-000018000000}"/>
    <cellStyle name="桁区切り 6" xfId="26" xr:uid="{00000000-0005-0000-0000-000019000000}"/>
    <cellStyle name="桁区切り 6 2" xfId="27" xr:uid="{00000000-0005-0000-0000-00001A000000}"/>
    <cellStyle name="桁区切り 7" xfId="28" xr:uid="{00000000-0005-0000-0000-00001B000000}"/>
    <cellStyle name="桁区切り 8" xfId="29" xr:uid="{00000000-0005-0000-0000-00001C000000}"/>
    <cellStyle name="標準" xfId="0" builtinId="0"/>
    <cellStyle name="標準 2" xfId="30" xr:uid="{00000000-0005-0000-0000-00001E000000}"/>
    <cellStyle name="標準 2 2" xfId="31" xr:uid="{00000000-0005-0000-0000-00001F000000}"/>
    <cellStyle name="標準 3" xfId="32" xr:uid="{00000000-0005-0000-0000-000020000000}"/>
    <cellStyle name="標準 3 2" xfId="33" xr:uid="{00000000-0005-0000-0000-000021000000}"/>
    <cellStyle name="標準 4" xfId="34" xr:uid="{00000000-0005-0000-0000-000022000000}"/>
    <cellStyle name="標準 4 2" xfId="35" xr:uid="{00000000-0005-0000-0000-000023000000}"/>
    <cellStyle name="標準 5" xfId="36" xr:uid="{00000000-0005-0000-0000-000024000000}"/>
    <cellStyle name="標準 5 2" xfId="37" xr:uid="{00000000-0005-0000-0000-000025000000}"/>
    <cellStyle name="標準 5 3" xfId="38" xr:uid="{00000000-0005-0000-0000-000026000000}"/>
    <cellStyle name="標準 6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2</xdr:row>
      <xdr:rowOff>50165</xdr:rowOff>
    </xdr:from>
    <xdr:to>
      <xdr:col>5</xdr:col>
      <xdr:colOff>282575</xdr:colOff>
      <xdr:row>2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028825" y="478790"/>
          <a:ext cx="215900" cy="2165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sqref="A1:B1"/>
    </sheetView>
  </sheetViews>
  <sheetFormatPr defaultRowHeight="13.5"/>
  <cols>
    <col min="1" max="1" width="6.25" customWidth="1"/>
    <col min="2" max="2" width="60.25" customWidth="1"/>
    <col min="3" max="6" width="57.125" customWidth="1"/>
  </cols>
  <sheetData>
    <row r="1" spans="1:2" ht="22.5" customHeight="1">
      <c r="A1" s="283" t="s">
        <v>498</v>
      </c>
      <c r="B1" s="283"/>
    </row>
    <row r="2" spans="1:2" ht="22.5" customHeight="1">
      <c r="A2" s="1"/>
      <c r="B2" s="2"/>
    </row>
    <row r="3" spans="1:2" ht="22.5" customHeight="1">
      <c r="A3" s="1">
        <v>1</v>
      </c>
      <c r="B3" s="3" t="s">
        <v>506</v>
      </c>
    </row>
    <row r="4" spans="1:2" ht="22.5" customHeight="1">
      <c r="A4" s="1">
        <v>2</v>
      </c>
      <c r="B4" s="3" t="s">
        <v>507</v>
      </c>
    </row>
    <row r="5" spans="1:2" ht="22.5" customHeight="1">
      <c r="A5" s="1">
        <v>3</v>
      </c>
      <c r="B5" s="3" t="s">
        <v>228</v>
      </c>
    </row>
    <row r="6" spans="1:2" ht="22.5" customHeight="1">
      <c r="A6" s="1">
        <v>4</v>
      </c>
      <c r="B6" s="3" t="s">
        <v>241</v>
      </c>
    </row>
    <row r="7" spans="1:2" ht="22.5" customHeight="1">
      <c r="A7" s="1">
        <v>5</v>
      </c>
      <c r="B7" s="3" t="s">
        <v>69</v>
      </c>
    </row>
    <row r="8" spans="1:2" ht="22.5" customHeight="1">
      <c r="A8" s="1">
        <v>6</v>
      </c>
      <c r="B8" s="3" t="s">
        <v>448</v>
      </c>
    </row>
    <row r="9" spans="1:2" ht="22.5" customHeight="1">
      <c r="A9" s="1">
        <v>7</v>
      </c>
      <c r="B9" s="3" t="s">
        <v>508</v>
      </c>
    </row>
    <row r="10" spans="1:2" ht="22.5" customHeight="1">
      <c r="A10" s="1">
        <v>8</v>
      </c>
      <c r="B10" s="3" t="s">
        <v>509</v>
      </c>
    </row>
    <row r="11" spans="1:2" ht="22.5" customHeight="1">
      <c r="A11" s="1" t="s">
        <v>179</v>
      </c>
      <c r="B11" s="4" t="s">
        <v>499</v>
      </c>
    </row>
    <row r="12" spans="1:2" ht="22.5" customHeight="1">
      <c r="A12" s="1" t="s">
        <v>375</v>
      </c>
      <c r="B12" s="4" t="s">
        <v>510</v>
      </c>
    </row>
    <row r="13" spans="1:2" ht="22.5" customHeight="1">
      <c r="A13" s="1" t="s">
        <v>500</v>
      </c>
      <c r="B13" s="4" t="s">
        <v>511</v>
      </c>
    </row>
    <row r="14" spans="1:2" ht="22.5" customHeight="1">
      <c r="A14" s="1">
        <v>11</v>
      </c>
      <c r="B14" s="4" t="s">
        <v>356</v>
      </c>
    </row>
    <row r="15" spans="1:2" ht="22.5" customHeight="1">
      <c r="A15" s="1" t="s">
        <v>501</v>
      </c>
      <c r="B15" s="4" t="s">
        <v>154</v>
      </c>
    </row>
    <row r="16" spans="1:2" ht="22.5" customHeight="1">
      <c r="A16" s="1" t="s">
        <v>263</v>
      </c>
      <c r="B16" s="4" t="s">
        <v>244</v>
      </c>
    </row>
    <row r="17" spans="1:2" ht="22.5" customHeight="1">
      <c r="A17" s="1" t="s">
        <v>203</v>
      </c>
      <c r="B17" s="4" t="s">
        <v>431</v>
      </c>
    </row>
    <row r="18" spans="1:2" ht="22.5" customHeight="1">
      <c r="A18" s="1" t="s">
        <v>274</v>
      </c>
      <c r="B18" s="4" t="s">
        <v>184</v>
      </c>
    </row>
    <row r="19" spans="1:2" ht="22.5" customHeight="1">
      <c r="A19" s="1" t="s">
        <v>389</v>
      </c>
      <c r="B19" s="4" t="s">
        <v>10</v>
      </c>
    </row>
    <row r="20" spans="1:2" ht="22.5" customHeight="1">
      <c r="A20" s="1" t="s">
        <v>330</v>
      </c>
      <c r="B20" s="4" t="s">
        <v>86</v>
      </c>
    </row>
    <row r="21" spans="1:2" ht="22.5" customHeight="1">
      <c r="A21" s="1" t="s">
        <v>502</v>
      </c>
      <c r="B21" s="4" t="s">
        <v>380</v>
      </c>
    </row>
    <row r="22" spans="1:2" ht="22.5" customHeight="1">
      <c r="A22" s="1" t="s">
        <v>503</v>
      </c>
      <c r="B22" s="4" t="s">
        <v>512</v>
      </c>
    </row>
    <row r="23" spans="1:2" ht="22.5" customHeight="1">
      <c r="A23" s="1" t="s">
        <v>346</v>
      </c>
      <c r="B23" s="4" t="s">
        <v>513</v>
      </c>
    </row>
    <row r="24" spans="1:2" ht="22.5" customHeight="1">
      <c r="A24" s="1" t="s">
        <v>504</v>
      </c>
      <c r="B24" s="4" t="s">
        <v>514</v>
      </c>
    </row>
    <row r="25" spans="1:2" ht="22.5" customHeight="1">
      <c r="A25" s="1" t="s">
        <v>61</v>
      </c>
      <c r="B25" s="4" t="s">
        <v>515</v>
      </c>
    </row>
    <row r="26" spans="1:2" ht="22.5" customHeight="1">
      <c r="A26" s="1" t="s">
        <v>505</v>
      </c>
      <c r="B26" s="4" t="s">
        <v>516</v>
      </c>
    </row>
    <row r="27" spans="1:2" ht="14.25">
      <c r="A27" s="1"/>
      <c r="B27" s="2"/>
    </row>
  </sheetData>
  <mergeCells count="1">
    <mergeCell ref="A1:B1"/>
  </mergeCells>
  <phoneticPr fontId="8" type="Hiragana"/>
  <hyperlinks>
    <hyperlink ref="B3" location="'1'!A1" tooltip="1" display="生活保護世帯数及び人員" xr:uid="{00000000-0004-0000-0000-000000000000}"/>
    <hyperlink ref="B4" location="'2'!A1" tooltip="2" display="生活保護費支出状況" xr:uid="{00000000-0004-0000-0000-000001000000}"/>
    <hyperlink ref="B5" location="'3'!A1" tooltip="3" display="民生委員・児童委員の内容別相談・支援件数" xr:uid="{00000000-0004-0000-0000-000002000000}"/>
    <hyperlink ref="B6" location="'4'!A1" tooltip="4" display="民生委員・児童委員数" xr:uid="{00000000-0004-0000-0000-000003000000}"/>
    <hyperlink ref="B7" location="'5'!A1" tooltip="5" display="募金の状況" xr:uid="{00000000-0004-0000-0000-000004000000}"/>
    <hyperlink ref="B8" location="'6'!A1" tooltip="6" display="ボランティア登録状況" xr:uid="{00000000-0004-0000-0000-000005000000}"/>
    <hyperlink ref="B10" location="'8'!A1" tooltip="8" display="家庭児童相談室における相談件数" xr:uid="{00000000-0004-0000-0000-000006000000}"/>
    <hyperlink ref="B17" location="'12-3'!A1" tooltip="14" display="介護保険給付状況（つづき・その２）" xr:uid="{00000000-0004-0000-0000-000007000000}"/>
    <hyperlink ref="B20" location="'15'!A1" tooltip="16" display="後楽会館(老人福祉センター)利用状況" xr:uid="{00000000-0004-0000-0000-000008000000}"/>
    <hyperlink ref="B21" location="'16'!A1" tooltip="17" display="児童遊園設置状況" xr:uid="{00000000-0004-0000-0000-000009000000}"/>
    <hyperlink ref="B22" location="'17'!A1" tooltip="18" display="保育園の概況" xr:uid="{00000000-0004-0000-0000-00000A000000}"/>
    <hyperlink ref="B23" location="'18'!A1" tooltip="19" display="保育園別園児数" xr:uid="{00000000-0004-0000-0000-00000B000000}"/>
    <hyperlink ref="B24" location="'19'!A1" tooltip="20" display="川越市総合福祉センター利用状況" xr:uid="{00000000-0004-0000-0000-00000C000000}"/>
    <hyperlink ref="B25" location="'20'!A1" tooltip="21" display="児童センターこどもの城利用状況" xr:uid="{00000000-0004-0000-0000-00000D000000}"/>
    <hyperlink ref="B26" location="'21'!A1" tooltip="22" display="児童館利用状況" xr:uid="{00000000-0004-0000-0000-00000E000000}"/>
    <hyperlink ref="B9" location="'7'!A1" tooltip="7" display="児童手当支給状況" xr:uid="{00000000-0004-0000-0000-00000F000000}"/>
    <hyperlink ref="B19" location="'14'!A1" tooltip="15" display="社会福祉施設数" xr:uid="{00000000-0004-0000-0000-000010000000}"/>
    <hyperlink ref="B18" location="'13'!A1" tooltip="14" display="老人クラブ会員数" xr:uid="{00000000-0004-0000-0000-000011000000}"/>
    <hyperlink ref="B11" location="'9-1'!A1" tooltip="10" display="身体障害者手帳交付状況" xr:uid="{00000000-0004-0000-0000-000012000000}"/>
    <hyperlink ref="B12" location="'9-2'!A1" tooltip="10" display="身体障害者手帳交付状況（つづき）" xr:uid="{00000000-0004-0000-0000-000013000000}"/>
    <hyperlink ref="B13" location="'10'!A1" tooltip="11" display="療育手帳交付状況" xr:uid="{00000000-0004-0000-0000-000014000000}"/>
    <hyperlink ref="B14" location="'11'!A1" tooltip="17" display="介護保険認定状況" xr:uid="{00000000-0004-0000-0000-000015000000}"/>
    <hyperlink ref="B15" location="'12-1'!A1" tooltip="18" display="介護保険給付状況" xr:uid="{00000000-0004-0000-0000-000016000000}"/>
    <hyperlink ref="B16" location="'12-2'!A1" tooltip="11" display="介護保険給付状況（つづき・その１）" xr:uid="{00000000-0004-0000-0000-000017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Y21"/>
  <sheetViews>
    <sheetView workbookViewId="0">
      <selection sqref="A1:O1"/>
    </sheetView>
  </sheetViews>
  <sheetFormatPr defaultRowHeight="13.5"/>
  <cols>
    <col min="1" max="1" width="4.375" style="5" customWidth="1"/>
    <col min="2" max="2" width="3.125" style="148" customWidth="1"/>
    <col min="3" max="3" width="3.125" style="5" customWidth="1"/>
    <col min="4" max="4" width="8.125" style="5" customWidth="1"/>
    <col min="5" max="5" width="5.125" style="149" customWidth="1"/>
    <col min="6" max="6" width="8.125" style="5" customWidth="1"/>
    <col min="7" max="7" width="5.125" style="149" customWidth="1"/>
    <col min="8" max="8" width="8.125" style="5" customWidth="1"/>
    <col min="9" max="9" width="4.375" style="149" customWidth="1"/>
    <col min="10" max="10" width="8.125" style="5" customWidth="1"/>
    <col min="11" max="11" width="3.5" style="149" customWidth="1"/>
    <col min="12" max="12" width="8.125" style="5" customWidth="1"/>
    <col min="13" max="13" width="5.125" style="149" customWidth="1"/>
    <col min="14" max="14" width="8.125" style="5" customWidth="1"/>
    <col min="15" max="15" width="5.125" style="149" customWidth="1"/>
    <col min="16" max="16" width="5.25" style="5" customWidth="1"/>
    <col min="17" max="17" width="5.375" style="5" customWidth="1"/>
    <col min="18" max="256" width="9" style="5" customWidth="1"/>
    <col min="257" max="257" width="4.75" style="5" customWidth="1"/>
    <col min="258" max="258" width="3.25" style="5" customWidth="1"/>
    <col min="259" max="259" width="2.75" style="5" customWidth="1"/>
    <col min="260" max="260" width="6.5" style="5" bestFit="1" customWidth="1"/>
    <col min="261" max="261" width="6.625" style="5" customWidth="1"/>
    <col min="262" max="262" width="5.875" style="5" customWidth="1"/>
    <col min="263" max="263" width="5.125" style="5" customWidth="1"/>
    <col min="264" max="264" width="5.875" style="5" customWidth="1"/>
    <col min="265" max="265" width="5.125" style="5" customWidth="1"/>
    <col min="266" max="266" width="5.875" style="5" customWidth="1"/>
    <col min="267" max="267" width="5.125" style="5" customWidth="1"/>
    <col min="268" max="268" width="5.875" style="5" customWidth="1"/>
    <col min="269" max="269" width="5.125" style="5" customWidth="1"/>
    <col min="270" max="270" width="4.875" style="5" customWidth="1"/>
    <col min="271" max="271" width="4.625" style="5" customWidth="1"/>
    <col min="272" max="272" width="4.875" style="5" customWidth="1"/>
    <col min="273" max="273" width="4.625" style="5" customWidth="1"/>
    <col min="274" max="512" width="9" style="5" customWidth="1"/>
    <col min="513" max="513" width="4.75" style="5" customWidth="1"/>
    <col min="514" max="514" width="3.25" style="5" customWidth="1"/>
    <col min="515" max="515" width="2.75" style="5" customWidth="1"/>
    <col min="516" max="516" width="6.5" style="5" bestFit="1" customWidth="1"/>
    <col min="517" max="517" width="6.625" style="5" customWidth="1"/>
    <col min="518" max="518" width="5.875" style="5" customWidth="1"/>
    <col min="519" max="519" width="5.125" style="5" customWidth="1"/>
    <col min="520" max="520" width="5.875" style="5" customWidth="1"/>
    <col min="521" max="521" width="5.125" style="5" customWidth="1"/>
    <col min="522" max="522" width="5.875" style="5" customWidth="1"/>
    <col min="523" max="523" width="5.125" style="5" customWidth="1"/>
    <col min="524" max="524" width="5.875" style="5" customWidth="1"/>
    <col min="525" max="525" width="5.125" style="5" customWidth="1"/>
    <col min="526" max="526" width="4.875" style="5" customWidth="1"/>
    <col min="527" max="527" width="4.625" style="5" customWidth="1"/>
    <col min="528" max="528" width="4.875" style="5" customWidth="1"/>
    <col min="529" max="529" width="4.625" style="5" customWidth="1"/>
    <col min="530" max="768" width="9" style="5" customWidth="1"/>
    <col min="769" max="769" width="4.75" style="5" customWidth="1"/>
    <col min="770" max="770" width="3.25" style="5" customWidth="1"/>
    <col min="771" max="771" width="2.75" style="5" customWidth="1"/>
    <col min="772" max="772" width="6.5" style="5" bestFit="1" customWidth="1"/>
    <col min="773" max="773" width="6.625" style="5" customWidth="1"/>
    <col min="774" max="774" width="5.875" style="5" customWidth="1"/>
    <col min="775" max="775" width="5.125" style="5" customWidth="1"/>
    <col min="776" max="776" width="5.875" style="5" customWidth="1"/>
    <col min="777" max="777" width="5.125" style="5" customWidth="1"/>
    <col min="778" max="778" width="5.875" style="5" customWidth="1"/>
    <col min="779" max="779" width="5.125" style="5" customWidth="1"/>
    <col min="780" max="780" width="5.875" style="5" customWidth="1"/>
    <col min="781" max="781" width="5.125" style="5" customWidth="1"/>
    <col min="782" max="782" width="4.875" style="5" customWidth="1"/>
    <col min="783" max="783" width="4.625" style="5" customWidth="1"/>
    <col min="784" max="784" width="4.875" style="5" customWidth="1"/>
    <col min="785" max="785" width="4.625" style="5" customWidth="1"/>
    <col min="786" max="1024" width="9" style="5" customWidth="1"/>
    <col min="1025" max="1025" width="4.75" style="5" customWidth="1"/>
    <col min="1026" max="1026" width="3.25" style="5" customWidth="1"/>
    <col min="1027" max="1027" width="2.75" style="5" customWidth="1"/>
    <col min="1028" max="1028" width="6.5" style="5" bestFit="1" customWidth="1"/>
    <col min="1029" max="1029" width="6.625" style="5" customWidth="1"/>
    <col min="1030" max="1030" width="5.875" style="5" customWidth="1"/>
    <col min="1031" max="1031" width="5.125" style="5" customWidth="1"/>
    <col min="1032" max="1032" width="5.875" style="5" customWidth="1"/>
    <col min="1033" max="1033" width="5.125" style="5" customWidth="1"/>
    <col min="1034" max="1034" width="5.875" style="5" customWidth="1"/>
    <col min="1035" max="1035" width="5.125" style="5" customWidth="1"/>
    <col min="1036" max="1036" width="5.875" style="5" customWidth="1"/>
    <col min="1037" max="1037" width="5.125" style="5" customWidth="1"/>
    <col min="1038" max="1038" width="4.875" style="5" customWidth="1"/>
    <col min="1039" max="1039" width="4.625" style="5" customWidth="1"/>
    <col min="1040" max="1040" width="4.875" style="5" customWidth="1"/>
    <col min="1041" max="1041" width="4.625" style="5" customWidth="1"/>
    <col min="1042" max="1280" width="9" style="5" customWidth="1"/>
    <col min="1281" max="1281" width="4.75" style="5" customWidth="1"/>
    <col min="1282" max="1282" width="3.25" style="5" customWidth="1"/>
    <col min="1283" max="1283" width="2.75" style="5" customWidth="1"/>
    <col min="1284" max="1284" width="6.5" style="5" bestFit="1" customWidth="1"/>
    <col min="1285" max="1285" width="6.625" style="5" customWidth="1"/>
    <col min="1286" max="1286" width="5.875" style="5" customWidth="1"/>
    <col min="1287" max="1287" width="5.125" style="5" customWidth="1"/>
    <col min="1288" max="1288" width="5.875" style="5" customWidth="1"/>
    <col min="1289" max="1289" width="5.125" style="5" customWidth="1"/>
    <col min="1290" max="1290" width="5.875" style="5" customWidth="1"/>
    <col min="1291" max="1291" width="5.125" style="5" customWidth="1"/>
    <col min="1292" max="1292" width="5.875" style="5" customWidth="1"/>
    <col min="1293" max="1293" width="5.125" style="5" customWidth="1"/>
    <col min="1294" max="1294" width="4.875" style="5" customWidth="1"/>
    <col min="1295" max="1295" width="4.625" style="5" customWidth="1"/>
    <col min="1296" max="1296" width="4.875" style="5" customWidth="1"/>
    <col min="1297" max="1297" width="4.625" style="5" customWidth="1"/>
    <col min="1298" max="1536" width="9" style="5" customWidth="1"/>
    <col min="1537" max="1537" width="4.75" style="5" customWidth="1"/>
    <col min="1538" max="1538" width="3.25" style="5" customWidth="1"/>
    <col min="1539" max="1539" width="2.75" style="5" customWidth="1"/>
    <col min="1540" max="1540" width="6.5" style="5" bestFit="1" customWidth="1"/>
    <col min="1541" max="1541" width="6.625" style="5" customWidth="1"/>
    <col min="1542" max="1542" width="5.875" style="5" customWidth="1"/>
    <col min="1543" max="1543" width="5.125" style="5" customWidth="1"/>
    <col min="1544" max="1544" width="5.875" style="5" customWidth="1"/>
    <col min="1545" max="1545" width="5.125" style="5" customWidth="1"/>
    <col min="1546" max="1546" width="5.875" style="5" customWidth="1"/>
    <col min="1547" max="1547" width="5.125" style="5" customWidth="1"/>
    <col min="1548" max="1548" width="5.875" style="5" customWidth="1"/>
    <col min="1549" max="1549" width="5.125" style="5" customWidth="1"/>
    <col min="1550" max="1550" width="4.875" style="5" customWidth="1"/>
    <col min="1551" max="1551" width="4.625" style="5" customWidth="1"/>
    <col min="1552" max="1552" width="4.875" style="5" customWidth="1"/>
    <col min="1553" max="1553" width="4.625" style="5" customWidth="1"/>
    <col min="1554" max="1792" width="9" style="5" customWidth="1"/>
    <col min="1793" max="1793" width="4.75" style="5" customWidth="1"/>
    <col min="1794" max="1794" width="3.25" style="5" customWidth="1"/>
    <col min="1795" max="1795" width="2.75" style="5" customWidth="1"/>
    <col min="1796" max="1796" width="6.5" style="5" bestFit="1" customWidth="1"/>
    <col min="1797" max="1797" width="6.625" style="5" customWidth="1"/>
    <col min="1798" max="1798" width="5.875" style="5" customWidth="1"/>
    <col min="1799" max="1799" width="5.125" style="5" customWidth="1"/>
    <col min="1800" max="1800" width="5.875" style="5" customWidth="1"/>
    <col min="1801" max="1801" width="5.125" style="5" customWidth="1"/>
    <col min="1802" max="1802" width="5.875" style="5" customWidth="1"/>
    <col min="1803" max="1803" width="5.125" style="5" customWidth="1"/>
    <col min="1804" max="1804" width="5.875" style="5" customWidth="1"/>
    <col min="1805" max="1805" width="5.125" style="5" customWidth="1"/>
    <col min="1806" max="1806" width="4.875" style="5" customWidth="1"/>
    <col min="1807" max="1807" width="4.625" style="5" customWidth="1"/>
    <col min="1808" max="1808" width="4.875" style="5" customWidth="1"/>
    <col min="1809" max="1809" width="4.625" style="5" customWidth="1"/>
    <col min="1810" max="2048" width="9" style="5" customWidth="1"/>
    <col min="2049" max="2049" width="4.75" style="5" customWidth="1"/>
    <col min="2050" max="2050" width="3.25" style="5" customWidth="1"/>
    <col min="2051" max="2051" width="2.75" style="5" customWidth="1"/>
    <col min="2052" max="2052" width="6.5" style="5" bestFit="1" customWidth="1"/>
    <col min="2053" max="2053" width="6.625" style="5" customWidth="1"/>
    <col min="2054" max="2054" width="5.875" style="5" customWidth="1"/>
    <col min="2055" max="2055" width="5.125" style="5" customWidth="1"/>
    <col min="2056" max="2056" width="5.875" style="5" customWidth="1"/>
    <col min="2057" max="2057" width="5.125" style="5" customWidth="1"/>
    <col min="2058" max="2058" width="5.875" style="5" customWidth="1"/>
    <col min="2059" max="2059" width="5.125" style="5" customWidth="1"/>
    <col min="2060" max="2060" width="5.875" style="5" customWidth="1"/>
    <col min="2061" max="2061" width="5.125" style="5" customWidth="1"/>
    <col min="2062" max="2062" width="4.875" style="5" customWidth="1"/>
    <col min="2063" max="2063" width="4.625" style="5" customWidth="1"/>
    <col min="2064" max="2064" width="4.875" style="5" customWidth="1"/>
    <col min="2065" max="2065" width="4.625" style="5" customWidth="1"/>
    <col min="2066" max="2304" width="9" style="5" customWidth="1"/>
    <col min="2305" max="2305" width="4.75" style="5" customWidth="1"/>
    <col min="2306" max="2306" width="3.25" style="5" customWidth="1"/>
    <col min="2307" max="2307" width="2.75" style="5" customWidth="1"/>
    <col min="2308" max="2308" width="6.5" style="5" bestFit="1" customWidth="1"/>
    <col min="2309" max="2309" width="6.625" style="5" customWidth="1"/>
    <col min="2310" max="2310" width="5.875" style="5" customWidth="1"/>
    <col min="2311" max="2311" width="5.125" style="5" customWidth="1"/>
    <col min="2312" max="2312" width="5.875" style="5" customWidth="1"/>
    <col min="2313" max="2313" width="5.125" style="5" customWidth="1"/>
    <col min="2314" max="2314" width="5.875" style="5" customWidth="1"/>
    <col min="2315" max="2315" width="5.125" style="5" customWidth="1"/>
    <col min="2316" max="2316" width="5.875" style="5" customWidth="1"/>
    <col min="2317" max="2317" width="5.125" style="5" customWidth="1"/>
    <col min="2318" max="2318" width="4.875" style="5" customWidth="1"/>
    <col min="2319" max="2319" width="4.625" style="5" customWidth="1"/>
    <col min="2320" max="2320" width="4.875" style="5" customWidth="1"/>
    <col min="2321" max="2321" width="4.625" style="5" customWidth="1"/>
    <col min="2322" max="2560" width="9" style="5" customWidth="1"/>
    <col min="2561" max="2561" width="4.75" style="5" customWidth="1"/>
    <col min="2562" max="2562" width="3.25" style="5" customWidth="1"/>
    <col min="2563" max="2563" width="2.75" style="5" customWidth="1"/>
    <col min="2564" max="2564" width="6.5" style="5" bestFit="1" customWidth="1"/>
    <col min="2565" max="2565" width="6.625" style="5" customWidth="1"/>
    <col min="2566" max="2566" width="5.875" style="5" customWidth="1"/>
    <col min="2567" max="2567" width="5.125" style="5" customWidth="1"/>
    <col min="2568" max="2568" width="5.875" style="5" customWidth="1"/>
    <col min="2569" max="2569" width="5.125" style="5" customWidth="1"/>
    <col min="2570" max="2570" width="5.875" style="5" customWidth="1"/>
    <col min="2571" max="2571" width="5.125" style="5" customWidth="1"/>
    <col min="2572" max="2572" width="5.875" style="5" customWidth="1"/>
    <col min="2573" max="2573" width="5.125" style="5" customWidth="1"/>
    <col min="2574" max="2574" width="4.875" style="5" customWidth="1"/>
    <col min="2575" max="2575" width="4.625" style="5" customWidth="1"/>
    <col min="2576" max="2576" width="4.875" style="5" customWidth="1"/>
    <col min="2577" max="2577" width="4.625" style="5" customWidth="1"/>
    <col min="2578" max="2816" width="9" style="5" customWidth="1"/>
    <col min="2817" max="2817" width="4.75" style="5" customWidth="1"/>
    <col min="2818" max="2818" width="3.25" style="5" customWidth="1"/>
    <col min="2819" max="2819" width="2.75" style="5" customWidth="1"/>
    <col min="2820" max="2820" width="6.5" style="5" bestFit="1" customWidth="1"/>
    <col min="2821" max="2821" width="6.625" style="5" customWidth="1"/>
    <col min="2822" max="2822" width="5.875" style="5" customWidth="1"/>
    <col min="2823" max="2823" width="5.125" style="5" customWidth="1"/>
    <col min="2824" max="2824" width="5.875" style="5" customWidth="1"/>
    <col min="2825" max="2825" width="5.125" style="5" customWidth="1"/>
    <col min="2826" max="2826" width="5.875" style="5" customWidth="1"/>
    <col min="2827" max="2827" width="5.125" style="5" customWidth="1"/>
    <col min="2828" max="2828" width="5.875" style="5" customWidth="1"/>
    <col min="2829" max="2829" width="5.125" style="5" customWidth="1"/>
    <col min="2830" max="2830" width="4.875" style="5" customWidth="1"/>
    <col min="2831" max="2831" width="4.625" style="5" customWidth="1"/>
    <col min="2832" max="2832" width="4.875" style="5" customWidth="1"/>
    <col min="2833" max="2833" width="4.625" style="5" customWidth="1"/>
    <col min="2834" max="3072" width="9" style="5" customWidth="1"/>
    <col min="3073" max="3073" width="4.75" style="5" customWidth="1"/>
    <col min="3074" max="3074" width="3.25" style="5" customWidth="1"/>
    <col min="3075" max="3075" width="2.75" style="5" customWidth="1"/>
    <col min="3076" max="3076" width="6.5" style="5" bestFit="1" customWidth="1"/>
    <col min="3077" max="3077" width="6.625" style="5" customWidth="1"/>
    <col min="3078" max="3078" width="5.875" style="5" customWidth="1"/>
    <col min="3079" max="3079" width="5.125" style="5" customWidth="1"/>
    <col min="3080" max="3080" width="5.875" style="5" customWidth="1"/>
    <col min="3081" max="3081" width="5.125" style="5" customWidth="1"/>
    <col min="3082" max="3082" width="5.875" style="5" customWidth="1"/>
    <col min="3083" max="3083" width="5.125" style="5" customWidth="1"/>
    <col min="3084" max="3084" width="5.875" style="5" customWidth="1"/>
    <col min="3085" max="3085" width="5.125" style="5" customWidth="1"/>
    <col min="3086" max="3086" width="4.875" style="5" customWidth="1"/>
    <col min="3087" max="3087" width="4.625" style="5" customWidth="1"/>
    <col min="3088" max="3088" width="4.875" style="5" customWidth="1"/>
    <col min="3089" max="3089" width="4.625" style="5" customWidth="1"/>
    <col min="3090" max="3328" width="9" style="5" customWidth="1"/>
    <col min="3329" max="3329" width="4.75" style="5" customWidth="1"/>
    <col min="3330" max="3330" width="3.25" style="5" customWidth="1"/>
    <col min="3331" max="3331" width="2.75" style="5" customWidth="1"/>
    <col min="3332" max="3332" width="6.5" style="5" bestFit="1" customWidth="1"/>
    <col min="3333" max="3333" width="6.625" style="5" customWidth="1"/>
    <col min="3334" max="3334" width="5.875" style="5" customWidth="1"/>
    <col min="3335" max="3335" width="5.125" style="5" customWidth="1"/>
    <col min="3336" max="3336" width="5.875" style="5" customWidth="1"/>
    <col min="3337" max="3337" width="5.125" style="5" customWidth="1"/>
    <col min="3338" max="3338" width="5.875" style="5" customWidth="1"/>
    <col min="3339" max="3339" width="5.125" style="5" customWidth="1"/>
    <col min="3340" max="3340" width="5.875" style="5" customWidth="1"/>
    <col min="3341" max="3341" width="5.125" style="5" customWidth="1"/>
    <col min="3342" max="3342" width="4.875" style="5" customWidth="1"/>
    <col min="3343" max="3343" width="4.625" style="5" customWidth="1"/>
    <col min="3344" max="3344" width="4.875" style="5" customWidth="1"/>
    <col min="3345" max="3345" width="4.625" style="5" customWidth="1"/>
    <col min="3346" max="3584" width="9" style="5" customWidth="1"/>
    <col min="3585" max="3585" width="4.75" style="5" customWidth="1"/>
    <col min="3586" max="3586" width="3.25" style="5" customWidth="1"/>
    <col min="3587" max="3587" width="2.75" style="5" customWidth="1"/>
    <col min="3588" max="3588" width="6.5" style="5" bestFit="1" customWidth="1"/>
    <col min="3589" max="3589" width="6.625" style="5" customWidth="1"/>
    <col min="3590" max="3590" width="5.875" style="5" customWidth="1"/>
    <col min="3591" max="3591" width="5.125" style="5" customWidth="1"/>
    <col min="3592" max="3592" width="5.875" style="5" customWidth="1"/>
    <col min="3593" max="3593" width="5.125" style="5" customWidth="1"/>
    <col min="3594" max="3594" width="5.875" style="5" customWidth="1"/>
    <col min="3595" max="3595" width="5.125" style="5" customWidth="1"/>
    <col min="3596" max="3596" width="5.875" style="5" customWidth="1"/>
    <col min="3597" max="3597" width="5.125" style="5" customWidth="1"/>
    <col min="3598" max="3598" width="4.875" style="5" customWidth="1"/>
    <col min="3599" max="3599" width="4.625" style="5" customWidth="1"/>
    <col min="3600" max="3600" width="4.875" style="5" customWidth="1"/>
    <col min="3601" max="3601" width="4.625" style="5" customWidth="1"/>
    <col min="3602" max="3840" width="9" style="5" customWidth="1"/>
    <col min="3841" max="3841" width="4.75" style="5" customWidth="1"/>
    <col min="3842" max="3842" width="3.25" style="5" customWidth="1"/>
    <col min="3843" max="3843" width="2.75" style="5" customWidth="1"/>
    <col min="3844" max="3844" width="6.5" style="5" bestFit="1" customWidth="1"/>
    <col min="3845" max="3845" width="6.625" style="5" customWidth="1"/>
    <col min="3846" max="3846" width="5.875" style="5" customWidth="1"/>
    <col min="3847" max="3847" width="5.125" style="5" customWidth="1"/>
    <col min="3848" max="3848" width="5.875" style="5" customWidth="1"/>
    <col min="3849" max="3849" width="5.125" style="5" customWidth="1"/>
    <col min="3850" max="3850" width="5.875" style="5" customWidth="1"/>
    <col min="3851" max="3851" width="5.125" style="5" customWidth="1"/>
    <col min="3852" max="3852" width="5.875" style="5" customWidth="1"/>
    <col min="3853" max="3853" width="5.125" style="5" customWidth="1"/>
    <col min="3854" max="3854" width="4.875" style="5" customWidth="1"/>
    <col min="3855" max="3855" width="4.625" style="5" customWidth="1"/>
    <col min="3856" max="3856" width="4.875" style="5" customWidth="1"/>
    <col min="3857" max="3857" width="4.625" style="5" customWidth="1"/>
    <col min="3858" max="4096" width="9" style="5" customWidth="1"/>
    <col min="4097" max="4097" width="4.75" style="5" customWidth="1"/>
    <col min="4098" max="4098" width="3.25" style="5" customWidth="1"/>
    <col min="4099" max="4099" width="2.75" style="5" customWidth="1"/>
    <col min="4100" max="4100" width="6.5" style="5" bestFit="1" customWidth="1"/>
    <col min="4101" max="4101" width="6.625" style="5" customWidth="1"/>
    <col min="4102" max="4102" width="5.875" style="5" customWidth="1"/>
    <col min="4103" max="4103" width="5.125" style="5" customWidth="1"/>
    <col min="4104" max="4104" width="5.875" style="5" customWidth="1"/>
    <col min="4105" max="4105" width="5.125" style="5" customWidth="1"/>
    <col min="4106" max="4106" width="5.875" style="5" customWidth="1"/>
    <col min="4107" max="4107" width="5.125" style="5" customWidth="1"/>
    <col min="4108" max="4108" width="5.875" style="5" customWidth="1"/>
    <col min="4109" max="4109" width="5.125" style="5" customWidth="1"/>
    <col min="4110" max="4110" width="4.875" style="5" customWidth="1"/>
    <col min="4111" max="4111" width="4.625" style="5" customWidth="1"/>
    <col min="4112" max="4112" width="4.875" style="5" customWidth="1"/>
    <col min="4113" max="4113" width="4.625" style="5" customWidth="1"/>
    <col min="4114" max="4352" width="9" style="5" customWidth="1"/>
    <col min="4353" max="4353" width="4.75" style="5" customWidth="1"/>
    <col min="4354" max="4354" width="3.25" style="5" customWidth="1"/>
    <col min="4355" max="4355" width="2.75" style="5" customWidth="1"/>
    <col min="4356" max="4356" width="6.5" style="5" bestFit="1" customWidth="1"/>
    <col min="4357" max="4357" width="6.625" style="5" customWidth="1"/>
    <col min="4358" max="4358" width="5.875" style="5" customWidth="1"/>
    <col min="4359" max="4359" width="5.125" style="5" customWidth="1"/>
    <col min="4360" max="4360" width="5.875" style="5" customWidth="1"/>
    <col min="4361" max="4361" width="5.125" style="5" customWidth="1"/>
    <col min="4362" max="4362" width="5.875" style="5" customWidth="1"/>
    <col min="4363" max="4363" width="5.125" style="5" customWidth="1"/>
    <col min="4364" max="4364" width="5.875" style="5" customWidth="1"/>
    <col min="4365" max="4365" width="5.125" style="5" customWidth="1"/>
    <col min="4366" max="4366" width="4.875" style="5" customWidth="1"/>
    <col min="4367" max="4367" width="4.625" style="5" customWidth="1"/>
    <col min="4368" max="4368" width="4.875" style="5" customWidth="1"/>
    <col min="4369" max="4369" width="4.625" style="5" customWidth="1"/>
    <col min="4370" max="4608" width="9" style="5" customWidth="1"/>
    <col min="4609" max="4609" width="4.75" style="5" customWidth="1"/>
    <col min="4610" max="4610" width="3.25" style="5" customWidth="1"/>
    <col min="4611" max="4611" width="2.75" style="5" customWidth="1"/>
    <col min="4612" max="4612" width="6.5" style="5" bestFit="1" customWidth="1"/>
    <col min="4613" max="4613" width="6.625" style="5" customWidth="1"/>
    <col min="4614" max="4614" width="5.875" style="5" customWidth="1"/>
    <col min="4615" max="4615" width="5.125" style="5" customWidth="1"/>
    <col min="4616" max="4616" width="5.875" style="5" customWidth="1"/>
    <col min="4617" max="4617" width="5.125" style="5" customWidth="1"/>
    <col min="4618" max="4618" width="5.875" style="5" customWidth="1"/>
    <col min="4619" max="4619" width="5.125" style="5" customWidth="1"/>
    <col min="4620" max="4620" width="5.875" style="5" customWidth="1"/>
    <col min="4621" max="4621" width="5.125" style="5" customWidth="1"/>
    <col min="4622" max="4622" width="4.875" style="5" customWidth="1"/>
    <col min="4623" max="4623" width="4.625" style="5" customWidth="1"/>
    <col min="4624" max="4624" width="4.875" style="5" customWidth="1"/>
    <col min="4625" max="4625" width="4.625" style="5" customWidth="1"/>
    <col min="4626" max="4864" width="9" style="5" customWidth="1"/>
    <col min="4865" max="4865" width="4.75" style="5" customWidth="1"/>
    <col min="4866" max="4866" width="3.25" style="5" customWidth="1"/>
    <col min="4867" max="4867" width="2.75" style="5" customWidth="1"/>
    <col min="4868" max="4868" width="6.5" style="5" bestFit="1" customWidth="1"/>
    <col min="4869" max="4869" width="6.625" style="5" customWidth="1"/>
    <col min="4870" max="4870" width="5.875" style="5" customWidth="1"/>
    <col min="4871" max="4871" width="5.125" style="5" customWidth="1"/>
    <col min="4872" max="4872" width="5.875" style="5" customWidth="1"/>
    <col min="4873" max="4873" width="5.125" style="5" customWidth="1"/>
    <col min="4874" max="4874" width="5.875" style="5" customWidth="1"/>
    <col min="4875" max="4875" width="5.125" style="5" customWidth="1"/>
    <col min="4876" max="4876" width="5.875" style="5" customWidth="1"/>
    <col min="4877" max="4877" width="5.125" style="5" customWidth="1"/>
    <col min="4878" max="4878" width="4.875" style="5" customWidth="1"/>
    <col min="4879" max="4879" width="4.625" style="5" customWidth="1"/>
    <col min="4880" max="4880" width="4.875" style="5" customWidth="1"/>
    <col min="4881" max="4881" width="4.625" style="5" customWidth="1"/>
    <col min="4882" max="5120" width="9" style="5" customWidth="1"/>
    <col min="5121" max="5121" width="4.75" style="5" customWidth="1"/>
    <col min="5122" max="5122" width="3.25" style="5" customWidth="1"/>
    <col min="5123" max="5123" width="2.75" style="5" customWidth="1"/>
    <col min="5124" max="5124" width="6.5" style="5" bestFit="1" customWidth="1"/>
    <col min="5125" max="5125" width="6.625" style="5" customWidth="1"/>
    <col min="5126" max="5126" width="5.875" style="5" customWidth="1"/>
    <col min="5127" max="5127" width="5.125" style="5" customWidth="1"/>
    <col min="5128" max="5128" width="5.875" style="5" customWidth="1"/>
    <col min="5129" max="5129" width="5.125" style="5" customWidth="1"/>
    <col min="5130" max="5130" width="5.875" style="5" customWidth="1"/>
    <col min="5131" max="5131" width="5.125" style="5" customWidth="1"/>
    <col min="5132" max="5132" width="5.875" style="5" customWidth="1"/>
    <col min="5133" max="5133" width="5.125" style="5" customWidth="1"/>
    <col min="5134" max="5134" width="4.875" style="5" customWidth="1"/>
    <col min="5135" max="5135" width="4.625" style="5" customWidth="1"/>
    <col min="5136" max="5136" width="4.875" style="5" customWidth="1"/>
    <col min="5137" max="5137" width="4.625" style="5" customWidth="1"/>
    <col min="5138" max="5376" width="9" style="5" customWidth="1"/>
    <col min="5377" max="5377" width="4.75" style="5" customWidth="1"/>
    <col min="5378" max="5378" width="3.25" style="5" customWidth="1"/>
    <col min="5379" max="5379" width="2.75" style="5" customWidth="1"/>
    <col min="5380" max="5380" width="6.5" style="5" bestFit="1" customWidth="1"/>
    <col min="5381" max="5381" width="6.625" style="5" customWidth="1"/>
    <col min="5382" max="5382" width="5.875" style="5" customWidth="1"/>
    <col min="5383" max="5383" width="5.125" style="5" customWidth="1"/>
    <col min="5384" max="5384" width="5.875" style="5" customWidth="1"/>
    <col min="5385" max="5385" width="5.125" style="5" customWidth="1"/>
    <col min="5386" max="5386" width="5.875" style="5" customWidth="1"/>
    <col min="5387" max="5387" width="5.125" style="5" customWidth="1"/>
    <col min="5388" max="5388" width="5.875" style="5" customWidth="1"/>
    <col min="5389" max="5389" width="5.125" style="5" customWidth="1"/>
    <col min="5390" max="5390" width="4.875" style="5" customWidth="1"/>
    <col min="5391" max="5391" width="4.625" style="5" customWidth="1"/>
    <col min="5392" max="5392" width="4.875" style="5" customWidth="1"/>
    <col min="5393" max="5393" width="4.625" style="5" customWidth="1"/>
    <col min="5394" max="5632" width="9" style="5" customWidth="1"/>
    <col min="5633" max="5633" width="4.75" style="5" customWidth="1"/>
    <col min="5634" max="5634" width="3.25" style="5" customWidth="1"/>
    <col min="5635" max="5635" width="2.75" style="5" customWidth="1"/>
    <col min="5636" max="5636" width="6.5" style="5" bestFit="1" customWidth="1"/>
    <col min="5637" max="5637" width="6.625" style="5" customWidth="1"/>
    <col min="5638" max="5638" width="5.875" style="5" customWidth="1"/>
    <col min="5639" max="5639" width="5.125" style="5" customWidth="1"/>
    <col min="5640" max="5640" width="5.875" style="5" customWidth="1"/>
    <col min="5641" max="5641" width="5.125" style="5" customWidth="1"/>
    <col min="5642" max="5642" width="5.875" style="5" customWidth="1"/>
    <col min="5643" max="5643" width="5.125" style="5" customWidth="1"/>
    <col min="5644" max="5644" width="5.875" style="5" customWidth="1"/>
    <col min="5645" max="5645" width="5.125" style="5" customWidth="1"/>
    <col min="5646" max="5646" width="4.875" style="5" customWidth="1"/>
    <col min="5647" max="5647" width="4.625" style="5" customWidth="1"/>
    <col min="5648" max="5648" width="4.875" style="5" customWidth="1"/>
    <col min="5649" max="5649" width="4.625" style="5" customWidth="1"/>
    <col min="5650" max="5888" width="9" style="5" customWidth="1"/>
    <col min="5889" max="5889" width="4.75" style="5" customWidth="1"/>
    <col min="5890" max="5890" width="3.25" style="5" customWidth="1"/>
    <col min="5891" max="5891" width="2.75" style="5" customWidth="1"/>
    <col min="5892" max="5892" width="6.5" style="5" bestFit="1" customWidth="1"/>
    <col min="5893" max="5893" width="6.625" style="5" customWidth="1"/>
    <col min="5894" max="5894" width="5.875" style="5" customWidth="1"/>
    <col min="5895" max="5895" width="5.125" style="5" customWidth="1"/>
    <col min="5896" max="5896" width="5.875" style="5" customWidth="1"/>
    <col min="5897" max="5897" width="5.125" style="5" customWidth="1"/>
    <col min="5898" max="5898" width="5.875" style="5" customWidth="1"/>
    <col min="5899" max="5899" width="5.125" style="5" customWidth="1"/>
    <col min="5900" max="5900" width="5.875" style="5" customWidth="1"/>
    <col min="5901" max="5901" width="5.125" style="5" customWidth="1"/>
    <col min="5902" max="5902" width="4.875" style="5" customWidth="1"/>
    <col min="5903" max="5903" width="4.625" style="5" customWidth="1"/>
    <col min="5904" max="5904" width="4.875" style="5" customWidth="1"/>
    <col min="5905" max="5905" width="4.625" style="5" customWidth="1"/>
    <col min="5906" max="6144" width="9" style="5" customWidth="1"/>
    <col min="6145" max="6145" width="4.75" style="5" customWidth="1"/>
    <col min="6146" max="6146" width="3.25" style="5" customWidth="1"/>
    <col min="6147" max="6147" width="2.75" style="5" customWidth="1"/>
    <col min="6148" max="6148" width="6.5" style="5" bestFit="1" customWidth="1"/>
    <col min="6149" max="6149" width="6.625" style="5" customWidth="1"/>
    <col min="6150" max="6150" width="5.875" style="5" customWidth="1"/>
    <col min="6151" max="6151" width="5.125" style="5" customWidth="1"/>
    <col min="6152" max="6152" width="5.875" style="5" customWidth="1"/>
    <col min="6153" max="6153" width="5.125" style="5" customWidth="1"/>
    <col min="6154" max="6154" width="5.875" style="5" customWidth="1"/>
    <col min="6155" max="6155" width="5.125" style="5" customWidth="1"/>
    <col min="6156" max="6156" width="5.875" style="5" customWidth="1"/>
    <col min="6157" max="6157" width="5.125" style="5" customWidth="1"/>
    <col min="6158" max="6158" width="4.875" style="5" customWidth="1"/>
    <col min="6159" max="6159" width="4.625" style="5" customWidth="1"/>
    <col min="6160" max="6160" width="4.875" style="5" customWidth="1"/>
    <col min="6161" max="6161" width="4.625" style="5" customWidth="1"/>
    <col min="6162" max="6400" width="9" style="5" customWidth="1"/>
    <col min="6401" max="6401" width="4.75" style="5" customWidth="1"/>
    <col min="6402" max="6402" width="3.25" style="5" customWidth="1"/>
    <col min="6403" max="6403" width="2.75" style="5" customWidth="1"/>
    <col min="6404" max="6404" width="6.5" style="5" bestFit="1" customWidth="1"/>
    <col min="6405" max="6405" width="6.625" style="5" customWidth="1"/>
    <col min="6406" max="6406" width="5.875" style="5" customWidth="1"/>
    <col min="6407" max="6407" width="5.125" style="5" customWidth="1"/>
    <col min="6408" max="6408" width="5.875" style="5" customWidth="1"/>
    <col min="6409" max="6409" width="5.125" style="5" customWidth="1"/>
    <col min="6410" max="6410" width="5.875" style="5" customWidth="1"/>
    <col min="6411" max="6411" width="5.125" style="5" customWidth="1"/>
    <col min="6412" max="6412" width="5.875" style="5" customWidth="1"/>
    <col min="6413" max="6413" width="5.125" style="5" customWidth="1"/>
    <col min="6414" max="6414" width="4.875" style="5" customWidth="1"/>
    <col min="6415" max="6415" width="4.625" style="5" customWidth="1"/>
    <col min="6416" max="6416" width="4.875" style="5" customWidth="1"/>
    <col min="6417" max="6417" width="4.625" style="5" customWidth="1"/>
    <col min="6418" max="6656" width="9" style="5" customWidth="1"/>
    <col min="6657" max="6657" width="4.75" style="5" customWidth="1"/>
    <col min="6658" max="6658" width="3.25" style="5" customWidth="1"/>
    <col min="6659" max="6659" width="2.75" style="5" customWidth="1"/>
    <col min="6660" max="6660" width="6.5" style="5" bestFit="1" customWidth="1"/>
    <col min="6661" max="6661" width="6.625" style="5" customWidth="1"/>
    <col min="6662" max="6662" width="5.875" style="5" customWidth="1"/>
    <col min="6663" max="6663" width="5.125" style="5" customWidth="1"/>
    <col min="6664" max="6664" width="5.875" style="5" customWidth="1"/>
    <col min="6665" max="6665" width="5.125" style="5" customWidth="1"/>
    <col min="6666" max="6666" width="5.875" style="5" customWidth="1"/>
    <col min="6667" max="6667" width="5.125" style="5" customWidth="1"/>
    <col min="6668" max="6668" width="5.875" style="5" customWidth="1"/>
    <col min="6669" max="6669" width="5.125" style="5" customWidth="1"/>
    <col min="6670" max="6670" width="4.875" style="5" customWidth="1"/>
    <col min="6671" max="6671" width="4.625" style="5" customWidth="1"/>
    <col min="6672" max="6672" width="4.875" style="5" customWidth="1"/>
    <col min="6673" max="6673" width="4.625" style="5" customWidth="1"/>
    <col min="6674" max="6912" width="9" style="5" customWidth="1"/>
    <col min="6913" max="6913" width="4.75" style="5" customWidth="1"/>
    <col min="6914" max="6914" width="3.25" style="5" customWidth="1"/>
    <col min="6915" max="6915" width="2.75" style="5" customWidth="1"/>
    <col min="6916" max="6916" width="6.5" style="5" bestFit="1" customWidth="1"/>
    <col min="6917" max="6917" width="6.625" style="5" customWidth="1"/>
    <col min="6918" max="6918" width="5.875" style="5" customWidth="1"/>
    <col min="6919" max="6919" width="5.125" style="5" customWidth="1"/>
    <col min="6920" max="6920" width="5.875" style="5" customWidth="1"/>
    <col min="6921" max="6921" width="5.125" style="5" customWidth="1"/>
    <col min="6922" max="6922" width="5.875" style="5" customWidth="1"/>
    <col min="6923" max="6923" width="5.125" style="5" customWidth="1"/>
    <col min="6924" max="6924" width="5.875" style="5" customWidth="1"/>
    <col min="6925" max="6925" width="5.125" style="5" customWidth="1"/>
    <col min="6926" max="6926" width="4.875" style="5" customWidth="1"/>
    <col min="6927" max="6927" width="4.625" style="5" customWidth="1"/>
    <col min="6928" max="6928" width="4.875" style="5" customWidth="1"/>
    <col min="6929" max="6929" width="4.625" style="5" customWidth="1"/>
    <col min="6930" max="7168" width="9" style="5" customWidth="1"/>
    <col min="7169" max="7169" width="4.75" style="5" customWidth="1"/>
    <col min="7170" max="7170" width="3.25" style="5" customWidth="1"/>
    <col min="7171" max="7171" width="2.75" style="5" customWidth="1"/>
    <col min="7172" max="7172" width="6.5" style="5" bestFit="1" customWidth="1"/>
    <col min="7173" max="7173" width="6.625" style="5" customWidth="1"/>
    <col min="7174" max="7174" width="5.875" style="5" customWidth="1"/>
    <col min="7175" max="7175" width="5.125" style="5" customWidth="1"/>
    <col min="7176" max="7176" width="5.875" style="5" customWidth="1"/>
    <col min="7177" max="7177" width="5.125" style="5" customWidth="1"/>
    <col min="7178" max="7178" width="5.875" style="5" customWidth="1"/>
    <col min="7179" max="7179" width="5.125" style="5" customWidth="1"/>
    <col min="7180" max="7180" width="5.875" style="5" customWidth="1"/>
    <col min="7181" max="7181" width="5.125" style="5" customWidth="1"/>
    <col min="7182" max="7182" width="4.875" style="5" customWidth="1"/>
    <col min="7183" max="7183" width="4.625" style="5" customWidth="1"/>
    <col min="7184" max="7184" width="4.875" style="5" customWidth="1"/>
    <col min="7185" max="7185" width="4.625" style="5" customWidth="1"/>
    <col min="7186" max="7424" width="9" style="5" customWidth="1"/>
    <col min="7425" max="7425" width="4.75" style="5" customWidth="1"/>
    <col min="7426" max="7426" width="3.25" style="5" customWidth="1"/>
    <col min="7427" max="7427" width="2.75" style="5" customWidth="1"/>
    <col min="7428" max="7428" width="6.5" style="5" bestFit="1" customWidth="1"/>
    <col min="7429" max="7429" width="6.625" style="5" customWidth="1"/>
    <col min="7430" max="7430" width="5.875" style="5" customWidth="1"/>
    <col min="7431" max="7431" width="5.125" style="5" customWidth="1"/>
    <col min="7432" max="7432" width="5.875" style="5" customWidth="1"/>
    <col min="7433" max="7433" width="5.125" style="5" customWidth="1"/>
    <col min="7434" max="7434" width="5.875" style="5" customWidth="1"/>
    <col min="7435" max="7435" width="5.125" style="5" customWidth="1"/>
    <col min="7436" max="7436" width="5.875" style="5" customWidth="1"/>
    <col min="7437" max="7437" width="5.125" style="5" customWidth="1"/>
    <col min="7438" max="7438" width="4.875" style="5" customWidth="1"/>
    <col min="7439" max="7439" width="4.625" style="5" customWidth="1"/>
    <col min="7440" max="7440" width="4.875" style="5" customWidth="1"/>
    <col min="7441" max="7441" width="4.625" style="5" customWidth="1"/>
    <col min="7442" max="7680" width="9" style="5" customWidth="1"/>
    <col min="7681" max="7681" width="4.75" style="5" customWidth="1"/>
    <col min="7682" max="7682" width="3.25" style="5" customWidth="1"/>
    <col min="7683" max="7683" width="2.75" style="5" customWidth="1"/>
    <col min="7684" max="7684" width="6.5" style="5" bestFit="1" customWidth="1"/>
    <col min="7685" max="7685" width="6.625" style="5" customWidth="1"/>
    <col min="7686" max="7686" width="5.875" style="5" customWidth="1"/>
    <col min="7687" max="7687" width="5.125" style="5" customWidth="1"/>
    <col min="7688" max="7688" width="5.875" style="5" customWidth="1"/>
    <col min="7689" max="7689" width="5.125" style="5" customWidth="1"/>
    <col min="7690" max="7690" width="5.875" style="5" customWidth="1"/>
    <col min="7691" max="7691" width="5.125" style="5" customWidth="1"/>
    <col min="7692" max="7692" width="5.875" style="5" customWidth="1"/>
    <col min="7693" max="7693" width="5.125" style="5" customWidth="1"/>
    <col min="7694" max="7694" width="4.875" style="5" customWidth="1"/>
    <col min="7695" max="7695" width="4.625" style="5" customWidth="1"/>
    <col min="7696" max="7696" width="4.875" style="5" customWidth="1"/>
    <col min="7697" max="7697" width="4.625" style="5" customWidth="1"/>
    <col min="7698" max="7936" width="9" style="5" customWidth="1"/>
    <col min="7937" max="7937" width="4.75" style="5" customWidth="1"/>
    <col min="7938" max="7938" width="3.25" style="5" customWidth="1"/>
    <col min="7939" max="7939" width="2.75" style="5" customWidth="1"/>
    <col min="7940" max="7940" width="6.5" style="5" bestFit="1" customWidth="1"/>
    <col min="7941" max="7941" width="6.625" style="5" customWidth="1"/>
    <col min="7942" max="7942" width="5.875" style="5" customWidth="1"/>
    <col min="7943" max="7943" width="5.125" style="5" customWidth="1"/>
    <col min="7944" max="7944" width="5.875" style="5" customWidth="1"/>
    <col min="7945" max="7945" width="5.125" style="5" customWidth="1"/>
    <col min="7946" max="7946" width="5.875" style="5" customWidth="1"/>
    <col min="7947" max="7947" width="5.125" style="5" customWidth="1"/>
    <col min="7948" max="7948" width="5.875" style="5" customWidth="1"/>
    <col min="7949" max="7949" width="5.125" style="5" customWidth="1"/>
    <col min="7950" max="7950" width="4.875" style="5" customWidth="1"/>
    <col min="7951" max="7951" width="4.625" style="5" customWidth="1"/>
    <col min="7952" max="7952" width="4.875" style="5" customWidth="1"/>
    <col min="7953" max="7953" width="4.625" style="5" customWidth="1"/>
    <col min="7954" max="8192" width="9" style="5" customWidth="1"/>
    <col min="8193" max="8193" width="4.75" style="5" customWidth="1"/>
    <col min="8194" max="8194" width="3.25" style="5" customWidth="1"/>
    <col min="8195" max="8195" width="2.75" style="5" customWidth="1"/>
    <col min="8196" max="8196" width="6.5" style="5" bestFit="1" customWidth="1"/>
    <col min="8197" max="8197" width="6.625" style="5" customWidth="1"/>
    <col min="8198" max="8198" width="5.875" style="5" customWidth="1"/>
    <col min="8199" max="8199" width="5.125" style="5" customWidth="1"/>
    <col min="8200" max="8200" width="5.875" style="5" customWidth="1"/>
    <col min="8201" max="8201" width="5.125" style="5" customWidth="1"/>
    <col min="8202" max="8202" width="5.875" style="5" customWidth="1"/>
    <col min="8203" max="8203" width="5.125" style="5" customWidth="1"/>
    <col min="8204" max="8204" width="5.875" style="5" customWidth="1"/>
    <col min="8205" max="8205" width="5.125" style="5" customWidth="1"/>
    <col min="8206" max="8206" width="4.875" style="5" customWidth="1"/>
    <col min="8207" max="8207" width="4.625" style="5" customWidth="1"/>
    <col min="8208" max="8208" width="4.875" style="5" customWidth="1"/>
    <col min="8209" max="8209" width="4.625" style="5" customWidth="1"/>
    <col min="8210" max="8448" width="9" style="5" customWidth="1"/>
    <col min="8449" max="8449" width="4.75" style="5" customWidth="1"/>
    <col min="8450" max="8450" width="3.25" style="5" customWidth="1"/>
    <col min="8451" max="8451" width="2.75" style="5" customWidth="1"/>
    <col min="8452" max="8452" width="6.5" style="5" bestFit="1" customWidth="1"/>
    <col min="8453" max="8453" width="6.625" style="5" customWidth="1"/>
    <col min="8454" max="8454" width="5.875" style="5" customWidth="1"/>
    <col min="8455" max="8455" width="5.125" style="5" customWidth="1"/>
    <col min="8456" max="8456" width="5.875" style="5" customWidth="1"/>
    <col min="8457" max="8457" width="5.125" style="5" customWidth="1"/>
    <col min="8458" max="8458" width="5.875" style="5" customWidth="1"/>
    <col min="8459" max="8459" width="5.125" style="5" customWidth="1"/>
    <col min="8460" max="8460" width="5.875" style="5" customWidth="1"/>
    <col min="8461" max="8461" width="5.125" style="5" customWidth="1"/>
    <col min="8462" max="8462" width="4.875" style="5" customWidth="1"/>
    <col min="8463" max="8463" width="4.625" style="5" customWidth="1"/>
    <col min="8464" max="8464" width="4.875" style="5" customWidth="1"/>
    <col min="8465" max="8465" width="4.625" style="5" customWidth="1"/>
    <col min="8466" max="8704" width="9" style="5" customWidth="1"/>
    <col min="8705" max="8705" width="4.75" style="5" customWidth="1"/>
    <col min="8706" max="8706" width="3.25" style="5" customWidth="1"/>
    <col min="8707" max="8707" width="2.75" style="5" customWidth="1"/>
    <col min="8708" max="8708" width="6.5" style="5" bestFit="1" customWidth="1"/>
    <col min="8709" max="8709" width="6.625" style="5" customWidth="1"/>
    <col min="8710" max="8710" width="5.875" style="5" customWidth="1"/>
    <col min="8711" max="8711" width="5.125" style="5" customWidth="1"/>
    <col min="8712" max="8712" width="5.875" style="5" customWidth="1"/>
    <col min="8713" max="8713" width="5.125" style="5" customWidth="1"/>
    <col min="8714" max="8714" width="5.875" style="5" customWidth="1"/>
    <col min="8715" max="8715" width="5.125" style="5" customWidth="1"/>
    <col min="8716" max="8716" width="5.875" style="5" customWidth="1"/>
    <col min="8717" max="8717" width="5.125" style="5" customWidth="1"/>
    <col min="8718" max="8718" width="4.875" style="5" customWidth="1"/>
    <col min="8719" max="8719" width="4.625" style="5" customWidth="1"/>
    <col min="8720" max="8720" width="4.875" style="5" customWidth="1"/>
    <col min="8721" max="8721" width="4.625" style="5" customWidth="1"/>
    <col min="8722" max="8960" width="9" style="5" customWidth="1"/>
    <col min="8961" max="8961" width="4.75" style="5" customWidth="1"/>
    <col min="8962" max="8962" width="3.25" style="5" customWidth="1"/>
    <col min="8963" max="8963" width="2.75" style="5" customWidth="1"/>
    <col min="8964" max="8964" width="6.5" style="5" bestFit="1" customWidth="1"/>
    <col min="8965" max="8965" width="6.625" style="5" customWidth="1"/>
    <col min="8966" max="8966" width="5.875" style="5" customWidth="1"/>
    <col min="8967" max="8967" width="5.125" style="5" customWidth="1"/>
    <col min="8968" max="8968" width="5.875" style="5" customWidth="1"/>
    <col min="8969" max="8969" width="5.125" style="5" customWidth="1"/>
    <col min="8970" max="8970" width="5.875" style="5" customWidth="1"/>
    <col min="8971" max="8971" width="5.125" style="5" customWidth="1"/>
    <col min="8972" max="8972" width="5.875" style="5" customWidth="1"/>
    <col min="8973" max="8973" width="5.125" style="5" customWidth="1"/>
    <col min="8974" max="8974" width="4.875" style="5" customWidth="1"/>
    <col min="8975" max="8975" width="4.625" style="5" customWidth="1"/>
    <col min="8976" max="8976" width="4.875" style="5" customWidth="1"/>
    <col min="8977" max="8977" width="4.625" style="5" customWidth="1"/>
    <col min="8978" max="9216" width="9" style="5" customWidth="1"/>
    <col min="9217" max="9217" width="4.75" style="5" customWidth="1"/>
    <col min="9218" max="9218" width="3.25" style="5" customWidth="1"/>
    <col min="9219" max="9219" width="2.75" style="5" customWidth="1"/>
    <col min="9220" max="9220" width="6.5" style="5" bestFit="1" customWidth="1"/>
    <col min="9221" max="9221" width="6.625" style="5" customWidth="1"/>
    <col min="9222" max="9222" width="5.875" style="5" customWidth="1"/>
    <col min="9223" max="9223" width="5.125" style="5" customWidth="1"/>
    <col min="9224" max="9224" width="5.875" style="5" customWidth="1"/>
    <col min="9225" max="9225" width="5.125" style="5" customWidth="1"/>
    <col min="9226" max="9226" width="5.875" style="5" customWidth="1"/>
    <col min="9227" max="9227" width="5.125" style="5" customWidth="1"/>
    <col min="9228" max="9228" width="5.875" style="5" customWidth="1"/>
    <col min="9229" max="9229" width="5.125" style="5" customWidth="1"/>
    <col min="9230" max="9230" width="4.875" style="5" customWidth="1"/>
    <col min="9231" max="9231" width="4.625" style="5" customWidth="1"/>
    <col min="9232" max="9232" width="4.875" style="5" customWidth="1"/>
    <col min="9233" max="9233" width="4.625" style="5" customWidth="1"/>
    <col min="9234" max="9472" width="9" style="5" customWidth="1"/>
    <col min="9473" max="9473" width="4.75" style="5" customWidth="1"/>
    <col min="9474" max="9474" width="3.25" style="5" customWidth="1"/>
    <col min="9475" max="9475" width="2.75" style="5" customWidth="1"/>
    <col min="9476" max="9476" width="6.5" style="5" bestFit="1" customWidth="1"/>
    <col min="9477" max="9477" width="6.625" style="5" customWidth="1"/>
    <col min="9478" max="9478" width="5.875" style="5" customWidth="1"/>
    <col min="9479" max="9479" width="5.125" style="5" customWidth="1"/>
    <col min="9480" max="9480" width="5.875" style="5" customWidth="1"/>
    <col min="9481" max="9481" width="5.125" style="5" customWidth="1"/>
    <col min="9482" max="9482" width="5.875" style="5" customWidth="1"/>
    <col min="9483" max="9483" width="5.125" style="5" customWidth="1"/>
    <col min="9484" max="9484" width="5.875" style="5" customWidth="1"/>
    <col min="9485" max="9485" width="5.125" style="5" customWidth="1"/>
    <col min="9486" max="9486" width="4.875" style="5" customWidth="1"/>
    <col min="9487" max="9487" width="4.625" style="5" customWidth="1"/>
    <col min="9488" max="9488" width="4.875" style="5" customWidth="1"/>
    <col min="9489" max="9489" width="4.625" style="5" customWidth="1"/>
    <col min="9490" max="9728" width="9" style="5" customWidth="1"/>
    <col min="9729" max="9729" width="4.75" style="5" customWidth="1"/>
    <col min="9730" max="9730" width="3.25" style="5" customWidth="1"/>
    <col min="9731" max="9731" width="2.75" style="5" customWidth="1"/>
    <col min="9732" max="9732" width="6.5" style="5" bestFit="1" customWidth="1"/>
    <col min="9733" max="9733" width="6.625" style="5" customWidth="1"/>
    <col min="9734" max="9734" width="5.875" style="5" customWidth="1"/>
    <col min="9735" max="9735" width="5.125" style="5" customWidth="1"/>
    <col min="9736" max="9736" width="5.875" style="5" customWidth="1"/>
    <col min="9737" max="9737" width="5.125" style="5" customWidth="1"/>
    <col min="9738" max="9738" width="5.875" style="5" customWidth="1"/>
    <col min="9739" max="9739" width="5.125" style="5" customWidth="1"/>
    <col min="9740" max="9740" width="5.875" style="5" customWidth="1"/>
    <col min="9741" max="9741" width="5.125" style="5" customWidth="1"/>
    <col min="9742" max="9742" width="4.875" style="5" customWidth="1"/>
    <col min="9743" max="9743" width="4.625" style="5" customWidth="1"/>
    <col min="9744" max="9744" width="4.875" style="5" customWidth="1"/>
    <col min="9745" max="9745" width="4.625" style="5" customWidth="1"/>
    <col min="9746" max="9984" width="9" style="5" customWidth="1"/>
    <col min="9985" max="9985" width="4.75" style="5" customWidth="1"/>
    <col min="9986" max="9986" width="3.25" style="5" customWidth="1"/>
    <col min="9987" max="9987" width="2.75" style="5" customWidth="1"/>
    <col min="9988" max="9988" width="6.5" style="5" bestFit="1" customWidth="1"/>
    <col min="9989" max="9989" width="6.625" style="5" customWidth="1"/>
    <col min="9990" max="9990" width="5.875" style="5" customWidth="1"/>
    <col min="9991" max="9991" width="5.125" style="5" customWidth="1"/>
    <col min="9992" max="9992" width="5.875" style="5" customWidth="1"/>
    <col min="9993" max="9993" width="5.125" style="5" customWidth="1"/>
    <col min="9994" max="9994" width="5.875" style="5" customWidth="1"/>
    <col min="9995" max="9995" width="5.125" style="5" customWidth="1"/>
    <col min="9996" max="9996" width="5.875" style="5" customWidth="1"/>
    <col min="9997" max="9997" width="5.125" style="5" customWidth="1"/>
    <col min="9998" max="9998" width="4.875" style="5" customWidth="1"/>
    <col min="9999" max="9999" width="4.625" style="5" customWidth="1"/>
    <col min="10000" max="10000" width="4.875" style="5" customWidth="1"/>
    <col min="10001" max="10001" width="4.625" style="5" customWidth="1"/>
    <col min="10002" max="10240" width="9" style="5" customWidth="1"/>
    <col min="10241" max="10241" width="4.75" style="5" customWidth="1"/>
    <col min="10242" max="10242" width="3.25" style="5" customWidth="1"/>
    <col min="10243" max="10243" width="2.75" style="5" customWidth="1"/>
    <col min="10244" max="10244" width="6.5" style="5" bestFit="1" customWidth="1"/>
    <col min="10245" max="10245" width="6.625" style="5" customWidth="1"/>
    <col min="10246" max="10246" width="5.875" style="5" customWidth="1"/>
    <col min="10247" max="10247" width="5.125" style="5" customWidth="1"/>
    <col min="10248" max="10248" width="5.875" style="5" customWidth="1"/>
    <col min="10249" max="10249" width="5.125" style="5" customWidth="1"/>
    <col min="10250" max="10250" width="5.875" style="5" customWidth="1"/>
    <col min="10251" max="10251" width="5.125" style="5" customWidth="1"/>
    <col min="10252" max="10252" width="5.875" style="5" customWidth="1"/>
    <col min="10253" max="10253" width="5.125" style="5" customWidth="1"/>
    <col min="10254" max="10254" width="4.875" style="5" customWidth="1"/>
    <col min="10255" max="10255" width="4.625" style="5" customWidth="1"/>
    <col min="10256" max="10256" width="4.875" style="5" customWidth="1"/>
    <col min="10257" max="10257" width="4.625" style="5" customWidth="1"/>
    <col min="10258" max="10496" width="9" style="5" customWidth="1"/>
    <col min="10497" max="10497" width="4.75" style="5" customWidth="1"/>
    <col min="10498" max="10498" width="3.25" style="5" customWidth="1"/>
    <col min="10499" max="10499" width="2.75" style="5" customWidth="1"/>
    <col min="10500" max="10500" width="6.5" style="5" bestFit="1" customWidth="1"/>
    <col min="10501" max="10501" width="6.625" style="5" customWidth="1"/>
    <col min="10502" max="10502" width="5.875" style="5" customWidth="1"/>
    <col min="10503" max="10503" width="5.125" style="5" customWidth="1"/>
    <col min="10504" max="10504" width="5.875" style="5" customWidth="1"/>
    <col min="10505" max="10505" width="5.125" style="5" customWidth="1"/>
    <col min="10506" max="10506" width="5.875" style="5" customWidth="1"/>
    <col min="10507" max="10507" width="5.125" style="5" customWidth="1"/>
    <col min="10508" max="10508" width="5.875" style="5" customWidth="1"/>
    <col min="10509" max="10509" width="5.125" style="5" customWidth="1"/>
    <col min="10510" max="10510" width="4.875" style="5" customWidth="1"/>
    <col min="10511" max="10511" width="4.625" style="5" customWidth="1"/>
    <col min="10512" max="10512" width="4.875" style="5" customWidth="1"/>
    <col min="10513" max="10513" width="4.625" style="5" customWidth="1"/>
    <col min="10514" max="10752" width="9" style="5" customWidth="1"/>
    <col min="10753" max="10753" width="4.75" style="5" customWidth="1"/>
    <col min="10754" max="10754" width="3.25" style="5" customWidth="1"/>
    <col min="10755" max="10755" width="2.75" style="5" customWidth="1"/>
    <col min="10756" max="10756" width="6.5" style="5" bestFit="1" customWidth="1"/>
    <col min="10757" max="10757" width="6.625" style="5" customWidth="1"/>
    <col min="10758" max="10758" width="5.875" style="5" customWidth="1"/>
    <col min="10759" max="10759" width="5.125" style="5" customWidth="1"/>
    <col min="10760" max="10760" width="5.875" style="5" customWidth="1"/>
    <col min="10761" max="10761" width="5.125" style="5" customWidth="1"/>
    <col min="10762" max="10762" width="5.875" style="5" customWidth="1"/>
    <col min="10763" max="10763" width="5.125" style="5" customWidth="1"/>
    <col min="10764" max="10764" width="5.875" style="5" customWidth="1"/>
    <col min="10765" max="10765" width="5.125" style="5" customWidth="1"/>
    <col min="10766" max="10766" width="4.875" style="5" customWidth="1"/>
    <col min="10767" max="10767" width="4.625" style="5" customWidth="1"/>
    <col min="10768" max="10768" width="4.875" style="5" customWidth="1"/>
    <col min="10769" max="10769" width="4.625" style="5" customWidth="1"/>
    <col min="10770" max="11008" width="9" style="5" customWidth="1"/>
    <col min="11009" max="11009" width="4.75" style="5" customWidth="1"/>
    <col min="11010" max="11010" width="3.25" style="5" customWidth="1"/>
    <col min="11011" max="11011" width="2.75" style="5" customWidth="1"/>
    <col min="11012" max="11012" width="6.5" style="5" bestFit="1" customWidth="1"/>
    <col min="11013" max="11013" width="6.625" style="5" customWidth="1"/>
    <col min="11014" max="11014" width="5.875" style="5" customWidth="1"/>
    <col min="11015" max="11015" width="5.125" style="5" customWidth="1"/>
    <col min="11016" max="11016" width="5.875" style="5" customWidth="1"/>
    <col min="11017" max="11017" width="5.125" style="5" customWidth="1"/>
    <col min="11018" max="11018" width="5.875" style="5" customWidth="1"/>
    <col min="11019" max="11019" width="5.125" style="5" customWidth="1"/>
    <col min="11020" max="11020" width="5.875" style="5" customWidth="1"/>
    <col min="11021" max="11021" width="5.125" style="5" customWidth="1"/>
    <col min="11022" max="11022" width="4.875" style="5" customWidth="1"/>
    <col min="11023" max="11023" width="4.625" style="5" customWidth="1"/>
    <col min="11024" max="11024" width="4.875" style="5" customWidth="1"/>
    <col min="11025" max="11025" width="4.625" style="5" customWidth="1"/>
    <col min="11026" max="11264" width="9" style="5" customWidth="1"/>
    <col min="11265" max="11265" width="4.75" style="5" customWidth="1"/>
    <col min="11266" max="11266" width="3.25" style="5" customWidth="1"/>
    <col min="11267" max="11267" width="2.75" style="5" customWidth="1"/>
    <col min="11268" max="11268" width="6.5" style="5" bestFit="1" customWidth="1"/>
    <col min="11269" max="11269" width="6.625" style="5" customWidth="1"/>
    <col min="11270" max="11270" width="5.875" style="5" customWidth="1"/>
    <col min="11271" max="11271" width="5.125" style="5" customWidth="1"/>
    <col min="11272" max="11272" width="5.875" style="5" customWidth="1"/>
    <col min="11273" max="11273" width="5.125" style="5" customWidth="1"/>
    <col min="11274" max="11274" width="5.875" style="5" customWidth="1"/>
    <col min="11275" max="11275" width="5.125" style="5" customWidth="1"/>
    <col min="11276" max="11276" width="5.875" style="5" customWidth="1"/>
    <col min="11277" max="11277" width="5.125" style="5" customWidth="1"/>
    <col min="11278" max="11278" width="4.875" style="5" customWidth="1"/>
    <col min="11279" max="11279" width="4.625" style="5" customWidth="1"/>
    <col min="11280" max="11280" width="4.875" style="5" customWidth="1"/>
    <col min="11281" max="11281" width="4.625" style="5" customWidth="1"/>
    <col min="11282" max="11520" width="9" style="5" customWidth="1"/>
    <col min="11521" max="11521" width="4.75" style="5" customWidth="1"/>
    <col min="11522" max="11522" width="3.25" style="5" customWidth="1"/>
    <col min="11523" max="11523" width="2.75" style="5" customWidth="1"/>
    <col min="11524" max="11524" width="6.5" style="5" bestFit="1" customWidth="1"/>
    <col min="11525" max="11525" width="6.625" style="5" customWidth="1"/>
    <col min="11526" max="11526" width="5.875" style="5" customWidth="1"/>
    <col min="11527" max="11527" width="5.125" style="5" customWidth="1"/>
    <col min="11528" max="11528" width="5.875" style="5" customWidth="1"/>
    <col min="11529" max="11529" width="5.125" style="5" customWidth="1"/>
    <col min="11530" max="11530" width="5.875" style="5" customWidth="1"/>
    <col min="11531" max="11531" width="5.125" style="5" customWidth="1"/>
    <col min="11532" max="11532" width="5.875" style="5" customWidth="1"/>
    <col min="11533" max="11533" width="5.125" style="5" customWidth="1"/>
    <col min="11534" max="11534" width="4.875" style="5" customWidth="1"/>
    <col min="11535" max="11535" width="4.625" style="5" customWidth="1"/>
    <col min="11536" max="11536" width="4.875" style="5" customWidth="1"/>
    <col min="11537" max="11537" width="4.625" style="5" customWidth="1"/>
    <col min="11538" max="11776" width="9" style="5" customWidth="1"/>
    <col min="11777" max="11777" width="4.75" style="5" customWidth="1"/>
    <col min="11778" max="11778" width="3.25" style="5" customWidth="1"/>
    <col min="11779" max="11779" width="2.75" style="5" customWidth="1"/>
    <col min="11780" max="11780" width="6.5" style="5" bestFit="1" customWidth="1"/>
    <col min="11781" max="11781" width="6.625" style="5" customWidth="1"/>
    <col min="11782" max="11782" width="5.875" style="5" customWidth="1"/>
    <col min="11783" max="11783" width="5.125" style="5" customWidth="1"/>
    <col min="11784" max="11784" width="5.875" style="5" customWidth="1"/>
    <col min="11785" max="11785" width="5.125" style="5" customWidth="1"/>
    <col min="11786" max="11786" width="5.875" style="5" customWidth="1"/>
    <col min="11787" max="11787" width="5.125" style="5" customWidth="1"/>
    <col min="11788" max="11788" width="5.875" style="5" customWidth="1"/>
    <col min="11789" max="11789" width="5.125" style="5" customWidth="1"/>
    <col min="11790" max="11790" width="4.875" style="5" customWidth="1"/>
    <col min="11791" max="11791" width="4.625" style="5" customWidth="1"/>
    <col min="11792" max="11792" width="4.875" style="5" customWidth="1"/>
    <col min="11793" max="11793" width="4.625" style="5" customWidth="1"/>
    <col min="11794" max="12032" width="9" style="5" customWidth="1"/>
    <col min="12033" max="12033" width="4.75" style="5" customWidth="1"/>
    <col min="12034" max="12034" width="3.25" style="5" customWidth="1"/>
    <col min="12035" max="12035" width="2.75" style="5" customWidth="1"/>
    <col min="12036" max="12036" width="6.5" style="5" bestFit="1" customWidth="1"/>
    <col min="12037" max="12037" width="6.625" style="5" customWidth="1"/>
    <col min="12038" max="12038" width="5.875" style="5" customWidth="1"/>
    <col min="12039" max="12039" width="5.125" style="5" customWidth="1"/>
    <col min="12040" max="12040" width="5.875" style="5" customWidth="1"/>
    <col min="12041" max="12041" width="5.125" style="5" customWidth="1"/>
    <col min="12042" max="12042" width="5.875" style="5" customWidth="1"/>
    <col min="12043" max="12043" width="5.125" style="5" customWidth="1"/>
    <col min="12044" max="12044" width="5.875" style="5" customWidth="1"/>
    <col min="12045" max="12045" width="5.125" style="5" customWidth="1"/>
    <col min="12046" max="12046" width="4.875" style="5" customWidth="1"/>
    <col min="12047" max="12047" width="4.625" style="5" customWidth="1"/>
    <col min="12048" max="12048" width="4.875" style="5" customWidth="1"/>
    <col min="12049" max="12049" width="4.625" style="5" customWidth="1"/>
    <col min="12050" max="12288" width="9" style="5" customWidth="1"/>
    <col min="12289" max="12289" width="4.75" style="5" customWidth="1"/>
    <col min="12290" max="12290" width="3.25" style="5" customWidth="1"/>
    <col min="12291" max="12291" width="2.75" style="5" customWidth="1"/>
    <col min="12292" max="12292" width="6.5" style="5" bestFit="1" customWidth="1"/>
    <col min="12293" max="12293" width="6.625" style="5" customWidth="1"/>
    <col min="12294" max="12294" width="5.875" style="5" customWidth="1"/>
    <col min="12295" max="12295" width="5.125" style="5" customWidth="1"/>
    <col min="12296" max="12296" width="5.875" style="5" customWidth="1"/>
    <col min="12297" max="12297" width="5.125" style="5" customWidth="1"/>
    <col min="12298" max="12298" width="5.875" style="5" customWidth="1"/>
    <col min="12299" max="12299" width="5.125" style="5" customWidth="1"/>
    <col min="12300" max="12300" width="5.875" style="5" customWidth="1"/>
    <col min="12301" max="12301" width="5.125" style="5" customWidth="1"/>
    <col min="12302" max="12302" width="4.875" style="5" customWidth="1"/>
    <col min="12303" max="12303" width="4.625" style="5" customWidth="1"/>
    <col min="12304" max="12304" width="4.875" style="5" customWidth="1"/>
    <col min="12305" max="12305" width="4.625" style="5" customWidth="1"/>
    <col min="12306" max="12544" width="9" style="5" customWidth="1"/>
    <col min="12545" max="12545" width="4.75" style="5" customWidth="1"/>
    <col min="12546" max="12546" width="3.25" style="5" customWidth="1"/>
    <col min="12547" max="12547" width="2.75" style="5" customWidth="1"/>
    <col min="12548" max="12548" width="6.5" style="5" bestFit="1" customWidth="1"/>
    <col min="12549" max="12549" width="6.625" style="5" customWidth="1"/>
    <col min="12550" max="12550" width="5.875" style="5" customWidth="1"/>
    <col min="12551" max="12551" width="5.125" style="5" customWidth="1"/>
    <col min="12552" max="12552" width="5.875" style="5" customWidth="1"/>
    <col min="12553" max="12553" width="5.125" style="5" customWidth="1"/>
    <col min="12554" max="12554" width="5.875" style="5" customWidth="1"/>
    <col min="12555" max="12555" width="5.125" style="5" customWidth="1"/>
    <col min="12556" max="12556" width="5.875" style="5" customWidth="1"/>
    <col min="12557" max="12557" width="5.125" style="5" customWidth="1"/>
    <col min="12558" max="12558" width="4.875" style="5" customWidth="1"/>
    <col min="12559" max="12559" width="4.625" style="5" customWidth="1"/>
    <col min="12560" max="12560" width="4.875" style="5" customWidth="1"/>
    <col min="12561" max="12561" width="4.625" style="5" customWidth="1"/>
    <col min="12562" max="12800" width="9" style="5" customWidth="1"/>
    <col min="12801" max="12801" width="4.75" style="5" customWidth="1"/>
    <col min="12802" max="12802" width="3.25" style="5" customWidth="1"/>
    <col min="12803" max="12803" width="2.75" style="5" customWidth="1"/>
    <col min="12804" max="12804" width="6.5" style="5" bestFit="1" customWidth="1"/>
    <col min="12805" max="12805" width="6.625" style="5" customWidth="1"/>
    <col min="12806" max="12806" width="5.875" style="5" customWidth="1"/>
    <col min="12807" max="12807" width="5.125" style="5" customWidth="1"/>
    <col min="12808" max="12808" width="5.875" style="5" customWidth="1"/>
    <col min="12809" max="12809" width="5.125" style="5" customWidth="1"/>
    <col min="12810" max="12810" width="5.875" style="5" customWidth="1"/>
    <col min="12811" max="12811" width="5.125" style="5" customWidth="1"/>
    <col min="12812" max="12812" width="5.875" style="5" customWidth="1"/>
    <col min="12813" max="12813" width="5.125" style="5" customWidth="1"/>
    <col min="12814" max="12814" width="4.875" style="5" customWidth="1"/>
    <col min="12815" max="12815" width="4.625" style="5" customWidth="1"/>
    <col min="12816" max="12816" width="4.875" style="5" customWidth="1"/>
    <col min="12817" max="12817" width="4.625" style="5" customWidth="1"/>
    <col min="12818" max="13056" width="9" style="5" customWidth="1"/>
    <col min="13057" max="13057" width="4.75" style="5" customWidth="1"/>
    <col min="13058" max="13058" width="3.25" style="5" customWidth="1"/>
    <col min="13059" max="13059" width="2.75" style="5" customWidth="1"/>
    <col min="13060" max="13060" width="6.5" style="5" bestFit="1" customWidth="1"/>
    <col min="13061" max="13061" width="6.625" style="5" customWidth="1"/>
    <col min="13062" max="13062" width="5.875" style="5" customWidth="1"/>
    <col min="13063" max="13063" width="5.125" style="5" customWidth="1"/>
    <col min="13064" max="13064" width="5.875" style="5" customWidth="1"/>
    <col min="13065" max="13065" width="5.125" style="5" customWidth="1"/>
    <col min="13066" max="13066" width="5.875" style="5" customWidth="1"/>
    <col min="13067" max="13067" width="5.125" style="5" customWidth="1"/>
    <col min="13068" max="13068" width="5.875" style="5" customWidth="1"/>
    <col min="13069" max="13069" width="5.125" style="5" customWidth="1"/>
    <col min="13070" max="13070" width="4.875" style="5" customWidth="1"/>
    <col min="13071" max="13071" width="4.625" style="5" customWidth="1"/>
    <col min="13072" max="13072" width="4.875" style="5" customWidth="1"/>
    <col min="13073" max="13073" width="4.625" style="5" customWidth="1"/>
    <col min="13074" max="13312" width="9" style="5" customWidth="1"/>
    <col min="13313" max="13313" width="4.75" style="5" customWidth="1"/>
    <col min="13314" max="13314" width="3.25" style="5" customWidth="1"/>
    <col min="13315" max="13315" width="2.75" style="5" customWidth="1"/>
    <col min="13316" max="13316" width="6.5" style="5" bestFit="1" customWidth="1"/>
    <col min="13317" max="13317" width="6.625" style="5" customWidth="1"/>
    <col min="13318" max="13318" width="5.875" style="5" customWidth="1"/>
    <col min="13319" max="13319" width="5.125" style="5" customWidth="1"/>
    <col min="13320" max="13320" width="5.875" style="5" customWidth="1"/>
    <col min="13321" max="13321" width="5.125" style="5" customWidth="1"/>
    <col min="13322" max="13322" width="5.875" style="5" customWidth="1"/>
    <col min="13323" max="13323" width="5.125" style="5" customWidth="1"/>
    <col min="13324" max="13324" width="5.875" style="5" customWidth="1"/>
    <col min="13325" max="13325" width="5.125" style="5" customWidth="1"/>
    <col min="13326" max="13326" width="4.875" style="5" customWidth="1"/>
    <col min="13327" max="13327" width="4.625" style="5" customWidth="1"/>
    <col min="13328" max="13328" width="4.875" style="5" customWidth="1"/>
    <col min="13329" max="13329" width="4.625" style="5" customWidth="1"/>
    <col min="13330" max="13568" width="9" style="5" customWidth="1"/>
    <col min="13569" max="13569" width="4.75" style="5" customWidth="1"/>
    <col min="13570" max="13570" width="3.25" style="5" customWidth="1"/>
    <col min="13571" max="13571" width="2.75" style="5" customWidth="1"/>
    <col min="13572" max="13572" width="6.5" style="5" bestFit="1" customWidth="1"/>
    <col min="13573" max="13573" width="6.625" style="5" customWidth="1"/>
    <col min="13574" max="13574" width="5.875" style="5" customWidth="1"/>
    <col min="13575" max="13575" width="5.125" style="5" customWidth="1"/>
    <col min="13576" max="13576" width="5.875" style="5" customWidth="1"/>
    <col min="13577" max="13577" width="5.125" style="5" customWidth="1"/>
    <col min="13578" max="13578" width="5.875" style="5" customWidth="1"/>
    <col min="13579" max="13579" width="5.125" style="5" customWidth="1"/>
    <col min="13580" max="13580" width="5.875" style="5" customWidth="1"/>
    <col min="13581" max="13581" width="5.125" style="5" customWidth="1"/>
    <col min="13582" max="13582" width="4.875" style="5" customWidth="1"/>
    <col min="13583" max="13583" width="4.625" style="5" customWidth="1"/>
    <col min="13584" max="13584" width="4.875" style="5" customWidth="1"/>
    <col min="13585" max="13585" width="4.625" style="5" customWidth="1"/>
    <col min="13586" max="13824" width="9" style="5" customWidth="1"/>
    <col min="13825" max="13825" width="4.75" style="5" customWidth="1"/>
    <col min="13826" max="13826" width="3.25" style="5" customWidth="1"/>
    <col min="13827" max="13827" width="2.75" style="5" customWidth="1"/>
    <col min="13828" max="13828" width="6.5" style="5" bestFit="1" customWidth="1"/>
    <col min="13829" max="13829" width="6.625" style="5" customWidth="1"/>
    <col min="13830" max="13830" width="5.875" style="5" customWidth="1"/>
    <col min="13831" max="13831" width="5.125" style="5" customWidth="1"/>
    <col min="13832" max="13832" width="5.875" style="5" customWidth="1"/>
    <col min="13833" max="13833" width="5.125" style="5" customWidth="1"/>
    <col min="13834" max="13834" width="5.875" style="5" customWidth="1"/>
    <col min="13835" max="13835" width="5.125" style="5" customWidth="1"/>
    <col min="13836" max="13836" width="5.875" style="5" customWidth="1"/>
    <col min="13837" max="13837" width="5.125" style="5" customWidth="1"/>
    <col min="13838" max="13838" width="4.875" style="5" customWidth="1"/>
    <col min="13839" max="13839" width="4.625" style="5" customWidth="1"/>
    <col min="13840" max="13840" width="4.875" style="5" customWidth="1"/>
    <col min="13841" max="13841" width="4.625" style="5" customWidth="1"/>
    <col min="13842" max="14080" width="9" style="5" customWidth="1"/>
    <col min="14081" max="14081" width="4.75" style="5" customWidth="1"/>
    <col min="14082" max="14082" width="3.25" style="5" customWidth="1"/>
    <col min="14083" max="14083" width="2.75" style="5" customWidth="1"/>
    <col min="14084" max="14084" width="6.5" style="5" bestFit="1" customWidth="1"/>
    <col min="14085" max="14085" width="6.625" style="5" customWidth="1"/>
    <col min="14086" max="14086" width="5.875" style="5" customWidth="1"/>
    <col min="14087" max="14087" width="5.125" style="5" customWidth="1"/>
    <col min="14088" max="14088" width="5.875" style="5" customWidth="1"/>
    <col min="14089" max="14089" width="5.125" style="5" customWidth="1"/>
    <col min="14090" max="14090" width="5.875" style="5" customWidth="1"/>
    <col min="14091" max="14091" width="5.125" style="5" customWidth="1"/>
    <col min="14092" max="14092" width="5.875" style="5" customWidth="1"/>
    <col min="14093" max="14093" width="5.125" style="5" customWidth="1"/>
    <col min="14094" max="14094" width="4.875" style="5" customWidth="1"/>
    <col min="14095" max="14095" width="4.625" style="5" customWidth="1"/>
    <col min="14096" max="14096" width="4.875" style="5" customWidth="1"/>
    <col min="14097" max="14097" width="4.625" style="5" customWidth="1"/>
    <col min="14098" max="14336" width="9" style="5" customWidth="1"/>
    <col min="14337" max="14337" width="4.75" style="5" customWidth="1"/>
    <col min="14338" max="14338" width="3.25" style="5" customWidth="1"/>
    <col min="14339" max="14339" width="2.75" style="5" customWidth="1"/>
    <col min="14340" max="14340" width="6.5" style="5" bestFit="1" customWidth="1"/>
    <col min="14341" max="14341" width="6.625" style="5" customWidth="1"/>
    <col min="14342" max="14342" width="5.875" style="5" customWidth="1"/>
    <col min="14343" max="14343" width="5.125" style="5" customWidth="1"/>
    <col min="14344" max="14344" width="5.875" style="5" customWidth="1"/>
    <col min="14345" max="14345" width="5.125" style="5" customWidth="1"/>
    <col min="14346" max="14346" width="5.875" style="5" customWidth="1"/>
    <col min="14347" max="14347" width="5.125" style="5" customWidth="1"/>
    <col min="14348" max="14348" width="5.875" style="5" customWidth="1"/>
    <col min="14349" max="14349" width="5.125" style="5" customWidth="1"/>
    <col min="14350" max="14350" width="4.875" style="5" customWidth="1"/>
    <col min="14351" max="14351" width="4.625" style="5" customWidth="1"/>
    <col min="14352" max="14352" width="4.875" style="5" customWidth="1"/>
    <col min="14353" max="14353" width="4.625" style="5" customWidth="1"/>
    <col min="14354" max="14592" width="9" style="5" customWidth="1"/>
    <col min="14593" max="14593" width="4.75" style="5" customWidth="1"/>
    <col min="14594" max="14594" width="3.25" style="5" customWidth="1"/>
    <col min="14595" max="14595" width="2.75" style="5" customWidth="1"/>
    <col min="14596" max="14596" width="6.5" style="5" bestFit="1" customWidth="1"/>
    <col min="14597" max="14597" width="6.625" style="5" customWidth="1"/>
    <col min="14598" max="14598" width="5.875" style="5" customWidth="1"/>
    <col min="14599" max="14599" width="5.125" style="5" customWidth="1"/>
    <col min="14600" max="14600" width="5.875" style="5" customWidth="1"/>
    <col min="14601" max="14601" width="5.125" style="5" customWidth="1"/>
    <col min="14602" max="14602" width="5.875" style="5" customWidth="1"/>
    <col min="14603" max="14603" width="5.125" style="5" customWidth="1"/>
    <col min="14604" max="14604" width="5.875" style="5" customWidth="1"/>
    <col min="14605" max="14605" width="5.125" style="5" customWidth="1"/>
    <col min="14606" max="14606" width="4.875" style="5" customWidth="1"/>
    <col min="14607" max="14607" width="4.625" style="5" customWidth="1"/>
    <col min="14608" max="14608" width="4.875" style="5" customWidth="1"/>
    <col min="14609" max="14609" width="4.625" style="5" customWidth="1"/>
    <col min="14610" max="14848" width="9" style="5" customWidth="1"/>
    <col min="14849" max="14849" width="4.75" style="5" customWidth="1"/>
    <col min="14850" max="14850" width="3.25" style="5" customWidth="1"/>
    <col min="14851" max="14851" width="2.75" style="5" customWidth="1"/>
    <col min="14852" max="14852" width="6.5" style="5" bestFit="1" customWidth="1"/>
    <col min="14853" max="14853" width="6.625" style="5" customWidth="1"/>
    <col min="14854" max="14854" width="5.875" style="5" customWidth="1"/>
    <col min="14855" max="14855" width="5.125" style="5" customWidth="1"/>
    <col min="14856" max="14856" width="5.875" style="5" customWidth="1"/>
    <col min="14857" max="14857" width="5.125" style="5" customWidth="1"/>
    <col min="14858" max="14858" width="5.875" style="5" customWidth="1"/>
    <col min="14859" max="14859" width="5.125" style="5" customWidth="1"/>
    <col min="14860" max="14860" width="5.875" style="5" customWidth="1"/>
    <col min="14861" max="14861" width="5.125" style="5" customWidth="1"/>
    <col min="14862" max="14862" width="4.875" style="5" customWidth="1"/>
    <col min="14863" max="14863" width="4.625" style="5" customWidth="1"/>
    <col min="14864" max="14864" width="4.875" style="5" customWidth="1"/>
    <col min="14865" max="14865" width="4.625" style="5" customWidth="1"/>
    <col min="14866" max="15104" width="9" style="5" customWidth="1"/>
    <col min="15105" max="15105" width="4.75" style="5" customWidth="1"/>
    <col min="15106" max="15106" width="3.25" style="5" customWidth="1"/>
    <col min="15107" max="15107" width="2.75" style="5" customWidth="1"/>
    <col min="15108" max="15108" width="6.5" style="5" bestFit="1" customWidth="1"/>
    <col min="15109" max="15109" width="6.625" style="5" customWidth="1"/>
    <col min="15110" max="15110" width="5.875" style="5" customWidth="1"/>
    <col min="15111" max="15111" width="5.125" style="5" customWidth="1"/>
    <col min="15112" max="15112" width="5.875" style="5" customWidth="1"/>
    <col min="15113" max="15113" width="5.125" style="5" customWidth="1"/>
    <col min="15114" max="15114" width="5.875" style="5" customWidth="1"/>
    <col min="15115" max="15115" width="5.125" style="5" customWidth="1"/>
    <col min="15116" max="15116" width="5.875" style="5" customWidth="1"/>
    <col min="15117" max="15117" width="5.125" style="5" customWidth="1"/>
    <col min="15118" max="15118" width="4.875" style="5" customWidth="1"/>
    <col min="15119" max="15119" width="4.625" style="5" customWidth="1"/>
    <col min="15120" max="15120" width="4.875" style="5" customWidth="1"/>
    <col min="15121" max="15121" width="4.625" style="5" customWidth="1"/>
    <col min="15122" max="15360" width="9" style="5" customWidth="1"/>
    <col min="15361" max="15361" width="4.75" style="5" customWidth="1"/>
    <col min="15362" max="15362" width="3.25" style="5" customWidth="1"/>
    <col min="15363" max="15363" width="2.75" style="5" customWidth="1"/>
    <col min="15364" max="15364" width="6.5" style="5" bestFit="1" customWidth="1"/>
    <col min="15365" max="15365" width="6.625" style="5" customWidth="1"/>
    <col min="15366" max="15366" width="5.875" style="5" customWidth="1"/>
    <col min="15367" max="15367" width="5.125" style="5" customWidth="1"/>
    <col min="15368" max="15368" width="5.875" style="5" customWidth="1"/>
    <col min="15369" max="15369" width="5.125" style="5" customWidth="1"/>
    <col min="15370" max="15370" width="5.875" style="5" customWidth="1"/>
    <col min="15371" max="15371" width="5.125" style="5" customWidth="1"/>
    <col min="15372" max="15372" width="5.875" style="5" customWidth="1"/>
    <col min="15373" max="15373" width="5.125" style="5" customWidth="1"/>
    <col min="15374" max="15374" width="4.875" style="5" customWidth="1"/>
    <col min="15375" max="15375" width="4.625" style="5" customWidth="1"/>
    <col min="15376" max="15376" width="4.875" style="5" customWidth="1"/>
    <col min="15377" max="15377" width="4.625" style="5" customWidth="1"/>
    <col min="15378" max="15616" width="9" style="5" customWidth="1"/>
    <col min="15617" max="15617" width="4.75" style="5" customWidth="1"/>
    <col min="15618" max="15618" width="3.25" style="5" customWidth="1"/>
    <col min="15619" max="15619" width="2.75" style="5" customWidth="1"/>
    <col min="15620" max="15620" width="6.5" style="5" bestFit="1" customWidth="1"/>
    <col min="15621" max="15621" width="6.625" style="5" customWidth="1"/>
    <col min="15622" max="15622" width="5.875" style="5" customWidth="1"/>
    <col min="15623" max="15623" width="5.125" style="5" customWidth="1"/>
    <col min="15624" max="15624" width="5.875" style="5" customWidth="1"/>
    <col min="15625" max="15625" width="5.125" style="5" customWidth="1"/>
    <col min="15626" max="15626" width="5.875" style="5" customWidth="1"/>
    <col min="15627" max="15627" width="5.125" style="5" customWidth="1"/>
    <col min="15628" max="15628" width="5.875" style="5" customWidth="1"/>
    <col min="15629" max="15629" width="5.125" style="5" customWidth="1"/>
    <col min="15630" max="15630" width="4.875" style="5" customWidth="1"/>
    <col min="15631" max="15631" width="4.625" style="5" customWidth="1"/>
    <col min="15632" max="15632" width="4.875" style="5" customWidth="1"/>
    <col min="15633" max="15633" width="4.625" style="5" customWidth="1"/>
    <col min="15634" max="15872" width="9" style="5" customWidth="1"/>
    <col min="15873" max="15873" width="4.75" style="5" customWidth="1"/>
    <col min="15874" max="15874" width="3.25" style="5" customWidth="1"/>
    <col min="15875" max="15875" width="2.75" style="5" customWidth="1"/>
    <col min="15876" max="15876" width="6.5" style="5" bestFit="1" customWidth="1"/>
    <col min="15877" max="15877" width="6.625" style="5" customWidth="1"/>
    <col min="15878" max="15878" width="5.875" style="5" customWidth="1"/>
    <col min="15879" max="15879" width="5.125" style="5" customWidth="1"/>
    <col min="15880" max="15880" width="5.875" style="5" customWidth="1"/>
    <col min="15881" max="15881" width="5.125" style="5" customWidth="1"/>
    <col min="15882" max="15882" width="5.875" style="5" customWidth="1"/>
    <col min="15883" max="15883" width="5.125" style="5" customWidth="1"/>
    <col min="15884" max="15884" width="5.875" style="5" customWidth="1"/>
    <col min="15885" max="15885" width="5.125" style="5" customWidth="1"/>
    <col min="15886" max="15886" width="4.875" style="5" customWidth="1"/>
    <col min="15887" max="15887" width="4.625" style="5" customWidth="1"/>
    <col min="15888" max="15888" width="4.875" style="5" customWidth="1"/>
    <col min="15889" max="15889" width="4.625" style="5" customWidth="1"/>
    <col min="15890" max="16128" width="9" style="5" customWidth="1"/>
    <col min="16129" max="16129" width="4.75" style="5" customWidth="1"/>
    <col min="16130" max="16130" width="3.25" style="5" customWidth="1"/>
    <col min="16131" max="16131" width="2.75" style="5" customWidth="1"/>
    <col min="16132" max="16132" width="6.5" style="5" bestFit="1" customWidth="1"/>
    <col min="16133" max="16133" width="6.625" style="5" customWidth="1"/>
    <col min="16134" max="16134" width="5.875" style="5" customWidth="1"/>
    <col min="16135" max="16135" width="5.125" style="5" customWidth="1"/>
    <col min="16136" max="16136" width="5.875" style="5" customWidth="1"/>
    <col min="16137" max="16137" width="5.125" style="5" customWidth="1"/>
    <col min="16138" max="16138" width="5.875" style="5" customWidth="1"/>
    <col min="16139" max="16139" width="5.125" style="5" customWidth="1"/>
    <col min="16140" max="16140" width="5.875" style="5" customWidth="1"/>
    <col min="16141" max="16141" width="5.125" style="5" customWidth="1"/>
    <col min="16142" max="16142" width="4.875" style="5" customWidth="1"/>
    <col min="16143" max="16143" width="4.625" style="5" customWidth="1"/>
    <col min="16144" max="16144" width="4.875" style="5" customWidth="1"/>
    <col min="16145" max="16145" width="4.625" style="5" customWidth="1"/>
    <col min="16146" max="16384" width="9" style="5" customWidth="1"/>
  </cols>
  <sheetData>
    <row r="1" spans="1:25" s="150" customFormat="1" ht="18.75" customHeight="1">
      <c r="A1" s="284" t="s">
        <v>237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25" s="43" customFormat="1" ht="15" customHeight="1">
      <c r="A2" s="324" t="s">
        <v>139</v>
      </c>
      <c r="B2" s="324"/>
      <c r="C2" s="324"/>
      <c r="D2" s="324"/>
      <c r="E2" s="324"/>
      <c r="F2" s="95"/>
      <c r="G2" s="109"/>
      <c r="H2" s="95"/>
      <c r="I2" s="109"/>
      <c r="J2" s="95"/>
      <c r="K2" s="109"/>
      <c r="L2" s="354" t="s">
        <v>353</v>
      </c>
      <c r="M2" s="354"/>
      <c r="N2" s="354"/>
      <c r="O2" s="354"/>
    </row>
    <row r="3" spans="1:25" s="7" customFormat="1" ht="20.100000000000001" customHeight="1">
      <c r="A3" s="320" t="s">
        <v>141</v>
      </c>
      <c r="B3" s="320"/>
      <c r="C3" s="321"/>
      <c r="D3" s="309" t="s">
        <v>143</v>
      </c>
      <c r="E3" s="321"/>
      <c r="F3" s="309" t="s">
        <v>43</v>
      </c>
      <c r="G3" s="321"/>
      <c r="H3" s="309" t="s">
        <v>145</v>
      </c>
      <c r="I3" s="321"/>
      <c r="J3" s="355" t="s">
        <v>146</v>
      </c>
      <c r="K3" s="356"/>
      <c r="L3" s="309" t="s">
        <v>109</v>
      </c>
      <c r="M3" s="321"/>
      <c r="N3" s="309" t="s">
        <v>147</v>
      </c>
      <c r="O3" s="320"/>
    </row>
    <row r="4" spans="1:25" s="7" customFormat="1" ht="20.100000000000001" customHeight="1">
      <c r="A4" s="322"/>
      <c r="B4" s="322"/>
      <c r="C4" s="323"/>
      <c r="D4" s="310"/>
      <c r="E4" s="323"/>
      <c r="F4" s="310"/>
      <c r="G4" s="323"/>
      <c r="H4" s="310" t="s">
        <v>148</v>
      </c>
      <c r="I4" s="323"/>
      <c r="J4" s="357" t="s">
        <v>150</v>
      </c>
      <c r="K4" s="358"/>
      <c r="L4" s="310"/>
      <c r="M4" s="323"/>
      <c r="N4" s="310"/>
      <c r="O4" s="322"/>
    </row>
    <row r="5" spans="1:25" s="7" customFormat="1" ht="22.5" customHeight="1">
      <c r="A5" s="11" t="s">
        <v>177</v>
      </c>
      <c r="B5" s="151">
        <v>27</v>
      </c>
      <c r="C5" s="152" t="s">
        <v>440</v>
      </c>
      <c r="D5" s="144">
        <v>9920</v>
      </c>
      <c r="E5" s="157">
        <v>236</v>
      </c>
      <c r="F5" s="32">
        <v>673</v>
      </c>
      <c r="G5" s="157">
        <v>14</v>
      </c>
      <c r="H5" s="32">
        <v>675</v>
      </c>
      <c r="I5" s="165">
        <v>42</v>
      </c>
      <c r="J5" s="32">
        <v>116</v>
      </c>
      <c r="K5" s="167" t="s">
        <v>155</v>
      </c>
      <c r="L5" s="32">
        <v>5460</v>
      </c>
      <c r="M5" s="157">
        <v>158</v>
      </c>
      <c r="N5" s="32">
        <v>2996</v>
      </c>
      <c r="O5" s="157">
        <v>21</v>
      </c>
      <c r="P5" s="138"/>
    </row>
    <row r="6" spans="1:25" s="7" customFormat="1" ht="22.5" customHeight="1">
      <c r="B6" s="151">
        <v>28</v>
      </c>
      <c r="C6" s="153"/>
      <c r="D6" s="144">
        <v>9964</v>
      </c>
      <c r="E6" s="157">
        <v>237</v>
      </c>
      <c r="F6" s="32">
        <v>678</v>
      </c>
      <c r="G6" s="157">
        <v>15</v>
      </c>
      <c r="H6" s="32">
        <v>711</v>
      </c>
      <c r="I6" s="165">
        <v>43</v>
      </c>
      <c r="J6" s="32">
        <v>118</v>
      </c>
      <c r="K6" s="167" t="s">
        <v>97</v>
      </c>
      <c r="L6" s="32">
        <v>5368</v>
      </c>
      <c r="M6" s="157">
        <v>157</v>
      </c>
      <c r="N6" s="32">
        <v>3089</v>
      </c>
      <c r="O6" s="157">
        <v>22</v>
      </c>
      <c r="P6" s="138"/>
    </row>
    <row r="7" spans="1:25" s="7" customFormat="1" ht="22.5" customHeight="1">
      <c r="B7" s="73">
        <v>29</v>
      </c>
      <c r="C7" s="153"/>
      <c r="D7" s="144">
        <v>9930</v>
      </c>
      <c r="E7" s="157">
        <v>232</v>
      </c>
      <c r="F7" s="32">
        <v>684</v>
      </c>
      <c r="G7" s="157">
        <v>16</v>
      </c>
      <c r="H7" s="32">
        <v>731</v>
      </c>
      <c r="I7" s="165">
        <v>42</v>
      </c>
      <c r="J7" s="32">
        <v>123</v>
      </c>
      <c r="K7" s="167" t="s">
        <v>97</v>
      </c>
      <c r="L7" s="32">
        <v>5230</v>
      </c>
      <c r="M7" s="157">
        <v>149</v>
      </c>
      <c r="N7" s="32">
        <v>3162</v>
      </c>
      <c r="O7" s="157">
        <v>25</v>
      </c>
      <c r="P7" s="138"/>
    </row>
    <row r="8" spans="1:25" s="7" customFormat="1" ht="22.5" customHeight="1">
      <c r="B8" s="73">
        <v>30</v>
      </c>
      <c r="C8" s="153"/>
      <c r="D8" s="144">
        <v>9920</v>
      </c>
      <c r="E8" s="157">
        <v>229</v>
      </c>
      <c r="F8" s="32">
        <v>673</v>
      </c>
      <c r="G8" s="157">
        <v>15</v>
      </c>
      <c r="H8" s="32">
        <v>754</v>
      </c>
      <c r="I8" s="165">
        <v>42</v>
      </c>
      <c r="J8" s="32">
        <v>126</v>
      </c>
      <c r="K8" s="167" t="s">
        <v>97</v>
      </c>
      <c r="L8" s="32">
        <v>5159</v>
      </c>
      <c r="M8" s="157">
        <v>151</v>
      </c>
      <c r="N8" s="32">
        <v>3208</v>
      </c>
      <c r="O8" s="157">
        <v>21</v>
      </c>
      <c r="P8" s="138"/>
    </row>
    <row r="9" spans="1:25" s="7" customFormat="1" ht="22.5" customHeight="1">
      <c r="A9" s="50" t="s">
        <v>475</v>
      </c>
      <c r="B9" s="50" t="s">
        <v>474</v>
      </c>
      <c r="C9" s="154" t="s">
        <v>39</v>
      </c>
      <c r="D9" s="155">
        <v>9919</v>
      </c>
      <c r="E9" s="158">
        <v>236</v>
      </c>
      <c r="F9" s="83">
        <v>673</v>
      </c>
      <c r="G9" s="158">
        <v>16</v>
      </c>
      <c r="H9" s="83">
        <v>780</v>
      </c>
      <c r="I9" s="166">
        <v>44</v>
      </c>
      <c r="J9" s="83">
        <v>118</v>
      </c>
      <c r="K9" s="168" t="s">
        <v>97</v>
      </c>
      <c r="L9" s="83">
        <v>5042</v>
      </c>
      <c r="M9" s="158">
        <v>152</v>
      </c>
      <c r="N9" s="83">
        <v>3306</v>
      </c>
      <c r="O9" s="158">
        <v>24</v>
      </c>
      <c r="P9" s="138"/>
    </row>
    <row r="10" spans="1:25" s="43" customFormat="1" ht="15" customHeight="1">
      <c r="A10" s="351" t="s">
        <v>156</v>
      </c>
      <c r="B10" s="351"/>
      <c r="C10" s="351"/>
      <c r="D10" s="351"/>
      <c r="E10" s="351"/>
      <c r="F10" s="351"/>
      <c r="G10" s="163"/>
      <c r="I10" s="163"/>
      <c r="J10" s="64"/>
      <c r="K10" s="359"/>
      <c r="L10" s="359"/>
      <c r="M10" s="359"/>
      <c r="O10" s="163"/>
    </row>
    <row r="11" spans="1:25" s="43" customFormat="1" ht="15" customHeight="1">
      <c r="A11" s="360" t="s">
        <v>157</v>
      </c>
      <c r="B11" s="360"/>
      <c r="C11" s="360"/>
      <c r="D11" s="360"/>
      <c r="E11" s="360"/>
      <c r="F11" s="360"/>
      <c r="G11" s="163"/>
      <c r="I11" s="163"/>
      <c r="K11" s="163"/>
      <c r="M11" s="163"/>
      <c r="O11" s="163"/>
    </row>
    <row r="12" spans="1:25">
      <c r="E12" s="159"/>
    </row>
    <row r="13" spans="1:25">
      <c r="D13" s="156"/>
      <c r="E13" s="160"/>
      <c r="F13" s="161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1"/>
    </row>
    <row r="14" spans="1:25">
      <c r="E14" s="160"/>
      <c r="F14" s="161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1"/>
    </row>
    <row r="15" spans="1:25" ht="14.25" customHeight="1">
      <c r="E15" s="160"/>
      <c r="F15" s="161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1"/>
      <c r="S15" s="169"/>
      <c r="T15" s="169"/>
      <c r="X15" s="169"/>
      <c r="Y15" s="169"/>
    </row>
    <row r="16" spans="1:25">
      <c r="E16" s="160"/>
      <c r="F16" s="161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1"/>
      <c r="X16" s="105"/>
      <c r="Y16" s="105"/>
    </row>
    <row r="17" spans="5:21" ht="14.25" customHeight="1">
      <c r="E17" s="160"/>
      <c r="F17" s="161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1"/>
    </row>
    <row r="19" spans="5:21" ht="17.25">
      <c r="R19" s="162"/>
      <c r="S19" s="162"/>
      <c r="T19" s="162"/>
      <c r="U19" s="162"/>
    </row>
    <row r="21" spans="5:21" ht="17.25">
      <c r="F21" s="162"/>
      <c r="G21" s="164"/>
      <c r="H21" s="162"/>
      <c r="I21" s="164"/>
      <c r="J21" s="162"/>
      <c r="K21" s="164"/>
      <c r="L21" s="162"/>
      <c r="M21" s="164"/>
    </row>
  </sheetData>
  <mergeCells count="15">
    <mergeCell ref="H4:I4"/>
    <mergeCell ref="J4:K4"/>
    <mergeCell ref="A10:F10"/>
    <mergeCell ref="K10:M10"/>
    <mergeCell ref="A11:F11"/>
    <mergeCell ref="A3:C4"/>
    <mergeCell ref="D3:E4"/>
    <mergeCell ref="F3:G4"/>
    <mergeCell ref="L3:M4"/>
    <mergeCell ref="A1:O1"/>
    <mergeCell ref="A2:E2"/>
    <mergeCell ref="L2:O2"/>
    <mergeCell ref="H3:I3"/>
    <mergeCell ref="J3:K3"/>
    <mergeCell ref="N3:O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Y19"/>
  <sheetViews>
    <sheetView zoomScale="115" zoomScaleNormal="115" workbookViewId="0">
      <selection sqref="A1:E1"/>
    </sheetView>
  </sheetViews>
  <sheetFormatPr defaultRowHeight="11.25"/>
  <cols>
    <col min="1" max="1" width="4.125" style="7" customWidth="1"/>
    <col min="2" max="2" width="3.125" style="170" customWidth="1"/>
    <col min="3" max="3" width="3.125" style="7" customWidth="1"/>
    <col min="4" max="4" width="6.75" style="7" customWidth="1"/>
    <col min="5" max="5" width="7.125" style="171" customWidth="1"/>
    <col min="6" max="6" width="6.75" style="7" customWidth="1"/>
    <col min="7" max="7" width="4.625" style="171" customWidth="1"/>
    <col min="8" max="8" width="6.75" style="7" customWidth="1"/>
    <col min="9" max="9" width="4.5" style="171" customWidth="1"/>
    <col min="10" max="10" width="6.75" style="7" customWidth="1"/>
    <col min="11" max="11" width="4.5" style="171" customWidth="1"/>
    <col min="12" max="12" width="6.75" style="7" customWidth="1"/>
    <col min="13" max="13" width="4.5" style="171" customWidth="1"/>
    <col min="14" max="14" width="6.75" style="7" customWidth="1"/>
    <col min="15" max="15" width="4.625" style="171" customWidth="1"/>
    <col min="16" max="16" width="6.75" style="7" customWidth="1"/>
    <col min="17" max="17" width="4.5" style="171" customWidth="1"/>
    <col min="18" max="256" width="9" style="7" customWidth="1"/>
    <col min="257" max="257" width="4.75" style="7" customWidth="1"/>
    <col min="258" max="258" width="3.25" style="7" customWidth="1"/>
    <col min="259" max="259" width="2.75" style="7" customWidth="1"/>
    <col min="260" max="260" width="6.5" style="7" bestFit="1" customWidth="1"/>
    <col min="261" max="261" width="6.625" style="7" customWidth="1"/>
    <col min="262" max="262" width="5.875" style="7" customWidth="1"/>
    <col min="263" max="263" width="5.125" style="7" customWidth="1"/>
    <col min="264" max="264" width="5.875" style="7" customWidth="1"/>
    <col min="265" max="265" width="5.125" style="7" customWidth="1"/>
    <col min="266" max="266" width="5.875" style="7" customWidth="1"/>
    <col min="267" max="267" width="5.125" style="7" customWidth="1"/>
    <col min="268" max="268" width="5.875" style="7" customWidth="1"/>
    <col min="269" max="269" width="5.125" style="7" customWidth="1"/>
    <col min="270" max="270" width="4.875" style="7" customWidth="1"/>
    <col min="271" max="271" width="4.625" style="7" customWidth="1"/>
    <col min="272" max="272" width="4.875" style="7" customWidth="1"/>
    <col min="273" max="273" width="4.625" style="7" customWidth="1"/>
    <col min="274" max="512" width="9" style="7" customWidth="1"/>
    <col min="513" max="513" width="4.75" style="7" customWidth="1"/>
    <col min="514" max="514" width="3.25" style="7" customWidth="1"/>
    <col min="515" max="515" width="2.75" style="7" customWidth="1"/>
    <col min="516" max="516" width="6.5" style="7" bestFit="1" customWidth="1"/>
    <col min="517" max="517" width="6.625" style="7" customWidth="1"/>
    <col min="518" max="518" width="5.875" style="7" customWidth="1"/>
    <col min="519" max="519" width="5.125" style="7" customWidth="1"/>
    <col min="520" max="520" width="5.875" style="7" customWidth="1"/>
    <col min="521" max="521" width="5.125" style="7" customWidth="1"/>
    <col min="522" max="522" width="5.875" style="7" customWidth="1"/>
    <col min="523" max="523" width="5.125" style="7" customWidth="1"/>
    <col min="524" max="524" width="5.875" style="7" customWidth="1"/>
    <col min="525" max="525" width="5.125" style="7" customWidth="1"/>
    <col min="526" max="526" width="4.875" style="7" customWidth="1"/>
    <col min="527" max="527" width="4.625" style="7" customWidth="1"/>
    <col min="528" max="528" width="4.875" style="7" customWidth="1"/>
    <col min="529" max="529" width="4.625" style="7" customWidth="1"/>
    <col min="530" max="768" width="9" style="7" customWidth="1"/>
    <col min="769" max="769" width="4.75" style="7" customWidth="1"/>
    <col min="770" max="770" width="3.25" style="7" customWidth="1"/>
    <col min="771" max="771" width="2.75" style="7" customWidth="1"/>
    <col min="772" max="772" width="6.5" style="7" bestFit="1" customWidth="1"/>
    <col min="773" max="773" width="6.625" style="7" customWidth="1"/>
    <col min="774" max="774" width="5.875" style="7" customWidth="1"/>
    <col min="775" max="775" width="5.125" style="7" customWidth="1"/>
    <col min="776" max="776" width="5.875" style="7" customWidth="1"/>
    <col min="777" max="777" width="5.125" style="7" customWidth="1"/>
    <col min="778" max="778" width="5.875" style="7" customWidth="1"/>
    <col min="779" max="779" width="5.125" style="7" customWidth="1"/>
    <col min="780" max="780" width="5.875" style="7" customWidth="1"/>
    <col min="781" max="781" width="5.125" style="7" customWidth="1"/>
    <col min="782" max="782" width="4.875" style="7" customWidth="1"/>
    <col min="783" max="783" width="4.625" style="7" customWidth="1"/>
    <col min="784" max="784" width="4.875" style="7" customWidth="1"/>
    <col min="785" max="785" width="4.625" style="7" customWidth="1"/>
    <col min="786" max="1024" width="9" style="7" customWidth="1"/>
    <col min="1025" max="1025" width="4.75" style="7" customWidth="1"/>
    <col min="1026" max="1026" width="3.25" style="7" customWidth="1"/>
    <col min="1027" max="1027" width="2.75" style="7" customWidth="1"/>
    <col min="1028" max="1028" width="6.5" style="7" bestFit="1" customWidth="1"/>
    <col min="1029" max="1029" width="6.625" style="7" customWidth="1"/>
    <col min="1030" max="1030" width="5.875" style="7" customWidth="1"/>
    <col min="1031" max="1031" width="5.125" style="7" customWidth="1"/>
    <col min="1032" max="1032" width="5.875" style="7" customWidth="1"/>
    <col min="1033" max="1033" width="5.125" style="7" customWidth="1"/>
    <col min="1034" max="1034" width="5.875" style="7" customWidth="1"/>
    <col min="1035" max="1035" width="5.125" style="7" customWidth="1"/>
    <col min="1036" max="1036" width="5.875" style="7" customWidth="1"/>
    <col min="1037" max="1037" width="5.125" style="7" customWidth="1"/>
    <col min="1038" max="1038" width="4.875" style="7" customWidth="1"/>
    <col min="1039" max="1039" width="4.625" style="7" customWidth="1"/>
    <col min="1040" max="1040" width="4.875" style="7" customWidth="1"/>
    <col min="1041" max="1041" width="4.625" style="7" customWidth="1"/>
    <col min="1042" max="1280" width="9" style="7" customWidth="1"/>
    <col min="1281" max="1281" width="4.75" style="7" customWidth="1"/>
    <col min="1282" max="1282" width="3.25" style="7" customWidth="1"/>
    <col min="1283" max="1283" width="2.75" style="7" customWidth="1"/>
    <col min="1284" max="1284" width="6.5" style="7" bestFit="1" customWidth="1"/>
    <col min="1285" max="1285" width="6.625" style="7" customWidth="1"/>
    <col min="1286" max="1286" width="5.875" style="7" customWidth="1"/>
    <col min="1287" max="1287" width="5.125" style="7" customWidth="1"/>
    <col min="1288" max="1288" width="5.875" style="7" customWidth="1"/>
    <col min="1289" max="1289" width="5.125" style="7" customWidth="1"/>
    <col min="1290" max="1290" width="5.875" style="7" customWidth="1"/>
    <col min="1291" max="1291" width="5.125" style="7" customWidth="1"/>
    <col min="1292" max="1292" width="5.875" style="7" customWidth="1"/>
    <col min="1293" max="1293" width="5.125" style="7" customWidth="1"/>
    <col min="1294" max="1294" width="4.875" style="7" customWidth="1"/>
    <col min="1295" max="1295" width="4.625" style="7" customWidth="1"/>
    <col min="1296" max="1296" width="4.875" style="7" customWidth="1"/>
    <col min="1297" max="1297" width="4.625" style="7" customWidth="1"/>
    <col min="1298" max="1536" width="9" style="7" customWidth="1"/>
    <col min="1537" max="1537" width="4.75" style="7" customWidth="1"/>
    <col min="1538" max="1538" width="3.25" style="7" customWidth="1"/>
    <col min="1539" max="1539" width="2.75" style="7" customWidth="1"/>
    <col min="1540" max="1540" width="6.5" style="7" bestFit="1" customWidth="1"/>
    <col min="1541" max="1541" width="6.625" style="7" customWidth="1"/>
    <col min="1542" max="1542" width="5.875" style="7" customWidth="1"/>
    <col min="1543" max="1543" width="5.125" style="7" customWidth="1"/>
    <col min="1544" max="1544" width="5.875" style="7" customWidth="1"/>
    <col min="1545" max="1545" width="5.125" style="7" customWidth="1"/>
    <col min="1546" max="1546" width="5.875" style="7" customWidth="1"/>
    <col min="1547" max="1547" width="5.125" style="7" customWidth="1"/>
    <col min="1548" max="1548" width="5.875" style="7" customWidth="1"/>
    <col min="1549" max="1549" width="5.125" style="7" customWidth="1"/>
    <col min="1550" max="1550" width="4.875" style="7" customWidth="1"/>
    <col min="1551" max="1551" width="4.625" style="7" customWidth="1"/>
    <col min="1552" max="1552" width="4.875" style="7" customWidth="1"/>
    <col min="1553" max="1553" width="4.625" style="7" customWidth="1"/>
    <col min="1554" max="1792" width="9" style="7" customWidth="1"/>
    <col min="1793" max="1793" width="4.75" style="7" customWidth="1"/>
    <col min="1794" max="1794" width="3.25" style="7" customWidth="1"/>
    <col min="1795" max="1795" width="2.75" style="7" customWidth="1"/>
    <col min="1796" max="1796" width="6.5" style="7" bestFit="1" customWidth="1"/>
    <col min="1797" max="1797" width="6.625" style="7" customWidth="1"/>
    <col min="1798" max="1798" width="5.875" style="7" customWidth="1"/>
    <col min="1799" max="1799" width="5.125" style="7" customWidth="1"/>
    <col min="1800" max="1800" width="5.875" style="7" customWidth="1"/>
    <col min="1801" max="1801" width="5.125" style="7" customWidth="1"/>
    <col min="1802" max="1802" width="5.875" style="7" customWidth="1"/>
    <col min="1803" max="1803" width="5.125" style="7" customWidth="1"/>
    <col min="1804" max="1804" width="5.875" style="7" customWidth="1"/>
    <col min="1805" max="1805" width="5.125" style="7" customWidth="1"/>
    <col min="1806" max="1806" width="4.875" style="7" customWidth="1"/>
    <col min="1807" max="1807" width="4.625" style="7" customWidth="1"/>
    <col min="1808" max="1808" width="4.875" style="7" customWidth="1"/>
    <col min="1809" max="1809" width="4.625" style="7" customWidth="1"/>
    <col min="1810" max="2048" width="9" style="7" customWidth="1"/>
    <col min="2049" max="2049" width="4.75" style="7" customWidth="1"/>
    <col min="2050" max="2050" width="3.25" style="7" customWidth="1"/>
    <col min="2051" max="2051" width="2.75" style="7" customWidth="1"/>
    <col min="2052" max="2052" width="6.5" style="7" bestFit="1" customWidth="1"/>
    <col min="2053" max="2053" width="6.625" style="7" customWidth="1"/>
    <col min="2054" max="2054" width="5.875" style="7" customWidth="1"/>
    <col min="2055" max="2055" width="5.125" style="7" customWidth="1"/>
    <col min="2056" max="2056" width="5.875" style="7" customWidth="1"/>
    <col min="2057" max="2057" width="5.125" style="7" customWidth="1"/>
    <col min="2058" max="2058" width="5.875" style="7" customWidth="1"/>
    <col min="2059" max="2059" width="5.125" style="7" customWidth="1"/>
    <col min="2060" max="2060" width="5.875" style="7" customWidth="1"/>
    <col min="2061" max="2061" width="5.125" style="7" customWidth="1"/>
    <col min="2062" max="2062" width="4.875" style="7" customWidth="1"/>
    <col min="2063" max="2063" width="4.625" style="7" customWidth="1"/>
    <col min="2064" max="2064" width="4.875" style="7" customWidth="1"/>
    <col min="2065" max="2065" width="4.625" style="7" customWidth="1"/>
    <col min="2066" max="2304" width="9" style="7" customWidth="1"/>
    <col min="2305" max="2305" width="4.75" style="7" customWidth="1"/>
    <col min="2306" max="2306" width="3.25" style="7" customWidth="1"/>
    <col min="2307" max="2307" width="2.75" style="7" customWidth="1"/>
    <col min="2308" max="2308" width="6.5" style="7" bestFit="1" customWidth="1"/>
    <col min="2309" max="2309" width="6.625" style="7" customWidth="1"/>
    <col min="2310" max="2310" width="5.875" style="7" customWidth="1"/>
    <col min="2311" max="2311" width="5.125" style="7" customWidth="1"/>
    <col min="2312" max="2312" width="5.875" style="7" customWidth="1"/>
    <col min="2313" max="2313" width="5.125" style="7" customWidth="1"/>
    <col min="2314" max="2314" width="5.875" style="7" customWidth="1"/>
    <col min="2315" max="2315" width="5.125" style="7" customWidth="1"/>
    <col min="2316" max="2316" width="5.875" style="7" customWidth="1"/>
    <col min="2317" max="2317" width="5.125" style="7" customWidth="1"/>
    <col min="2318" max="2318" width="4.875" style="7" customWidth="1"/>
    <col min="2319" max="2319" width="4.625" style="7" customWidth="1"/>
    <col min="2320" max="2320" width="4.875" style="7" customWidth="1"/>
    <col min="2321" max="2321" width="4.625" style="7" customWidth="1"/>
    <col min="2322" max="2560" width="9" style="7" customWidth="1"/>
    <col min="2561" max="2561" width="4.75" style="7" customWidth="1"/>
    <col min="2562" max="2562" width="3.25" style="7" customWidth="1"/>
    <col min="2563" max="2563" width="2.75" style="7" customWidth="1"/>
    <col min="2564" max="2564" width="6.5" style="7" bestFit="1" customWidth="1"/>
    <col min="2565" max="2565" width="6.625" style="7" customWidth="1"/>
    <col min="2566" max="2566" width="5.875" style="7" customWidth="1"/>
    <col min="2567" max="2567" width="5.125" style="7" customWidth="1"/>
    <col min="2568" max="2568" width="5.875" style="7" customWidth="1"/>
    <col min="2569" max="2569" width="5.125" style="7" customWidth="1"/>
    <col min="2570" max="2570" width="5.875" style="7" customWidth="1"/>
    <col min="2571" max="2571" width="5.125" style="7" customWidth="1"/>
    <col min="2572" max="2572" width="5.875" style="7" customWidth="1"/>
    <col min="2573" max="2573" width="5.125" style="7" customWidth="1"/>
    <col min="2574" max="2574" width="4.875" style="7" customWidth="1"/>
    <col min="2575" max="2575" width="4.625" style="7" customWidth="1"/>
    <col min="2576" max="2576" width="4.875" style="7" customWidth="1"/>
    <col min="2577" max="2577" width="4.625" style="7" customWidth="1"/>
    <col min="2578" max="2816" width="9" style="7" customWidth="1"/>
    <col min="2817" max="2817" width="4.75" style="7" customWidth="1"/>
    <col min="2818" max="2818" width="3.25" style="7" customWidth="1"/>
    <col min="2819" max="2819" width="2.75" style="7" customWidth="1"/>
    <col min="2820" max="2820" width="6.5" style="7" bestFit="1" customWidth="1"/>
    <col min="2821" max="2821" width="6.625" style="7" customWidth="1"/>
    <col min="2822" max="2822" width="5.875" style="7" customWidth="1"/>
    <col min="2823" max="2823" width="5.125" style="7" customWidth="1"/>
    <col min="2824" max="2824" width="5.875" style="7" customWidth="1"/>
    <col min="2825" max="2825" width="5.125" style="7" customWidth="1"/>
    <col min="2826" max="2826" width="5.875" style="7" customWidth="1"/>
    <col min="2827" max="2827" width="5.125" style="7" customWidth="1"/>
    <col min="2828" max="2828" width="5.875" style="7" customWidth="1"/>
    <col min="2829" max="2829" width="5.125" style="7" customWidth="1"/>
    <col min="2830" max="2830" width="4.875" style="7" customWidth="1"/>
    <col min="2831" max="2831" width="4.625" style="7" customWidth="1"/>
    <col min="2832" max="2832" width="4.875" style="7" customWidth="1"/>
    <col min="2833" max="2833" width="4.625" style="7" customWidth="1"/>
    <col min="2834" max="3072" width="9" style="7" customWidth="1"/>
    <col min="3073" max="3073" width="4.75" style="7" customWidth="1"/>
    <col min="3074" max="3074" width="3.25" style="7" customWidth="1"/>
    <col min="3075" max="3075" width="2.75" style="7" customWidth="1"/>
    <col min="3076" max="3076" width="6.5" style="7" bestFit="1" customWidth="1"/>
    <col min="3077" max="3077" width="6.625" style="7" customWidth="1"/>
    <col min="3078" max="3078" width="5.875" style="7" customWidth="1"/>
    <col min="3079" max="3079" width="5.125" style="7" customWidth="1"/>
    <col min="3080" max="3080" width="5.875" style="7" customWidth="1"/>
    <col min="3081" max="3081" width="5.125" style="7" customWidth="1"/>
    <col min="3082" max="3082" width="5.875" style="7" customWidth="1"/>
    <col min="3083" max="3083" width="5.125" style="7" customWidth="1"/>
    <col min="3084" max="3084" width="5.875" style="7" customWidth="1"/>
    <col min="3085" max="3085" width="5.125" style="7" customWidth="1"/>
    <col min="3086" max="3086" width="4.875" style="7" customWidth="1"/>
    <col min="3087" max="3087" width="4.625" style="7" customWidth="1"/>
    <col min="3088" max="3088" width="4.875" style="7" customWidth="1"/>
    <col min="3089" max="3089" width="4.625" style="7" customWidth="1"/>
    <col min="3090" max="3328" width="9" style="7" customWidth="1"/>
    <col min="3329" max="3329" width="4.75" style="7" customWidth="1"/>
    <col min="3330" max="3330" width="3.25" style="7" customWidth="1"/>
    <col min="3331" max="3331" width="2.75" style="7" customWidth="1"/>
    <col min="3332" max="3332" width="6.5" style="7" bestFit="1" customWidth="1"/>
    <col min="3333" max="3333" width="6.625" style="7" customWidth="1"/>
    <col min="3334" max="3334" width="5.875" style="7" customWidth="1"/>
    <col min="3335" max="3335" width="5.125" style="7" customWidth="1"/>
    <col min="3336" max="3336" width="5.875" style="7" customWidth="1"/>
    <col min="3337" max="3337" width="5.125" style="7" customWidth="1"/>
    <col min="3338" max="3338" width="5.875" style="7" customWidth="1"/>
    <col min="3339" max="3339" width="5.125" style="7" customWidth="1"/>
    <col min="3340" max="3340" width="5.875" style="7" customWidth="1"/>
    <col min="3341" max="3341" width="5.125" style="7" customWidth="1"/>
    <col min="3342" max="3342" width="4.875" style="7" customWidth="1"/>
    <col min="3343" max="3343" width="4.625" style="7" customWidth="1"/>
    <col min="3344" max="3344" width="4.875" style="7" customWidth="1"/>
    <col min="3345" max="3345" width="4.625" style="7" customWidth="1"/>
    <col min="3346" max="3584" width="9" style="7" customWidth="1"/>
    <col min="3585" max="3585" width="4.75" style="7" customWidth="1"/>
    <col min="3586" max="3586" width="3.25" style="7" customWidth="1"/>
    <col min="3587" max="3587" width="2.75" style="7" customWidth="1"/>
    <col min="3588" max="3588" width="6.5" style="7" bestFit="1" customWidth="1"/>
    <col min="3589" max="3589" width="6.625" style="7" customWidth="1"/>
    <col min="3590" max="3590" width="5.875" style="7" customWidth="1"/>
    <col min="3591" max="3591" width="5.125" style="7" customWidth="1"/>
    <col min="3592" max="3592" width="5.875" style="7" customWidth="1"/>
    <col min="3593" max="3593" width="5.125" style="7" customWidth="1"/>
    <col min="3594" max="3594" width="5.875" style="7" customWidth="1"/>
    <col min="3595" max="3595" width="5.125" style="7" customWidth="1"/>
    <col min="3596" max="3596" width="5.875" style="7" customWidth="1"/>
    <col min="3597" max="3597" width="5.125" style="7" customWidth="1"/>
    <col min="3598" max="3598" width="4.875" style="7" customWidth="1"/>
    <col min="3599" max="3599" width="4.625" style="7" customWidth="1"/>
    <col min="3600" max="3600" width="4.875" style="7" customWidth="1"/>
    <col min="3601" max="3601" width="4.625" style="7" customWidth="1"/>
    <col min="3602" max="3840" width="9" style="7" customWidth="1"/>
    <col min="3841" max="3841" width="4.75" style="7" customWidth="1"/>
    <col min="3842" max="3842" width="3.25" style="7" customWidth="1"/>
    <col min="3843" max="3843" width="2.75" style="7" customWidth="1"/>
    <col min="3844" max="3844" width="6.5" style="7" bestFit="1" customWidth="1"/>
    <col min="3845" max="3845" width="6.625" style="7" customWidth="1"/>
    <col min="3846" max="3846" width="5.875" style="7" customWidth="1"/>
    <col min="3847" max="3847" width="5.125" style="7" customWidth="1"/>
    <col min="3848" max="3848" width="5.875" style="7" customWidth="1"/>
    <col min="3849" max="3849" width="5.125" style="7" customWidth="1"/>
    <col min="3850" max="3850" width="5.875" style="7" customWidth="1"/>
    <col min="3851" max="3851" width="5.125" style="7" customWidth="1"/>
    <col min="3852" max="3852" width="5.875" style="7" customWidth="1"/>
    <col min="3853" max="3853" width="5.125" style="7" customWidth="1"/>
    <col min="3854" max="3854" width="4.875" style="7" customWidth="1"/>
    <col min="3855" max="3855" width="4.625" style="7" customWidth="1"/>
    <col min="3856" max="3856" width="4.875" style="7" customWidth="1"/>
    <col min="3857" max="3857" width="4.625" style="7" customWidth="1"/>
    <col min="3858" max="4096" width="9" style="7" customWidth="1"/>
    <col min="4097" max="4097" width="4.75" style="7" customWidth="1"/>
    <col min="4098" max="4098" width="3.25" style="7" customWidth="1"/>
    <col min="4099" max="4099" width="2.75" style="7" customWidth="1"/>
    <col min="4100" max="4100" width="6.5" style="7" bestFit="1" customWidth="1"/>
    <col min="4101" max="4101" width="6.625" style="7" customWidth="1"/>
    <col min="4102" max="4102" width="5.875" style="7" customWidth="1"/>
    <col min="4103" max="4103" width="5.125" style="7" customWidth="1"/>
    <col min="4104" max="4104" width="5.875" style="7" customWidth="1"/>
    <col min="4105" max="4105" width="5.125" style="7" customWidth="1"/>
    <col min="4106" max="4106" width="5.875" style="7" customWidth="1"/>
    <col min="4107" max="4107" width="5.125" style="7" customWidth="1"/>
    <col min="4108" max="4108" width="5.875" style="7" customWidth="1"/>
    <col min="4109" max="4109" width="5.125" style="7" customWidth="1"/>
    <col min="4110" max="4110" width="4.875" style="7" customWidth="1"/>
    <col min="4111" max="4111" width="4.625" style="7" customWidth="1"/>
    <col min="4112" max="4112" width="4.875" style="7" customWidth="1"/>
    <col min="4113" max="4113" width="4.625" style="7" customWidth="1"/>
    <col min="4114" max="4352" width="9" style="7" customWidth="1"/>
    <col min="4353" max="4353" width="4.75" style="7" customWidth="1"/>
    <col min="4354" max="4354" width="3.25" style="7" customWidth="1"/>
    <col min="4355" max="4355" width="2.75" style="7" customWidth="1"/>
    <col min="4356" max="4356" width="6.5" style="7" bestFit="1" customWidth="1"/>
    <col min="4357" max="4357" width="6.625" style="7" customWidth="1"/>
    <col min="4358" max="4358" width="5.875" style="7" customWidth="1"/>
    <col min="4359" max="4359" width="5.125" style="7" customWidth="1"/>
    <col min="4360" max="4360" width="5.875" style="7" customWidth="1"/>
    <col min="4361" max="4361" width="5.125" style="7" customWidth="1"/>
    <col min="4362" max="4362" width="5.875" style="7" customWidth="1"/>
    <col min="4363" max="4363" width="5.125" style="7" customWidth="1"/>
    <col min="4364" max="4364" width="5.875" style="7" customWidth="1"/>
    <col min="4365" max="4365" width="5.125" style="7" customWidth="1"/>
    <col min="4366" max="4366" width="4.875" style="7" customWidth="1"/>
    <col min="4367" max="4367" width="4.625" style="7" customWidth="1"/>
    <col min="4368" max="4368" width="4.875" style="7" customWidth="1"/>
    <col min="4369" max="4369" width="4.625" style="7" customWidth="1"/>
    <col min="4370" max="4608" width="9" style="7" customWidth="1"/>
    <col min="4609" max="4609" width="4.75" style="7" customWidth="1"/>
    <col min="4610" max="4610" width="3.25" style="7" customWidth="1"/>
    <col min="4611" max="4611" width="2.75" style="7" customWidth="1"/>
    <col min="4612" max="4612" width="6.5" style="7" bestFit="1" customWidth="1"/>
    <col min="4613" max="4613" width="6.625" style="7" customWidth="1"/>
    <col min="4614" max="4614" width="5.875" style="7" customWidth="1"/>
    <col min="4615" max="4615" width="5.125" style="7" customWidth="1"/>
    <col min="4616" max="4616" width="5.875" style="7" customWidth="1"/>
    <col min="4617" max="4617" width="5.125" style="7" customWidth="1"/>
    <col min="4618" max="4618" width="5.875" style="7" customWidth="1"/>
    <col min="4619" max="4619" width="5.125" style="7" customWidth="1"/>
    <col min="4620" max="4620" width="5.875" style="7" customWidth="1"/>
    <col min="4621" max="4621" width="5.125" style="7" customWidth="1"/>
    <col min="4622" max="4622" width="4.875" style="7" customWidth="1"/>
    <col min="4623" max="4623" width="4.625" style="7" customWidth="1"/>
    <col min="4624" max="4624" width="4.875" style="7" customWidth="1"/>
    <col min="4625" max="4625" width="4.625" style="7" customWidth="1"/>
    <col min="4626" max="4864" width="9" style="7" customWidth="1"/>
    <col min="4865" max="4865" width="4.75" style="7" customWidth="1"/>
    <col min="4866" max="4866" width="3.25" style="7" customWidth="1"/>
    <col min="4867" max="4867" width="2.75" style="7" customWidth="1"/>
    <col min="4868" max="4868" width="6.5" style="7" bestFit="1" customWidth="1"/>
    <col min="4869" max="4869" width="6.625" style="7" customWidth="1"/>
    <col min="4870" max="4870" width="5.875" style="7" customWidth="1"/>
    <col min="4871" max="4871" width="5.125" style="7" customWidth="1"/>
    <col min="4872" max="4872" width="5.875" style="7" customWidth="1"/>
    <col min="4873" max="4873" width="5.125" style="7" customWidth="1"/>
    <col min="4874" max="4874" width="5.875" style="7" customWidth="1"/>
    <col min="4875" max="4875" width="5.125" style="7" customWidth="1"/>
    <col min="4876" max="4876" width="5.875" style="7" customWidth="1"/>
    <col min="4877" max="4877" width="5.125" style="7" customWidth="1"/>
    <col min="4878" max="4878" width="4.875" style="7" customWidth="1"/>
    <col min="4879" max="4879" width="4.625" style="7" customWidth="1"/>
    <col min="4880" max="4880" width="4.875" style="7" customWidth="1"/>
    <col min="4881" max="4881" width="4.625" style="7" customWidth="1"/>
    <col min="4882" max="5120" width="9" style="7" customWidth="1"/>
    <col min="5121" max="5121" width="4.75" style="7" customWidth="1"/>
    <col min="5122" max="5122" width="3.25" style="7" customWidth="1"/>
    <col min="5123" max="5123" width="2.75" style="7" customWidth="1"/>
    <col min="5124" max="5124" width="6.5" style="7" bestFit="1" customWidth="1"/>
    <col min="5125" max="5125" width="6.625" style="7" customWidth="1"/>
    <col min="5126" max="5126" width="5.875" style="7" customWidth="1"/>
    <col min="5127" max="5127" width="5.125" style="7" customWidth="1"/>
    <col min="5128" max="5128" width="5.875" style="7" customWidth="1"/>
    <col min="5129" max="5129" width="5.125" style="7" customWidth="1"/>
    <col min="5130" max="5130" width="5.875" style="7" customWidth="1"/>
    <col min="5131" max="5131" width="5.125" style="7" customWidth="1"/>
    <col min="5132" max="5132" width="5.875" style="7" customWidth="1"/>
    <col min="5133" max="5133" width="5.125" style="7" customWidth="1"/>
    <col min="5134" max="5134" width="4.875" style="7" customWidth="1"/>
    <col min="5135" max="5135" width="4.625" style="7" customWidth="1"/>
    <col min="5136" max="5136" width="4.875" style="7" customWidth="1"/>
    <col min="5137" max="5137" width="4.625" style="7" customWidth="1"/>
    <col min="5138" max="5376" width="9" style="7" customWidth="1"/>
    <col min="5377" max="5377" width="4.75" style="7" customWidth="1"/>
    <col min="5378" max="5378" width="3.25" style="7" customWidth="1"/>
    <col min="5379" max="5379" width="2.75" style="7" customWidth="1"/>
    <col min="5380" max="5380" width="6.5" style="7" bestFit="1" customWidth="1"/>
    <col min="5381" max="5381" width="6.625" style="7" customWidth="1"/>
    <col min="5382" max="5382" width="5.875" style="7" customWidth="1"/>
    <col min="5383" max="5383" width="5.125" style="7" customWidth="1"/>
    <col min="5384" max="5384" width="5.875" style="7" customWidth="1"/>
    <col min="5385" max="5385" width="5.125" style="7" customWidth="1"/>
    <col min="5386" max="5386" width="5.875" style="7" customWidth="1"/>
    <col min="5387" max="5387" width="5.125" style="7" customWidth="1"/>
    <col min="5388" max="5388" width="5.875" style="7" customWidth="1"/>
    <col min="5389" max="5389" width="5.125" style="7" customWidth="1"/>
    <col min="5390" max="5390" width="4.875" style="7" customWidth="1"/>
    <col min="5391" max="5391" width="4.625" style="7" customWidth="1"/>
    <col min="5392" max="5392" width="4.875" style="7" customWidth="1"/>
    <col min="5393" max="5393" width="4.625" style="7" customWidth="1"/>
    <col min="5394" max="5632" width="9" style="7" customWidth="1"/>
    <col min="5633" max="5633" width="4.75" style="7" customWidth="1"/>
    <col min="5634" max="5634" width="3.25" style="7" customWidth="1"/>
    <col min="5635" max="5635" width="2.75" style="7" customWidth="1"/>
    <col min="5636" max="5636" width="6.5" style="7" bestFit="1" customWidth="1"/>
    <col min="5637" max="5637" width="6.625" style="7" customWidth="1"/>
    <col min="5638" max="5638" width="5.875" style="7" customWidth="1"/>
    <col min="5639" max="5639" width="5.125" style="7" customWidth="1"/>
    <col min="5640" max="5640" width="5.875" style="7" customWidth="1"/>
    <col min="5641" max="5641" width="5.125" style="7" customWidth="1"/>
    <col min="5642" max="5642" width="5.875" style="7" customWidth="1"/>
    <col min="5643" max="5643" width="5.125" style="7" customWidth="1"/>
    <col min="5644" max="5644" width="5.875" style="7" customWidth="1"/>
    <col min="5645" max="5645" width="5.125" style="7" customWidth="1"/>
    <col min="5646" max="5646" width="4.875" style="7" customWidth="1"/>
    <col min="5647" max="5647" width="4.625" style="7" customWidth="1"/>
    <col min="5648" max="5648" width="4.875" style="7" customWidth="1"/>
    <col min="5649" max="5649" width="4.625" style="7" customWidth="1"/>
    <col min="5650" max="5888" width="9" style="7" customWidth="1"/>
    <col min="5889" max="5889" width="4.75" style="7" customWidth="1"/>
    <col min="5890" max="5890" width="3.25" style="7" customWidth="1"/>
    <col min="5891" max="5891" width="2.75" style="7" customWidth="1"/>
    <col min="5892" max="5892" width="6.5" style="7" bestFit="1" customWidth="1"/>
    <col min="5893" max="5893" width="6.625" style="7" customWidth="1"/>
    <col min="5894" max="5894" width="5.875" style="7" customWidth="1"/>
    <col min="5895" max="5895" width="5.125" style="7" customWidth="1"/>
    <col min="5896" max="5896" width="5.875" style="7" customWidth="1"/>
    <col min="5897" max="5897" width="5.125" style="7" customWidth="1"/>
    <col min="5898" max="5898" width="5.875" style="7" customWidth="1"/>
    <col min="5899" max="5899" width="5.125" style="7" customWidth="1"/>
    <col min="5900" max="5900" width="5.875" style="7" customWidth="1"/>
    <col min="5901" max="5901" width="5.125" style="7" customWidth="1"/>
    <col min="5902" max="5902" width="4.875" style="7" customWidth="1"/>
    <col min="5903" max="5903" width="4.625" style="7" customWidth="1"/>
    <col min="5904" max="5904" width="4.875" style="7" customWidth="1"/>
    <col min="5905" max="5905" width="4.625" style="7" customWidth="1"/>
    <col min="5906" max="6144" width="9" style="7" customWidth="1"/>
    <col min="6145" max="6145" width="4.75" style="7" customWidth="1"/>
    <col min="6146" max="6146" width="3.25" style="7" customWidth="1"/>
    <col min="6147" max="6147" width="2.75" style="7" customWidth="1"/>
    <col min="6148" max="6148" width="6.5" style="7" bestFit="1" customWidth="1"/>
    <col min="6149" max="6149" width="6.625" style="7" customWidth="1"/>
    <col min="6150" max="6150" width="5.875" style="7" customWidth="1"/>
    <col min="6151" max="6151" width="5.125" style="7" customWidth="1"/>
    <col min="6152" max="6152" width="5.875" style="7" customWidth="1"/>
    <col min="6153" max="6153" width="5.125" style="7" customWidth="1"/>
    <col min="6154" max="6154" width="5.875" style="7" customWidth="1"/>
    <col min="6155" max="6155" width="5.125" style="7" customWidth="1"/>
    <col min="6156" max="6156" width="5.875" style="7" customWidth="1"/>
    <col min="6157" max="6157" width="5.125" style="7" customWidth="1"/>
    <col min="6158" max="6158" width="4.875" style="7" customWidth="1"/>
    <col min="6159" max="6159" width="4.625" style="7" customWidth="1"/>
    <col min="6160" max="6160" width="4.875" style="7" customWidth="1"/>
    <col min="6161" max="6161" width="4.625" style="7" customWidth="1"/>
    <col min="6162" max="6400" width="9" style="7" customWidth="1"/>
    <col min="6401" max="6401" width="4.75" style="7" customWidth="1"/>
    <col min="6402" max="6402" width="3.25" style="7" customWidth="1"/>
    <col min="6403" max="6403" width="2.75" style="7" customWidth="1"/>
    <col min="6404" max="6404" width="6.5" style="7" bestFit="1" customWidth="1"/>
    <col min="6405" max="6405" width="6.625" style="7" customWidth="1"/>
    <col min="6406" max="6406" width="5.875" style="7" customWidth="1"/>
    <col min="6407" max="6407" width="5.125" style="7" customWidth="1"/>
    <col min="6408" max="6408" width="5.875" style="7" customWidth="1"/>
    <col min="6409" max="6409" width="5.125" style="7" customWidth="1"/>
    <col min="6410" max="6410" width="5.875" style="7" customWidth="1"/>
    <col min="6411" max="6411" width="5.125" style="7" customWidth="1"/>
    <col min="6412" max="6412" width="5.875" style="7" customWidth="1"/>
    <col min="6413" max="6413" width="5.125" style="7" customWidth="1"/>
    <col min="6414" max="6414" width="4.875" style="7" customWidth="1"/>
    <col min="6415" max="6415" width="4.625" style="7" customWidth="1"/>
    <col min="6416" max="6416" width="4.875" style="7" customWidth="1"/>
    <col min="6417" max="6417" width="4.625" style="7" customWidth="1"/>
    <col min="6418" max="6656" width="9" style="7" customWidth="1"/>
    <col min="6657" max="6657" width="4.75" style="7" customWidth="1"/>
    <col min="6658" max="6658" width="3.25" style="7" customWidth="1"/>
    <col min="6659" max="6659" width="2.75" style="7" customWidth="1"/>
    <col min="6660" max="6660" width="6.5" style="7" bestFit="1" customWidth="1"/>
    <col min="6661" max="6661" width="6.625" style="7" customWidth="1"/>
    <col min="6662" max="6662" width="5.875" style="7" customWidth="1"/>
    <col min="6663" max="6663" width="5.125" style="7" customWidth="1"/>
    <col min="6664" max="6664" width="5.875" style="7" customWidth="1"/>
    <col min="6665" max="6665" width="5.125" style="7" customWidth="1"/>
    <col min="6666" max="6666" width="5.875" style="7" customWidth="1"/>
    <col min="6667" max="6667" width="5.125" style="7" customWidth="1"/>
    <col min="6668" max="6668" width="5.875" style="7" customWidth="1"/>
    <col min="6669" max="6669" width="5.125" style="7" customWidth="1"/>
    <col min="6670" max="6670" width="4.875" style="7" customWidth="1"/>
    <col min="6671" max="6671" width="4.625" style="7" customWidth="1"/>
    <col min="6672" max="6672" width="4.875" style="7" customWidth="1"/>
    <col min="6673" max="6673" width="4.625" style="7" customWidth="1"/>
    <col min="6674" max="6912" width="9" style="7" customWidth="1"/>
    <col min="6913" max="6913" width="4.75" style="7" customWidth="1"/>
    <col min="6914" max="6914" width="3.25" style="7" customWidth="1"/>
    <col min="6915" max="6915" width="2.75" style="7" customWidth="1"/>
    <col min="6916" max="6916" width="6.5" style="7" bestFit="1" customWidth="1"/>
    <col min="6917" max="6917" width="6.625" style="7" customWidth="1"/>
    <col min="6918" max="6918" width="5.875" style="7" customWidth="1"/>
    <col min="6919" max="6919" width="5.125" style="7" customWidth="1"/>
    <col min="6920" max="6920" width="5.875" style="7" customWidth="1"/>
    <col min="6921" max="6921" width="5.125" style="7" customWidth="1"/>
    <col min="6922" max="6922" width="5.875" style="7" customWidth="1"/>
    <col min="6923" max="6923" width="5.125" style="7" customWidth="1"/>
    <col min="6924" max="6924" width="5.875" style="7" customWidth="1"/>
    <col min="6925" max="6925" width="5.125" style="7" customWidth="1"/>
    <col min="6926" max="6926" width="4.875" style="7" customWidth="1"/>
    <col min="6927" max="6927" width="4.625" style="7" customWidth="1"/>
    <col min="6928" max="6928" width="4.875" style="7" customWidth="1"/>
    <col min="6929" max="6929" width="4.625" style="7" customWidth="1"/>
    <col min="6930" max="7168" width="9" style="7" customWidth="1"/>
    <col min="7169" max="7169" width="4.75" style="7" customWidth="1"/>
    <col min="7170" max="7170" width="3.25" style="7" customWidth="1"/>
    <col min="7171" max="7171" width="2.75" style="7" customWidth="1"/>
    <col min="7172" max="7172" width="6.5" style="7" bestFit="1" customWidth="1"/>
    <col min="7173" max="7173" width="6.625" style="7" customWidth="1"/>
    <col min="7174" max="7174" width="5.875" style="7" customWidth="1"/>
    <col min="7175" max="7175" width="5.125" style="7" customWidth="1"/>
    <col min="7176" max="7176" width="5.875" style="7" customWidth="1"/>
    <col min="7177" max="7177" width="5.125" style="7" customWidth="1"/>
    <col min="7178" max="7178" width="5.875" style="7" customWidth="1"/>
    <col min="7179" max="7179" width="5.125" style="7" customWidth="1"/>
    <col min="7180" max="7180" width="5.875" style="7" customWidth="1"/>
    <col min="7181" max="7181" width="5.125" style="7" customWidth="1"/>
    <col min="7182" max="7182" width="4.875" style="7" customWidth="1"/>
    <col min="7183" max="7183" width="4.625" style="7" customWidth="1"/>
    <col min="7184" max="7184" width="4.875" style="7" customWidth="1"/>
    <col min="7185" max="7185" width="4.625" style="7" customWidth="1"/>
    <col min="7186" max="7424" width="9" style="7" customWidth="1"/>
    <col min="7425" max="7425" width="4.75" style="7" customWidth="1"/>
    <col min="7426" max="7426" width="3.25" style="7" customWidth="1"/>
    <col min="7427" max="7427" width="2.75" style="7" customWidth="1"/>
    <col min="7428" max="7428" width="6.5" style="7" bestFit="1" customWidth="1"/>
    <col min="7429" max="7429" width="6.625" style="7" customWidth="1"/>
    <col min="7430" max="7430" width="5.875" style="7" customWidth="1"/>
    <col min="7431" max="7431" width="5.125" style="7" customWidth="1"/>
    <col min="7432" max="7432" width="5.875" style="7" customWidth="1"/>
    <col min="7433" max="7433" width="5.125" style="7" customWidth="1"/>
    <col min="7434" max="7434" width="5.875" style="7" customWidth="1"/>
    <col min="7435" max="7435" width="5.125" style="7" customWidth="1"/>
    <col min="7436" max="7436" width="5.875" style="7" customWidth="1"/>
    <col min="7437" max="7437" width="5.125" style="7" customWidth="1"/>
    <col min="7438" max="7438" width="4.875" style="7" customWidth="1"/>
    <col min="7439" max="7439" width="4.625" style="7" customWidth="1"/>
    <col min="7440" max="7440" width="4.875" style="7" customWidth="1"/>
    <col min="7441" max="7441" width="4.625" style="7" customWidth="1"/>
    <col min="7442" max="7680" width="9" style="7" customWidth="1"/>
    <col min="7681" max="7681" width="4.75" style="7" customWidth="1"/>
    <col min="7682" max="7682" width="3.25" style="7" customWidth="1"/>
    <col min="7683" max="7683" width="2.75" style="7" customWidth="1"/>
    <col min="7684" max="7684" width="6.5" style="7" bestFit="1" customWidth="1"/>
    <col min="7685" max="7685" width="6.625" style="7" customWidth="1"/>
    <col min="7686" max="7686" width="5.875" style="7" customWidth="1"/>
    <col min="7687" max="7687" width="5.125" style="7" customWidth="1"/>
    <col min="7688" max="7688" width="5.875" style="7" customWidth="1"/>
    <col min="7689" max="7689" width="5.125" style="7" customWidth="1"/>
    <col min="7690" max="7690" width="5.875" style="7" customWidth="1"/>
    <col min="7691" max="7691" width="5.125" style="7" customWidth="1"/>
    <col min="7692" max="7692" width="5.875" style="7" customWidth="1"/>
    <col min="7693" max="7693" width="5.125" style="7" customWidth="1"/>
    <col min="7694" max="7694" width="4.875" style="7" customWidth="1"/>
    <col min="7695" max="7695" width="4.625" style="7" customWidth="1"/>
    <col min="7696" max="7696" width="4.875" style="7" customWidth="1"/>
    <col min="7697" max="7697" width="4.625" style="7" customWidth="1"/>
    <col min="7698" max="7936" width="9" style="7" customWidth="1"/>
    <col min="7937" max="7937" width="4.75" style="7" customWidth="1"/>
    <col min="7938" max="7938" width="3.25" style="7" customWidth="1"/>
    <col min="7939" max="7939" width="2.75" style="7" customWidth="1"/>
    <col min="7940" max="7940" width="6.5" style="7" bestFit="1" customWidth="1"/>
    <col min="7941" max="7941" width="6.625" style="7" customWidth="1"/>
    <col min="7942" max="7942" width="5.875" style="7" customWidth="1"/>
    <col min="7943" max="7943" width="5.125" style="7" customWidth="1"/>
    <col min="7944" max="7944" width="5.875" style="7" customWidth="1"/>
    <col min="7945" max="7945" width="5.125" style="7" customWidth="1"/>
    <col min="7946" max="7946" width="5.875" style="7" customWidth="1"/>
    <col min="7947" max="7947" width="5.125" style="7" customWidth="1"/>
    <col min="7948" max="7948" width="5.875" style="7" customWidth="1"/>
    <col min="7949" max="7949" width="5.125" style="7" customWidth="1"/>
    <col min="7950" max="7950" width="4.875" style="7" customWidth="1"/>
    <col min="7951" max="7951" width="4.625" style="7" customWidth="1"/>
    <col min="7952" max="7952" width="4.875" style="7" customWidth="1"/>
    <col min="7953" max="7953" width="4.625" style="7" customWidth="1"/>
    <col min="7954" max="8192" width="9" style="7" customWidth="1"/>
    <col min="8193" max="8193" width="4.75" style="7" customWidth="1"/>
    <col min="8194" max="8194" width="3.25" style="7" customWidth="1"/>
    <col min="8195" max="8195" width="2.75" style="7" customWidth="1"/>
    <col min="8196" max="8196" width="6.5" style="7" bestFit="1" customWidth="1"/>
    <col min="8197" max="8197" width="6.625" style="7" customWidth="1"/>
    <col min="8198" max="8198" width="5.875" style="7" customWidth="1"/>
    <col min="8199" max="8199" width="5.125" style="7" customWidth="1"/>
    <col min="8200" max="8200" width="5.875" style="7" customWidth="1"/>
    <col min="8201" max="8201" width="5.125" style="7" customWidth="1"/>
    <col min="8202" max="8202" width="5.875" style="7" customWidth="1"/>
    <col min="8203" max="8203" width="5.125" style="7" customWidth="1"/>
    <col min="8204" max="8204" width="5.875" style="7" customWidth="1"/>
    <col min="8205" max="8205" width="5.125" style="7" customWidth="1"/>
    <col min="8206" max="8206" width="4.875" style="7" customWidth="1"/>
    <col min="8207" max="8207" width="4.625" style="7" customWidth="1"/>
    <col min="8208" max="8208" width="4.875" style="7" customWidth="1"/>
    <col min="8209" max="8209" width="4.625" style="7" customWidth="1"/>
    <col min="8210" max="8448" width="9" style="7" customWidth="1"/>
    <col min="8449" max="8449" width="4.75" style="7" customWidth="1"/>
    <col min="8450" max="8450" width="3.25" style="7" customWidth="1"/>
    <col min="8451" max="8451" width="2.75" style="7" customWidth="1"/>
    <col min="8452" max="8452" width="6.5" style="7" bestFit="1" customWidth="1"/>
    <col min="8453" max="8453" width="6.625" style="7" customWidth="1"/>
    <col min="8454" max="8454" width="5.875" style="7" customWidth="1"/>
    <col min="8455" max="8455" width="5.125" style="7" customWidth="1"/>
    <col min="8456" max="8456" width="5.875" style="7" customWidth="1"/>
    <col min="8457" max="8457" width="5.125" style="7" customWidth="1"/>
    <col min="8458" max="8458" width="5.875" style="7" customWidth="1"/>
    <col min="8459" max="8459" width="5.125" style="7" customWidth="1"/>
    <col min="8460" max="8460" width="5.875" style="7" customWidth="1"/>
    <col min="8461" max="8461" width="5.125" style="7" customWidth="1"/>
    <col min="8462" max="8462" width="4.875" style="7" customWidth="1"/>
    <col min="8463" max="8463" width="4.625" style="7" customWidth="1"/>
    <col min="8464" max="8464" width="4.875" style="7" customWidth="1"/>
    <col min="8465" max="8465" width="4.625" style="7" customWidth="1"/>
    <col min="8466" max="8704" width="9" style="7" customWidth="1"/>
    <col min="8705" max="8705" width="4.75" style="7" customWidth="1"/>
    <col min="8706" max="8706" width="3.25" style="7" customWidth="1"/>
    <col min="8707" max="8707" width="2.75" style="7" customWidth="1"/>
    <col min="8708" max="8708" width="6.5" style="7" bestFit="1" customWidth="1"/>
    <col min="8709" max="8709" width="6.625" style="7" customWidth="1"/>
    <col min="8710" max="8710" width="5.875" style="7" customWidth="1"/>
    <col min="8711" max="8711" width="5.125" style="7" customWidth="1"/>
    <col min="8712" max="8712" width="5.875" style="7" customWidth="1"/>
    <col min="8713" max="8713" width="5.125" style="7" customWidth="1"/>
    <col min="8714" max="8714" width="5.875" style="7" customWidth="1"/>
    <col min="8715" max="8715" width="5.125" style="7" customWidth="1"/>
    <col min="8716" max="8716" width="5.875" style="7" customWidth="1"/>
    <col min="8717" max="8717" width="5.125" style="7" customWidth="1"/>
    <col min="8718" max="8718" width="4.875" style="7" customWidth="1"/>
    <col min="8719" max="8719" width="4.625" style="7" customWidth="1"/>
    <col min="8720" max="8720" width="4.875" style="7" customWidth="1"/>
    <col min="8721" max="8721" width="4.625" style="7" customWidth="1"/>
    <col min="8722" max="8960" width="9" style="7" customWidth="1"/>
    <col min="8961" max="8961" width="4.75" style="7" customWidth="1"/>
    <col min="8962" max="8962" width="3.25" style="7" customWidth="1"/>
    <col min="8963" max="8963" width="2.75" style="7" customWidth="1"/>
    <col min="8964" max="8964" width="6.5" style="7" bestFit="1" customWidth="1"/>
    <col min="8965" max="8965" width="6.625" style="7" customWidth="1"/>
    <col min="8966" max="8966" width="5.875" style="7" customWidth="1"/>
    <col min="8967" max="8967" width="5.125" style="7" customWidth="1"/>
    <col min="8968" max="8968" width="5.875" style="7" customWidth="1"/>
    <col min="8969" max="8969" width="5.125" style="7" customWidth="1"/>
    <col min="8970" max="8970" width="5.875" style="7" customWidth="1"/>
    <col min="8971" max="8971" width="5.125" style="7" customWidth="1"/>
    <col min="8972" max="8972" width="5.875" style="7" customWidth="1"/>
    <col min="8973" max="8973" width="5.125" style="7" customWidth="1"/>
    <col min="8974" max="8974" width="4.875" style="7" customWidth="1"/>
    <col min="8975" max="8975" width="4.625" style="7" customWidth="1"/>
    <col min="8976" max="8976" width="4.875" style="7" customWidth="1"/>
    <col min="8977" max="8977" width="4.625" style="7" customWidth="1"/>
    <col min="8978" max="9216" width="9" style="7" customWidth="1"/>
    <col min="9217" max="9217" width="4.75" style="7" customWidth="1"/>
    <col min="9218" max="9218" width="3.25" style="7" customWidth="1"/>
    <col min="9219" max="9219" width="2.75" style="7" customWidth="1"/>
    <col min="9220" max="9220" width="6.5" style="7" bestFit="1" customWidth="1"/>
    <col min="9221" max="9221" width="6.625" style="7" customWidth="1"/>
    <col min="9222" max="9222" width="5.875" style="7" customWidth="1"/>
    <col min="9223" max="9223" width="5.125" style="7" customWidth="1"/>
    <col min="9224" max="9224" width="5.875" style="7" customWidth="1"/>
    <col min="9225" max="9225" width="5.125" style="7" customWidth="1"/>
    <col min="9226" max="9226" width="5.875" style="7" customWidth="1"/>
    <col min="9227" max="9227" width="5.125" style="7" customWidth="1"/>
    <col min="9228" max="9228" width="5.875" style="7" customWidth="1"/>
    <col min="9229" max="9229" width="5.125" style="7" customWidth="1"/>
    <col min="9230" max="9230" width="4.875" style="7" customWidth="1"/>
    <col min="9231" max="9231" width="4.625" style="7" customWidth="1"/>
    <col min="9232" max="9232" width="4.875" style="7" customWidth="1"/>
    <col min="9233" max="9233" width="4.625" style="7" customWidth="1"/>
    <col min="9234" max="9472" width="9" style="7" customWidth="1"/>
    <col min="9473" max="9473" width="4.75" style="7" customWidth="1"/>
    <col min="9474" max="9474" width="3.25" style="7" customWidth="1"/>
    <col min="9475" max="9475" width="2.75" style="7" customWidth="1"/>
    <col min="9476" max="9476" width="6.5" style="7" bestFit="1" customWidth="1"/>
    <col min="9477" max="9477" width="6.625" style="7" customWidth="1"/>
    <col min="9478" max="9478" width="5.875" style="7" customWidth="1"/>
    <col min="9479" max="9479" width="5.125" style="7" customWidth="1"/>
    <col min="9480" max="9480" width="5.875" style="7" customWidth="1"/>
    <col min="9481" max="9481" width="5.125" style="7" customWidth="1"/>
    <col min="9482" max="9482" width="5.875" style="7" customWidth="1"/>
    <col min="9483" max="9483" width="5.125" style="7" customWidth="1"/>
    <col min="9484" max="9484" width="5.875" style="7" customWidth="1"/>
    <col min="9485" max="9485" width="5.125" style="7" customWidth="1"/>
    <col min="9486" max="9486" width="4.875" style="7" customWidth="1"/>
    <col min="9487" max="9487" width="4.625" style="7" customWidth="1"/>
    <col min="9488" max="9488" width="4.875" style="7" customWidth="1"/>
    <col min="9489" max="9489" width="4.625" style="7" customWidth="1"/>
    <col min="9490" max="9728" width="9" style="7" customWidth="1"/>
    <col min="9729" max="9729" width="4.75" style="7" customWidth="1"/>
    <col min="9730" max="9730" width="3.25" style="7" customWidth="1"/>
    <col min="9731" max="9731" width="2.75" style="7" customWidth="1"/>
    <col min="9732" max="9732" width="6.5" style="7" bestFit="1" customWidth="1"/>
    <col min="9733" max="9733" width="6.625" style="7" customWidth="1"/>
    <col min="9734" max="9734" width="5.875" style="7" customWidth="1"/>
    <col min="9735" max="9735" width="5.125" style="7" customWidth="1"/>
    <col min="9736" max="9736" width="5.875" style="7" customWidth="1"/>
    <col min="9737" max="9737" width="5.125" style="7" customWidth="1"/>
    <col min="9738" max="9738" width="5.875" style="7" customWidth="1"/>
    <col min="9739" max="9739" width="5.125" style="7" customWidth="1"/>
    <col min="9740" max="9740" width="5.875" style="7" customWidth="1"/>
    <col min="9741" max="9741" width="5.125" style="7" customWidth="1"/>
    <col min="9742" max="9742" width="4.875" style="7" customWidth="1"/>
    <col min="9743" max="9743" width="4.625" style="7" customWidth="1"/>
    <col min="9744" max="9744" width="4.875" style="7" customWidth="1"/>
    <col min="9745" max="9745" width="4.625" style="7" customWidth="1"/>
    <col min="9746" max="9984" width="9" style="7" customWidth="1"/>
    <col min="9985" max="9985" width="4.75" style="7" customWidth="1"/>
    <col min="9986" max="9986" width="3.25" style="7" customWidth="1"/>
    <col min="9987" max="9987" width="2.75" style="7" customWidth="1"/>
    <col min="9988" max="9988" width="6.5" style="7" bestFit="1" customWidth="1"/>
    <col min="9989" max="9989" width="6.625" style="7" customWidth="1"/>
    <col min="9990" max="9990" width="5.875" style="7" customWidth="1"/>
    <col min="9991" max="9991" width="5.125" style="7" customWidth="1"/>
    <col min="9992" max="9992" width="5.875" style="7" customWidth="1"/>
    <col min="9993" max="9993" width="5.125" style="7" customWidth="1"/>
    <col min="9994" max="9994" width="5.875" style="7" customWidth="1"/>
    <col min="9995" max="9995" width="5.125" style="7" customWidth="1"/>
    <col min="9996" max="9996" width="5.875" style="7" customWidth="1"/>
    <col min="9997" max="9997" width="5.125" style="7" customWidth="1"/>
    <col min="9998" max="9998" width="4.875" style="7" customWidth="1"/>
    <col min="9999" max="9999" width="4.625" style="7" customWidth="1"/>
    <col min="10000" max="10000" width="4.875" style="7" customWidth="1"/>
    <col min="10001" max="10001" width="4.625" style="7" customWidth="1"/>
    <col min="10002" max="10240" width="9" style="7" customWidth="1"/>
    <col min="10241" max="10241" width="4.75" style="7" customWidth="1"/>
    <col min="10242" max="10242" width="3.25" style="7" customWidth="1"/>
    <col min="10243" max="10243" width="2.75" style="7" customWidth="1"/>
    <col min="10244" max="10244" width="6.5" style="7" bestFit="1" customWidth="1"/>
    <col min="10245" max="10245" width="6.625" style="7" customWidth="1"/>
    <col min="10246" max="10246" width="5.875" style="7" customWidth="1"/>
    <col min="10247" max="10247" width="5.125" style="7" customWidth="1"/>
    <col min="10248" max="10248" width="5.875" style="7" customWidth="1"/>
    <col min="10249" max="10249" width="5.125" style="7" customWidth="1"/>
    <col min="10250" max="10250" width="5.875" style="7" customWidth="1"/>
    <col min="10251" max="10251" width="5.125" style="7" customWidth="1"/>
    <col min="10252" max="10252" width="5.875" style="7" customWidth="1"/>
    <col min="10253" max="10253" width="5.125" style="7" customWidth="1"/>
    <col min="10254" max="10254" width="4.875" style="7" customWidth="1"/>
    <col min="10255" max="10255" width="4.625" style="7" customWidth="1"/>
    <col min="10256" max="10256" width="4.875" style="7" customWidth="1"/>
    <col min="10257" max="10257" width="4.625" style="7" customWidth="1"/>
    <col min="10258" max="10496" width="9" style="7" customWidth="1"/>
    <col min="10497" max="10497" width="4.75" style="7" customWidth="1"/>
    <col min="10498" max="10498" width="3.25" style="7" customWidth="1"/>
    <col min="10499" max="10499" width="2.75" style="7" customWidth="1"/>
    <col min="10500" max="10500" width="6.5" style="7" bestFit="1" customWidth="1"/>
    <col min="10501" max="10501" width="6.625" style="7" customWidth="1"/>
    <col min="10502" max="10502" width="5.875" style="7" customWidth="1"/>
    <col min="10503" max="10503" width="5.125" style="7" customWidth="1"/>
    <col min="10504" max="10504" width="5.875" style="7" customWidth="1"/>
    <col min="10505" max="10505" width="5.125" style="7" customWidth="1"/>
    <col min="10506" max="10506" width="5.875" style="7" customWidth="1"/>
    <col min="10507" max="10507" width="5.125" style="7" customWidth="1"/>
    <col min="10508" max="10508" width="5.875" style="7" customWidth="1"/>
    <col min="10509" max="10509" width="5.125" style="7" customWidth="1"/>
    <col min="10510" max="10510" width="4.875" style="7" customWidth="1"/>
    <col min="10511" max="10511" width="4.625" style="7" customWidth="1"/>
    <col min="10512" max="10512" width="4.875" style="7" customWidth="1"/>
    <col min="10513" max="10513" width="4.625" style="7" customWidth="1"/>
    <col min="10514" max="10752" width="9" style="7" customWidth="1"/>
    <col min="10753" max="10753" width="4.75" style="7" customWidth="1"/>
    <col min="10754" max="10754" width="3.25" style="7" customWidth="1"/>
    <col min="10755" max="10755" width="2.75" style="7" customWidth="1"/>
    <col min="10756" max="10756" width="6.5" style="7" bestFit="1" customWidth="1"/>
    <col min="10757" max="10757" width="6.625" style="7" customWidth="1"/>
    <col min="10758" max="10758" width="5.875" style="7" customWidth="1"/>
    <col min="10759" max="10759" width="5.125" style="7" customWidth="1"/>
    <col min="10760" max="10760" width="5.875" style="7" customWidth="1"/>
    <col min="10761" max="10761" width="5.125" style="7" customWidth="1"/>
    <col min="10762" max="10762" width="5.875" style="7" customWidth="1"/>
    <col min="10763" max="10763" width="5.125" style="7" customWidth="1"/>
    <col min="10764" max="10764" width="5.875" style="7" customWidth="1"/>
    <col min="10765" max="10765" width="5.125" style="7" customWidth="1"/>
    <col min="10766" max="10766" width="4.875" style="7" customWidth="1"/>
    <col min="10767" max="10767" width="4.625" style="7" customWidth="1"/>
    <col min="10768" max="10768" width="4.875" style="7" customWidth="1"/>
    <col min="10769" max="10769" width="4.625" style="7" customWidth="1"/>
    <col min="10770" max="11008" width="9" style="7" customWidth="1"/>
    <col min="11009" max="11009" width="4.75" style="7" customWidth="1"/>
    <col min="11010" max="11010" width="3.25" style="7" customWidth="1"/>
    <col min="11011" max="11011" width="2.75" style="7" customWidth="1"/>
    <col min="11012" max="11012" width="6.5" style="7" bestFit="1" customWidth="1"/>
    <col min="11013" max="11013" width="6.625" style="7" customWidth="1"/>
    <col min="11014" max="11014" width="5.875" style="7" customWidth="1"/>
    <col min="11015" max="11015" width="5.125" style="7" customWidth="1"/>
    <col min="11016" max="11016" width="5.875" style="7" customWidth="1"/>
    <col min="11017" max="11017" width="5.125" style="7" customWidth="1"/>
    <col min="11018" max="11018" width="5.875" style="7" customWidth="1"/>
    <col min="11019" max="11019" width="5.125" style="7" customWidth="1"/>
    <col min="11020" max="11020" width="5.875" style="7" customWidth="1"/>
    <col min="11021" max="11021" width="5.125" style="7" customWidth="1"/>
    <col min="11022" max="11022" width="4.875" style="7" customWidth="1"/>
    <col min="11023" max="11023" width="4.625" style="7" customWidth="1"/>
    <col min="11024" max="11024" width="4.875" style="7" customWidth="1"/>
    <col min="11025" max="11025" width="4.625" style="7" customWidth="1"/>
    <col min="11026" max="11264" width="9" style="7" customWidth="1"/>
    <col min="11265" max="11265" width="4.75" style="7" customWidth="1"/>
    <col min="11266" max="11266" width="3.25" style="7" customWidth="1"/>
    <col min="11267" max="11267" width="2.75" style="7" customWidth="1"/>
    <col min="11268" max="11268" width="6.5" style="7" bestFit="1" customWidth="1"/>
    <col min="11269" max="11269" width="6.625" style="7" customWidth="1"/>
    <col min="11270" max="11270" width="5.875" style="7" customWidth="1"/>
    <col min="11271" max="11271" width="5.125" style="7" customWidth="1"/>
    <col min="11272" max="11272" width="5.875" style="7" customWidth="1"/>
    <col min="11273" max="11273" width="5.125" style="7" customWidth="1"/>
    <col min="11274" max="11274" width="5.875" style="7" customWidth="1"/>
    <col min="11275" max="11275" width="5.125" style="7" customWidth="1"/>
    <col min="11276" max="11276" width="5.875" style="7" customWidth="1"/>
    <col min="11277" max="11277" width="5.125" style="7" customWidth="1"/>
    <col min="11278" max="11278" width="4.875" style="7" customWidth="1"/>
    <col min="11279" max="11279" width="4.625" style="7" customWidth="1"/>
    <col min="11280" max="11280" width="4.875" style="7" customWidth="1"/>
    <col min="11281" max="11281" width="4.625" style="7" customWidth="1"/>
    <col min="11282" max="11520" width="9" style="7" customWidth="1"/>
    <col min="11521" max="11521" width="4.75" style="7" customWidth="1"/>
    <col min="11522" max="11522" width="3.25" style="7" customWidth="1"/>
    <col min="11523" max="11523" width="2.75" style="7" customWidth="1"/>
    <col min="11524" max="11524" width="6.5" style="7" bestFit="1" customWidth="1"/>
    <col min="11525" max="11525" width="6.625" style="7" customWidth="1"/>
    <col min="11526" max="11526" width="5.875" style="7" customWidth="1"/>
    <col min="11527" max="11527" width="5.125" style="7" customWidth="1"/>
    <col min="11528" max="11528" width="5.875" style="7" customWidth="1"/>
    <col min="11529" max="11529" width="5.125" style="7" customWidth="1"/>
    <col min="11530" max="11530" width="5.875" style="7" customWidth="1"/>
    <col min="11531" max="11531" width="5.125" style="7" customWidth="1"/>
    <col min="11532" max="11532" width="5.875" style="7" customWidth="1"/>
    <col min="11533" max="11533" width="5.125" style="7" customWidth="1"/>
    <col min="11534" max="11534" width="4.875" style="7" customWidth="1"/>
    <col min="11535" max="11535" width="4.625" style="7" customWidth="1"/>
    <col min="11536" max="11536" width="4.875" style="7" customWidth="1"/>
    <col min="11537" max="11537" width="4.625" style="7" customWidth="1"/>
    <col min="11538" max="11776" width="9" style="7" customWidth="1"/>
    <col min="11777" max="11777" width="4.75" style="7" customWidth="1"/>
    <col min="11778" max="11778" width="3.25" style="7" customWidth="1"/>
    <col min="11779" max="11779" width="2.75" style="7" customWidth="1"/>
    <col min="11780" max="11780" width="6.5" style="7" bestFit="1" customWidth="1"/>
    <col min="11781" max="11781" width="6.625" style="7" customWidth="1"/>
    <col min="11782" max="11782" width="5.875" style="7" customWidth="1"/>
    <col min="11783" max="11783" width="5.125" style="7" customWidth="1"/>
    <col min="11784" max="11784" width="5.875" style="7" customWidth="1"/>
    <col min="11785" max="11785" width="5.125" style="7" customWidth="1"/>
    <col min="11786" max="11786" width="5.875" style="7" customWidth="1"/>
    <col min="11787" max="11787" width="5.125" style="7" customWidth="1"/>
    <col min="11788" max="11788" width="5.875" style="7" customWidth="1"/>
    <col min="11789" max="11789" width="5.125" style="7" customWidth="1"/>
    <col min="11790" max="11790" width="4.875" style="7" customWidth="1"/>
    <col min="11791" max="11791" width="4.625" style="7" customWidth="1"/>
    <col min="11792" max="11792" width="4.875" style="7" customWidth="1"/>
    <col min="11793" max="11793" width="4.625" style="7" customWidth="1"/>
    <col min="11794" max="12032" width="9" style="7" customWidth="1"/>
    <col min="12033" max="12033" width="4.75" style="7" customWidth="1"/>
    <col min="12034" max="12034" width="3.25" style="7" customWidth="1"/>
    <col min="12035" max="12035" width="2.75" style="7" customWidth="1"/>
    <col min="12036" max="12036" width="6.5" style="7" bestFit="1" customWidth="1"/>
    <col min="12037" max="12037" width="6.625" style="7" customWidth="1"/>
    <col min="12038" max="12038" width="5.875" style="7" customWidth="1"/>
    <col min="12039" max="12039" width="5.125" style="7" customWidth="1"/>
    <col min="12040" max="12040" width="5.875" style="7" customWidth="1"/>
    <col min="12041" max="12041" width="5.125" style="7" customWidth="1"/>
    <col min="12042" max="12042" width="5.875" style="7" customWidth="1"/>
    <col min="12043" max="12043" width="5.125" style="7" customWidth="1"/>
    <col min="12044" max="12044" width="5.875" style="7" customWidth="1"/>
    <col min="12045" max="12045" width="5.125" style="7" customWidth="1"/>
    <col min="12046" max="12046" width="4.875" style="7" customWidth="1"/>
    <col min="12047" max="12047" width="4.625" style="7" customWidth="1"/>
    <col min="12048" max="12048" width="4.875" style="7" customWidth="1"/>
    <col min="12049" max="12049" width="4.625" style="7" customWidth="1"/>
    <col min="12050" max="12288" width="9" style="7" customWidth="1"/>
    <col min="12289" max="12289" width="4.75" style="7" customWidth="1"/>
    <col min="12290" max="12290" width="3.25" style="7" customWidth="1"/>
    <col min="12291" max="12291" width="2.75" style="7" customWidth="1"/>
    <col min="12292" max="12292" width="6.5" style="7" bestFit="1" customWidth="1"/>
    <col min="12293" max="12293" width="6.625" style="7" customWidth="1"/>
    <col min="12294" max="12294" width="5.875" style="7" customWidth="1"/>
    <col min="12295" max="12295" width="5.125" style="7" customWidth="1"/>
    <col min="12296" max="12296" width="5.875" style="7" customWidth="1"/>
    <col min="12297" max="12297" width="5.125" style="7" customWidth="1"/>
    <col min="12298" max="12298" width="5.875" style="7" customWidth="1"/>
    <col min="12299" max="12299" width="5.125" style="7" customWidth="1"/>
    <col min="12300" max="12300" width="5.875" style="7" customWidth="1"/>
    <col min="12301" max="12301" width="5.125" style="7" customWidth="1"/>
    <col min="12302" max="12302" width="4.875" style="7" customWidth="1"/>
    <col min="12303" max="12303" width="4.625" style="7" customWidth="1"/>
    <col min="12304" max="12304" width="4.875" style="7" customWidth="1"/>
    <col min="12305" max="12305" width="4.625" style="7" customWidth="1"/>
    <col min="12306" max="12544" width="9" style="7" customWidth="1"/>
    <col min="12545" max="12545" width="4.75" style="7" customWidth="1"/>
    <col min="12546" max="12546" width="3.25" style="7" customWidth="1"/>
    <col min="12547" max="12547" width="2.75" style="7" customWidth="1"/>
    <col min="12548" max="12548" width="6.5" style="7" bestFit="1" customWidth="1"/>
    <col min="12549" max="12549" width="6.625" style="7" customWidth="1"/>
    <col min="12550" max="12550" width="5.875" style="7" customWidth="1"/>
    <col min="12551" max="12551" width="5.125" style="7" customWidth="1"/>
    <col min="12552" max="12552" width="5.875" style="7" customWidth="1"/>
    <col min="12553" max="12553" width="5.125" style="7" customWidth="1"/>
    <col min="12554" max="12554" width="5.875" style="7" customWidth="1"/>
    <col min="12555" max="12555" width="5.125" style="7" customWidth="1"/>
    <col min="12556" max="12556" width="5.875" style="7" customWidth="1"/>
    <col min="12557" max="12557" width="5.125" style="7" customWidth="1"/>
    <col min="12558" max="12558" width="4.875" style="7" customWidth="1"/>
    <col min="12559" max="12559" width="4.625" style="7" customWidth="1"/>
    <col min="12560" max="12560" width="4.875" style="7" customWidth="1"/>
    <col min="12561" max="12561" width="4.625" style="7" customWidth="1"/>
    <col min="12562" max="12800" width="9" style="7" customWidth="1"/>
    <col min="12801" max="12801" width="4.75" style="7" customWidth="1"/>
    <col min="12802" max="12802" width="3.25" style="7" customWidth="1"/>
    <col min="12803" max="12803" width="2.75" style="7" customWidth="1"/>
    <col min="12804" max="12804" width="6.5" style="7" bestFit="1" customWidth="1"/>
    <col min="12805" max="12805" width="6.625" style="7" customWidth="1"/>
    <col min="12806" max="12806" width="5.875" style="7" customWidth="1"/>
    <col min="12807" max="12807" width="5.125" style="7" customWidth="1"/>
    <col min="12808" max="12808" width="5.875" style="7" customWidth="1"/>
    <col min="12809" max="12809" width="5.125" style="7" customWidth="1"/>
    <col min="12810" max="12810" width="5.875" style="7" customWidth="1"/>
    <col min="12811" max="12811" width="5.125" style="7" customWidth="1"/>
    <col min="12812" max="12812" width="5.875" style="7" customWidth="1"/>
    <col min="12813" max="12813" width="5.125" style="7" customWidth="1"/>
    <col min="12814" max="12814" width="4.875" style="7" customWidth="1"/>
    <col min="12815" max="12815" width="4.625" style="7" customWidth="1"/>
    <col min="12816" max="12816" width="4.875" style="7" customWidth="1"/>
    <col min="12817" max="12817" width="4.625" style="7" customWidth="1"/>
    <col min="12818" max="13056" width="9" style="7" customWidth="1"/>
    <col min="13057" max="13057" width="4.75" style="7" customWidth="1"/>
    <col min="13058" max="13058" width="3.25" style="7" customWidth="1"/>
    <col min="13059" max="13059" width="2.75" style="7" customWidth="1"/>
    <col min="13060" max="13060" width="6.5" style="7" bestFit="1" customWidth="1"/>
    <col min="13061" max="13061" width="6.625" style="7" customWidth="1"/>
    <col min="13062" max="13062" width="5.875" style="7" customWidth="1"/>
    <col min="13063" max="13063" width="5.125" style="7" customWidth="1"/>
    <col min="13064" max="13064" width="5.875" style="7" customWidth="1"/>
    <col min="13065" max="13065" width="5.125" style="7" customWidth="1"/>
    <col min="13066" max="13066" width="5.875" style="7" customWidth="1"/>
    <col min="13067" max="13067" width="5.125" style="7" customWidth="1"/>
    <col min="13068" max="13068" width="5.875" style="7" customWidth="1"/>
    <col min="13069" max="13069" width="5.125" style="7" customWidth="1"/>
    <col min="13070" max="13070" width="4.875" style="7" customWidth="1"/>
    <col min="13071" max="13071" width="4.625" style="7" customWidth="1"/>
    <col min="13072" max="13072" width="4.875" style="7" customWidth="1"/>
    <col min="13073" max="13073" width="4.625" style="7" customWidth="1"/>
    <col min="13074" max="13312" width="9" style="7" customWidth="1"/>
    <col min="13313" max="13313" width="4.75" style="7" customWidth="1"/>
    <col min="13314" max="13314" width="3.25" style="7" customWidth="1"/>
    <col min="13315" max="13315" width="2.75" style="7" customWidth="1"/>
    <col min="13316" max="13316" width="6.5" style="7" bestFit="1" customWidth="1"/>
    <col min="13317" max="13317" width="6.625" style="7" customWidth="1"/>
    <col min="13318" max="13318" width="5.875" style="7" customWidth="1"/>
    <col min="13319" max="13319" width="5.125" style="7" customWidth="1"/>
    <col min="13320" max="13320" width="5.875" style="7" customWidth="1"/>
    <col min="13321" max="13321" width="5.125" style="7" customWidth="1"/>
    <col min="13322" max="13322" width="5.875" style="7" customWidth="1"/>
    <col min="13323" max="13323" width="5.125" style="7" customWidth="1"/>
    <col min="13324" max="13324" width="5.875" style="7" customWidth="1"/>
    <col min="13325" max="13325" width="5.125" style="7" customWidth="1"/>
    <col min="13326" max="13326" width="4.875" style="7" customWidth="1"/>
    <col min="13327" max="13327" width="4.625" style="7" customWidth="1"/>
    <col min="13328" max="13328" width="4.875" style="7" customWidth="1"/>
    <col min="13329" max="13329" width="4.625" style="7" customWidth="1"/>
    <col min="13330" max="13568" width="9" style="7" customWidth="1"/>
    <col min="13569" max="13569" width="4.75" style="7" customWidth="1"/>
    <col min="13570" max="13570" width="3.25" style="7" customWidth="1"/>
    <col min="13571" max="13571" width="2.75" style="7" customWidth="1"/>
    <col min="13572" max="13572" width="6.5" style="7" bestFit="1" customWidth="1"/>
    <col min="13573" max="13573" width="6.625" style="7" customWidth="1"/>
    <col min="13574" max="13574" width="5.875" style="7" customWidth="1"/>
    <col min="13575" max="13575" width="5.125" style="7" customWidth="1"/>
    <col min="13576" max="13576" width="5.875" style="7" customWidth="1"/>
    <col min="13577" max="13577" width="5.125" style="7" customWidth="1"/>
    <col min="13578" max="13578" width="5.875" style="7" customWidth="1"/>
    <col min="13579" max="13579" width="5.125" style="7" customWidth="1"/>
    <col min="13580" max="13580" width="5.875" style="7" customWidth="1"/>
    <col min="13581" max="13581" width="5.125" style="7" customWidth="1"/>
    <col min="13582" max="13582" width="4.875" style="7" customWidth="1"/>
    <col min="13583" max="13583" width="4.625" style="7" customWidth="1"/>
    <col min="13584" max="13584" width="4.875" style="7" customWidth="1"/>
    <col min="13585" max="13585" width="4.625" style="7" customWidth="1"/>
    <col min="13586" max="13824" width="9" style="7" customWidth="1"/>
    <col min="13825" max="13825" width="4.75" style="7" customWidth="1"/>
    <col min="13826" max="13826" width="3.25" style="7" customWidth="1"/>
    <col min="13827" max="13827" width="2.75" style="7" customWidth="1"/>
    <col min="13828" max="13828" width="6.5" style="7" bestFit="1" customWidth="1"/>
    <col min="13829" max="13829" width="6.625" style="7" customWidth="1"/>
    <col min="13830" max="13830" width="5.875" style="7" customWidth="1"/>
    <col min="13831" max="13831" width="5.125" style="7" customWidth="1"/>
    <col min="13832" max="13832" width="5.875" style="7" customWidth="1"/>
    <col min="13833" max="13833" width="5.125" style="7" customWidth="1"/>
    <col min="13834" max="13834" width="5.875" style="7" customWidth="1"/>
    <col min="13835" max="13835" width="5.125" style="7" customWidth="1"/>
    <col min="13836" max="13836" width="5.875" style="7" customWidth="1"/>
    <col min="13837" max="13837" width="5.125" style="7" customWidth="1"/>
    <col min="13838" max="13838" width="4.875" style="7" customWidth="1"/>
    <col min="13839" max="13839" width="4.625" style="7" customWidth="1"/>
    <col min="13840" max="13840" width="4.875" style="7" customWidth="1"/>
    <col min="13841" max="13841" width="4.625" style="7" customWidth="1"/>
    <col min="13842" max="14080" width="9" style="7" customWidth="1"/>
    <col min="14081" max="14081" width="4.75" style="7" customWidth="1"/>
    <col min="14082" max="14082" width="3.25" style="7" customWidth="1"/>
    <col min="14083" max="14083" width="2.75" style="7" customWidth="1"/>
    <col min="14084" max="14084" width="6.5" style="7" bestFit="1" customWidth="1"/>
    <col min="14085" max="14085" width="6.625" style="7" customWidth="1"/>
    <col min="14086" max="14086" width="5.875" style="7" customWidth="1"/>
    <col min="14087" max="14087" width="5.125" style="7" customWidth="1"/>
    <col min="14088" max="14088" width="5.875" style="7" customWidth="1"/>
    <col min="14089" max="14089" width="5.125" style="7" customWidth="1"/>
    <col min="14090" max="14090" width="5.875" style="7" customWidth="1"/>
    <col min="14091" max="14091" width="5.125" style="7" customWidth="1"/>
    <col min="14092" max="14092" width="5.875" style="7" customWidth="1"/>
    <col min="14093" max="14093" width="5.125" style="7" customWidth="1"/>
    <col min="14094" max="14094" width="4.875" style="7" customWidth="1"/>
    <col min="14095" max="14095" width="4.625" style="7" customWidth="1"/>
    <col min="14096" max="14096" width="4.875" style="7" customWidth="1"/>
    <col min="14097" max="14097" width="4.625" style="7" customWidth="1"/>
    <col min="14098" max="14336" width="9" style="7" customWidth="1"/>
    <col min="14337" max="14337" width="4.75" style="7" customWidth="1"/>
    <col min="14338" max="14338" width="3.25" style="7" customWidth="1"/>
    <col min="14339" max="14339" width="2.75" style="7" customWidth="1"/>
    <col min="14340" max="14340" width="6.5" style="7" bestFit="1" customWidth="1"/>
    <col min="14341" max="14341" width="6.625" style="7" customWidth="1"/>
    <col min="14342" max="14342" width="5.875" style="7" customWidth="1"/>
    <col min="14343" max="14343" width="5.125" style="7" customWidth="1"/>
    <col min="14344" max="14344" width="5.875" style="7" customWidth="1"/>
    <col min="14345" max="14345" width="5.125" style="7" customWidth="1"/>
    <col min="14346" max="14346" width="5.875" style="7" customWidth="1"/>
    <col min="14347" max="14347" width="5.125" style="7" customWidth="1"/>
    <col min="14348" max="14348" width="5.875" style="7" customWidth="1"/>
    <col min="14349" max="14349" width="5.125" style="7" customWidth="1"/>
    <col min="14350" max="14350" width="4.875" style="7" customWidth="1"/>
    <col min="14351" max="14351" width="4.625" style="7" customWidth="1"/>
    <col min="14352" max="14352" width="4.875" style="7" customWidth="1"/>
    <col min="14353" max="14353" width="4.625" style="7" customWidth="1"/>
    <col min="14354" max="14592" width="9" style="7" customWidth="1"/>
    <col min="14593" max="14593" width="4.75" style="7" customWidth="1"/>
    <col min="14594" max="14594" width="3.25" style="7" customWidth="1"/>
    <col min="14595" max="14595" width="2.75" style="7" customWidth="1"/>
    <col min="14596" max="14596" width="6.5" style="7" bestFit="1" customWidth="1"/>
    <col min="14597" max="14597" width="6.625" style="7" customWidth="1"/>
    <col min="14598" max="14598" width="5.875" style="7" customWidth="1"/>
    <col min="14599" max="14599" width="5.125" style="7" customWidth="1"/>
    <col min="14600" max="14600" width="5.875" style="7" customWidth="1"/>
    <col min="14601" max="14601" width="5.125" style="7" customWidth="1"/>
    <col min="14602" max="14602" width="5.875" style="7" customWidth="1"/>
    <col min="14603" max="14603" width="5.125" style="7" customWidth="1"/>
    <col min="14604" max="14604" width="5.875" style="7" customWidth="1"/>
    <col min="14605" max="14605" width="5.125" style="7" customWidth="1"/>
    <col min="14606" max="14606" width="4.875" style="7" customWidth="1"/>
    <col min="14607" max="14607" width="4.625" style="7" customWidth="1"/>
    <col min="14608" max="14608" width="4.875" style="7" customWidth="1"/>
    <col min="14609" max="14609" width="4.625" style="7" customWidth="1"/>
    <col min="14610" max="14848" width="9" style="7" customWidth="1"/>
    <col min="14849" max="14849" width="4.75" style="7" customWidth="1"/>
    <col min="14850" max="14850" width="3.25" style="7" customWidth="1"/>
    <col min="14851" max="14851" width="2.75" style="7" customWidth="1"/>
    <col min="14852" max="14852" width="6.5" style="7" bestFit="1" customWidth="1"/>
    <col min="14853" max="14853" width="6.625" style="7" customWidth="1"/>
    <col min="14854" max="14854" width="5.875" style="7" customWidth="1"/>
    <col min="14855" max="14855" width="5.125" style="7" customWidth="1"/>
    <col min="14856" max="14856" width="5.875" style="7" customWidth="1"/>
    <col min="14857" max="14857" width="5.125" style="7" customWidth="1"/>
    <col min="14858" max="14858" width="5.875" style="7" customWidth="1"/>
    <col min="14859" max="14859" width="5.125" style="7" customWidth="1"/>
    <col min="14860" max="14860" width="5.875" style="7" customWidth="1"/>
    <col min="14861" max="14861" width="5.125" style="7" customWidth="1"/>
    <col min="14862" max="14862" width="4.875" style="7" customWidth="1"/>
    <col min="14863" max="14863" width="4.625" style="7" customWidth="1"/>
    <col min="14864" max="14864" width="4.875" style="7" customWidth="1"/>
    <col min="14865" max="14865" width="4.625" style="7" customWidth="1"/>
    <col min="14866" max="15104" width="9" style="7" customWidth="1"/>
    <col min="15105" max="15105" width="4.75" style="7" customWidth="1"/>
    <col min="15106" max="15106" width="3.25" style="7" customWidth="1"/>
    <col min="15107" max="15107" width="2.75" style="7" customWidth="1"/>
    <col min="15108" max="15108" width="6.5" style="7" bestFit="1" customWidth="1"/>
    <col min="15109" max="15109" width="6.625" style="7" customWidth="1"/>
    <col min="15110" max="15110" width="5.875" style="7" customWidth="1"/>
    <col min="15111" max="15111" width="5.125" style="7" customWidth="1"/>
    <col min="15112" max="15112" width="5.875" style="7" customWidth="1"/>
    <col min="15113" max="15113" width="5.125" style="7" customWidth="1"/>
    <col min="15114" max="15114" width="5.875" style="7" customWidth="1"/>
    <col min="15115" max="15115" width="5.125" style="7" customWidth="1"/>
    <col min="15116" max="15116" width="5.875" style="7" customWidth="1"/>
    <col min="15117" max="15117" width="5.125" style="7" customWidth="1"/>
    <col min="15118" max="15118" width="4.875" style="7" customWidth="1"/>
    <col min="15119" max="15119" width="4.625" style="7" customWidth="1"/>
    <col min="15120" max="15120" width="4.875" style="7" customWidth="1"/>
    <col min="15121" max="15121" width="4.625" style="7" customWidth="1"/>
    <col min="15122" max="15360" width="9" style="7" customWidth="1"/>
    <col min="15361" max="15361" width="4.75" style="7" customWidth="1"/>
    <col min="15362" max="15362" width="3.25" style="7" customWidth="1"/>
    <col min="15363" max="15363" width="2.75" style="7" customWidth="1"/>
    <col min="15364" max="15364" width="6.5" style="7" bestFit="1" customWidth="1"/>
    <col min="15365" max="15365" width="6.625" style="7" customWidth="1"/>
    <col min="15366" max="15366" width="5.875" style="7" customWidth="1"/>
    <col min="15367" max="15367" width="5.125" style="7" customWidth="1"/>
    <col min="15368" max="15368" width="5.875" style="7" customWidth="1"/>
    <col min="15369" max="15369" width="5.125" style="7" customWidth="1"/>
    <col min="15370" max="15370" width="5.875" style="7" customWidth="1"/>
    <col min="15371" max="15371" width="5.125" style="7" customWidth="1"/>
    <col min="15372" max="15372" width="5.875" style="7" customWidth="1"/>
    <col min="15373" max="15373" width="5.125" style="7" customWidth="1"/>
    <col min="15374" max="15374" width="4.875" style="7" customWidth="1"/>
    <col min="15375" max="15375" width="4.625" style="7" customWidth="1"/>
    <col min="15376" max="15376" width="4.875" style="7" customWidth="1"/>
    <col min="15377" max="15377" width="4.625" style="7" customWidth="1"/>
    <col min="15378" max="15616" width="9" style="7" customWidth="1"/>
    <col min="15617" max="15617" width="4.75" style="7" customWidth="1"/>
    <col min="15618" max="15618" width="3.25" style="7" customWidth="1"/>
    <col min="15619" max="15619" width="2.75" style="7" customWidth="1"/>
    <col min="15620" max="15620" width="6.5" style="7" bestFit="1" customWidth="1"/>
    <col min="15621" max="15621" width="6.625" style="7" customWidth="1"/>
    <col min="15622" max="15622" width="5.875" style="7" customWidth="1"/>
    <col min="15623" max="15623" width="5.125" style="7" customWidth="1"/>
    <col min="15624" max="15624" width="5.875" style="7" customWidth="1"/>
    <col min="15625" max="15625" width="5.125" style="7" customWidth="1"/>
    <col min="15626" max="15626" width="5.875" style="7" customWidth="1"/>
    <col min="15627" max="15627" width="5.125" style="7" customWidth="1"/>
    <col min="15628" max="15628" width="5.875" style="7" customWidth="1"/>
    <col min="15629" max="15629" width="5.125" style="7" customWidth="1"/>
    <col min="15630" max="15630" width="4.875" style="7" customWidth="1"/>
    <col min="15631" max="15631" width="4.625" style="7" customWidth="1"/>
    <col min="15632" max="15632" width="4.875" style="7" customWidth="1"/>
    <col min="15633" max="15633" width="4.625" style="7" customWidth="1"/>
    <col min="15634" max="15872" width="9" style="7" customWidth="1"/>
    <col min="15873" max="15873" width="4.75" style="7" customWidth="1"/>
    <col min="15874" max="15874" width="3.25" style="7" customWidth="1"/>
    <col min="15875" max="15875" width="2.75" style="7" customWidth="1"/>
    <col min="15876" max="15876" width="6.5" style="7" bestFit="1" customWidth="1"/>
    <col min="15877" max="15877" width="6.625" style="7" customWidth="1"/>
    <col min="15878" max="15878" width="5.875" style="7" customWidth="1"/>
    <col min="15879" max="15879" width="5.125" style="7" customWidth="1"/>
    <col min="15880" max="15880" width="5.875" style="7" customWidth="1"/>
    <col min="15881" max="15881" width="5.125" style="7" customWidth="1"/>
    <col min="15882" max="15882" width="5.875" style="7" customWidth="1"/>
    <col min="15883" max="15883" width="5.125" style="7" customWidth="1"/>
    <col min="15884" max="15884" width="5.875" style="7" customWidth="1"/>
    <col min="15885" max="15885" width="5.125" style="7" customWidth="1"/>
    <col min="15886" max="15886" width="4.875" style="7" customWidth="1"/>
    <col min="15887" max="15887" width="4.625" style="7" customWidth="1"/>
    <col min="15888" max="15888" width="4.875" style="7" customWidth="1"/>
    <col min="15889" max="15889" width="4.625" style="7" customWidth="1"/>
    <col min="15890" max="16128" width="9" style="7" customWidth="1"/>
    <col min="16129" max="16129" width="4.75" style="7" customWidth="1"/>
    <col min="16130" max="16130" width="3.25" style="7" customWidth="1"/>
    <col min="16131" max="16131" width="2.75" style="7" customWidth="1"/>
    <col min="16132" max="16132" width="6.5" style="7" bestFit="1" customWidth="1"/>
    <col min="16133" max="16133" width="6.625" style="7" customWidth="1"/>
    <col min="16134" max="16134" width="5.875" style="7" customWidth="1"/>
    <col min="16135" max="16135" width="5.125" style="7" customWidth="1"/>
    <col min="16136" max="16136" width="5.875" style="7" customWidth="1"/>
    <col min="16137" max="16137" width="5.125" style="7" customWidth="1"/>
    <col min="16138" max="16138" width="5.875" style="7" customWidth="1"/>
    <col min="16139" max="16139" width="5.125" style="7" customWidth="1"/>
    <col min="16140" max="16140" width="5.875" style="7" customWidth="1"/>
    <col min="16141" max="16141" width="5.125" style="7" customWidth="1"/>
    <col min="16142" max="16142" width="4.875" style="7" customWidth="1"/>
    <col min="16143" max="16143" width="4.625" style="7" customWidth="1"/>
    <col min="16144" max="16144" width="4.875" style="7" customWidth="1"/>
    <col min="16145" max="16145" width="4.625" style="7" customWidth="1"/>
    <col min="16146" max="16384" width="9" style="7" customWidth="1"/>
  </cols>
  <sheetData>
    <row r="1" spans="1:25" s="43" customFormat="1" ht="15" customHeight="1">
      <c r="A1" s="360" t="s">
        <v>158</v>
      </c>
      <c r="B1" s="360"/>
      <c r="C1" s="360"/>
      <c r="D1" s="360"/>
      <c r="E1" s="360"/>
      <c r="F1" s="95"/>
      <c r="G1" s="109"/>
      <c r="H1" s="95"/>
      <c r="I1" s="109"/>
      <c r="J1" s="95"/>
      <c r="K1" s="109"/>
      <c r="L1" s="354" t="s">
        <v>176</v>
      </c>
      <c r="M1" s="354"/>
      <c r="N1" s="354"/>
      <c r="O1" s="354"/>
      <c r="P1" s="361"/>
      <c r="Q1" s="361"/>
    </row>
    <row r="2" spans="1:25" ht="22.5" customHeight="1">
      <c r="A2" s="312" t="s">
        <v>141</v>
      </c>
      <c r="B2" s="312"/>
      <c r="C2" s="313"/>
      <c r="D2" s="362" t="s">
        <v>143</v>
      </c>
      <c r="E2" s="313"/>
      <c r="F2" s="362" t="s">
        <v>89</v>
      </c>
      <c r="G2" s="313"/>
      <c r="H2" s="362" t="s">
        <v>44</v>
      </c>
      <c r="I2" s="313"/>
      <c r="J2" s="362" t="s">
        <v>159</v>
      </c>
      <c r="K2" s="313"/>
      <c r="L2" s="362" t="s">
        <v>160</v>
      </c>
      <c r="M2" s="313"/>
      <c r="N2" s="362" t="s">
        <v>162</v>
      </c>
      <c r="O2" s="313"/>
      <c r="P2" s="362" t="s">
        <v>163</v>
      </c>
      <c r="Q2" s="312"/>
    </row>
    <row r="3" spans="1:25" ht="22.5" customHeight="1">
      <c r="A3" s="11" t="s">
        <v>177</v>
      </c>
      <c r="B3" s="151">
        <v>27</v>
      </c>
      <c r="C3" s="152" t="s">
        <v>440</v>
      </c>
      <c r="D3" s="144">
        <v>9920</v>
      </c>
      <c r="E3" s="173">
        <v>236</v>
      </c>
      <c r="F3" s="146">
        <v>3577</v>
      </c>
      <c r="G3" s="173">
        <v>96</v>
      </c>
      <c r="H3" s="146">
        <v>1526</v>
      </c>
      <c r="I3" s="173">
        <v>67</v>
      </c>
      <c r="J3" s="146">
        <v>1548</v>
      </c>
      <c r="K3" s="178">
        <v>34</v>
      </c>
      <c r="L3" s="146">
        <v>2378</v>
      </c>
      <c r="M3" s="173">
        <v>16</v>
      </c>
      <c r="N3" s="146">
        <v>459</v>
      </c>
      <c r="O3" s="173">
        <v>10</v>
      </c>
      <c r="P3" s="146">
        <v>432</v>
      </c>
      <c r="Q3" s="173">
        <v>13</v>
      </c>
    </row>
    <row r="4" spans="1:25" ht="22.5" customHeight="1">
      <c r="B4" s="151">
        <v>28</v>
      </c>
      <c r="C4" s="153"/>
      <c r="D4" s="144">
        <v>9964</v>
      </c>
      <c r="E4" s="173">
        <v>237</v>
      </c>
      <c r="F4" s="146">
        <v>3643</v>
      </c>
      <c r="G4" s="173">
        <v>98</v>
      </c>
      <c r="H4" s="146">
        <v>1520</v>
      </c>
      <c r="I4" s="173">
        <v>69</v>
      </c>
      <c r="J4" s="146">
        <v>1530</v>
      </c>
      <c r="K4" s="173">
        <v>29</v>
      </c>
      <c r="L4" s="146">
        <v>2353</v>
      </c>
      <c r="M4" s="173">
        <v>18</v>
      </c>
      <c r="N4" s="146">
        <v>459</v>
      </c>
      <c r="O4" s="173">
        <v>9</v>
      </c>
      <c r="P4" s="146">
        <v>459</v>
      </c>
      <c r="Q4" s="173">
        <v>14</v>
      </c>
    </row>
    <row r="5" spans="1:25" ht="22.5" customHeight="1">
      <c r="B5" s="73">
        <v>29</v>
      </c>
      <c r="C5" s="153"/>
      <c r="D5" s="144">
        <v>9930</v>
      </c>
      <c r="E5" s="173">
        <v>232</v>
      </c>
      <c r="F5" s="146">
        <v>3644</v>
      </c>
      <c r="G5" s="173">
        <v>96</v>
      </c>
      <c r="H5" s="146">
        <v>1491</v>
      </c>
      <c r="I5" s="173">
        <v>62</v>
      </c>
      <c r="J5" s="146">
        <v>1516</v>
      </c>
      <c r="K5" s="173">
        <v>34</v>
      </c>
      <c r="L5" s="146">
        <v>2338</v>
      </c>
      <c r="M5" s="173">
        <v>18</v>
      </c>
      <c r="N5" s="146">
        <v>461</v>
      </c>
      <c r="O5" s="173">
        <v>9</v>
      </c>
      <c r="P5" s="146">
        <v>480</v>
      </c>
      <c r="Q5" s="173">
        <v>13</v>
      </c>
    </row>
    <row r="6" spans="1:25" ht="22.5" customHeight="1">
      <c r="B6" s="73">
        <v>30</v>
      </c>
      <c r="C6" s="153"/>
      <c r="D6" s="144">
        <v>9920</v>
      </c>
      <c r="E6" s="173">
        <v>229</v>
      </c>
      <c r="F6" s="146">
        <v>3617</v>
      </c>
      <c r="G6" s="173">
        <v>92</v>
      </c>
      <c r="H6" s="146">
        <v>1493</v>
      </c>
      <c r="I6" s="173">
        <v>58</v>
      </c>
      <c r="J6" s="146">
        <v>1509</v>
      </c>
      <c r="K6" s="173">
        <v>38</v>
      </c>
      <c r="L6" s="146">
        <v>2339</v>
      </c>
      <c r="M6" s="173">
        <v>19</v>
      </c>
      <c r="N6" s="146">
        <v>463</v>
      </c>
      <c r="O6" s="173">
        <v>9</v>
      </c>
      <c r="P6" s="146">
        <v>499</v>
      </c>
      <c r="Q6" s="173">
        <v>13</v>
      </c>
    </row>
    <row r="7" spans="1:25" s="90" customFormat="1" ht="22.5" customHeight="1">
      <c r="A7" s="12" t="s">
        <v>475</v>
      </c>
      <c r="B7" s="50" t="s">
        <v>474</v>
      </c>
      <c r="C7" s="154" t="s">
        <v>39</v>
      </c>
      <c r="D7" s="155">
        <v>9919</v>
      </c>
      <c r="E7" s="174">
        <v>236</v>
      </c>
      <c r="F7" s="145">
        <v>3631</v>
      </c>
      <c r="G7" s="174">
        <v>95</v>
      </c>
      <c r="H7" s="145">
        <v>1465</v>
      </c>
      <c r="I7" s="174">
        <v>57</v>
      </c>
      <c r="J7" s="145">
        <v>1521</v>
      </c>
      <c r="K7" s="174">
        <v>39</v>
      </c>
      <c r="L7" s="145">
        <v>2331</v>
      </c>
      <c r="M7" s="174">
        <v>19</v>
      </c>
      <c r="N7" s="145">
        <v>461</v>
      </c>
      <c r="O7" s="174">
        <v>12</v>
      </c>
      <c r="P7" s="145">
        <v>510</v>
      </c>
      <c r="Q7" s="174">
        <v>14</v>
      </c>
    </row>
    <row r="8" spans="1:25" s="43" customFormat="1" ht="15" customHeight="1">
      <c r="A8" s="351" t="s">
        <v>166</v>
      </c>
      <c r="B8" s="351"/>
      <c r="C8" s="351"/>
      <c r="D8" s="351"/>
      <c r="E8" s="351"/>
      <c r="F8" s="351"/>
      <c r="G8" s="351"/>
      <c r="H8" s="351"/>
      <c r="I8" s="163"/>
      <c r="K8" s="163"/>
      <c r="L8" s="64"/>
      <c r="M8" s="287" t="s">
        <v>167</v>
      </c>
      <c r="N8" s="287"/>
      <c r="O8" s="287"/>
      <c r="P8" s="287"/>
      <c r="Q8" s="287"/>
    </row>
    <row r="9" spans="1:25" s="43" customFormat="1" ht="15" customHeight="1">
      <c r="A9" s="43" t="s">
        <v>168</v>
      </c>
      <c r="B9" s="151"/>
      <c r="E9" s="163"/>
      <c r="G9" s="163"/>
      <c r="I9" s="163"/>
      <c r="K9" s="163"/>
      <c r="L9" s="64"/>
      <c r="M9" s="359"/>
      <c r="N9" s="359"/>
      <c r="O9" s="359"/>
      <c r="Q9" s="163"/>
    </row>
    <row r="10" spans="1:25">
      <c r="E10" s="175"/>
    </row>
    <row r="11" spans="1:25">
      <c r="D11" s="172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6"/>
    </row>
    <row r="12" spans="1:25"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6"/>
    </row>
    <row r="13" spans="1:25" ht="14.25" customHeight="1"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6"/>
      <c r="S13" s="179"/>
      <c r="T13" s="179"/>
      <c r="X13" s="179"/>
      <c r="Y13" s="179"/>
    </row>
    <row r="14" spans="1:25"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6"/>
      <c r="X14" s="22"/>
      <c r="Y14" s="22"/>
    </row>
    <row r="15" spans="1:25" ht="14.25" customHeight="1"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6"/>
    </row>
    <row r="17" spans="6:21">
      <c r="R17" s="58"/>
      <c r="S17" s="58"/>
      <c r="T17" s="58"/>
      <c r="U17" s="58"/>
    </row>
    <row r="19" spans="6:21">
      <c r="F19" s="58"/>
      <c r="H19" s="58"/>
      <c r="J19" s="58"/>
      <c r="L19" s="58"/>
    </row>
  </sheetData>
  <mergeCells count="13">
    <mergeCell ref="A8:H8"/>
    <mergeCell ref="M8:Q8"/>
    <mergeCell ref="M9:O9"/>
    <mergeCell ref="A1:E1"/>
    <mergeCell ref="L1:Q1"/>
    <mergeCell ref="A2:C2"/>
    <mergeCell ref="D2:E2"/>
    <mergeCell ref="F2:G2"/>
    <mergeCell ref="H2:I2"/>
    <mergeCell ref="J2:K2"/>
    <mergeCell ref="L2:M2"/>
    <mergeCell ref="N2:O2"/>
    <mergeCell ref="P2:Q2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R19"/>
  <sheetViews>
    <sheetView workbookViewId="0">
      <selection sqref="A1:M1"/>
    </sheetView>
  </sheetViews>
  <sheetFormatPr defaultRowHeight="13.5"/>
  <cols>
    <col min="1" max="1" width="4.125" style="5" customWidth="1"/>
    <col min="2" max="3" width="3.125" style="5" customWidth="1"/>
    <col min="4" max="4" width="10.125" style="5" customWidth="1"/>
    <col min="5" max="5" width="5.25" style="180" customWidth="1"/>
    <col min="6" max="6" width="10.125" style="5" customWidth="1"/>
    <col min="7" max="7" width="5.25" style="180" customWidth="1"/>
    <col min="8" max="8" width="10.125" style="5" customWidth="1"/>
    <col min="9" max="9" width="5.25" style="181" customWidth="1"/>
    <col min="10" max="10" width="10.125" style="5" customWidth="1"/>
    <col min="11" max="11" width="5.25" style="180" customWidth="1"/>
    <col min="12" max="12" width="10.125" style="5" customWidth="1"/>
    <col min="13" max="13" width="5.125" style="180" customWidth="1"/>
    <col min="14" max="14" width="9" style="5" customWidth="1"/>
    <col min="15" max="16384" width="9" style="5"/>
  </cols>
  <sheetData>
    <row r="1" spans="1:18" s="6" customFormat="1" ht="18.75" customHeight="1">
      <c r="A1" s="284" t="s">
        <v>455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8" s="7" customFormat="1" ht="15" customHeight="1">
      <c r="A2" s="43"/>
      <c r="B2" s="43"/>
      <c r="C2" s="43"/>
      <c r="D2" s="43"/>
      <c r="E2" s="64"/>
      <c r="F2" s="43"/>
      <c r="G2" s="64"/>
      <c r="H2" s="43"/>
      <c r="I2" s="43"/>
      <c r="J2" s="354" t="s">
        <v>450</v>
      </c>
      <c r="K2" s="354"/>
      <c r="L2" s="354"/>
      <c r="M2" s="354"/>
    </row>
    <row r="3" spans="1:18" s="7" customFormat="1" ht="22.5" customHeight="1">
      <c r="A3" s="312" t="s">
        <v>141</v>
      </c>
      <c r="B3" s="312"/>
      <c r="C3" s="313"/>
      <c r="D3" s="362" t="s">
        <v>143</v>
      </c>
      <c r="E3" s="313"/>
      <c r="F3" s="362" t="s">
        <v>169</v>
      </c>
      <c r="G3" s="313"/>
      <c r="H3" s="362" t="s">
        <v>170</v>
      </c>
      <c r="I3" s="313"/>
      <c r="J3" s="362" t="s">
        <v>172</v>
      </c>
      <c r="K3" s="313"/>
      <c r="L3" s="362" t="s">
        <v>4</v>
      </c>
      <c r="M3" s="312"/>
    </row>
    <row r="4" spans="1:18" s="43" customFormat="1" ht="20.100000000000001" customHeight="1">
      <c r="A4" s="182" t="s">
        <v>177</v>
      </c>
      <c r="B4" s="134" t="s">
        <v>441</v>
      </c>
      <c r="C4" s="152" t="s">
        <v>440</v>
      </c>
      <c r="D4" s="27">
        <v>2272</v>
      </c>
      <c r="E4" s="165">
        <v>632</v>
      </c>
      <c r="F4" s="33">
        <v>474</v>
      </c>
      <c r="G4" s="165">
        <v>126</v>
      </c>
      <c r="H4" s="33">
        <v>559</v>
      </c>
      <c r="I4" s="178">
        <v>121</v>
      </c>
      <c r="J4" s="33">
        <v>641</v>
      </c>
      <c r="K4" s="165">
        <v>141</v>
      </c>
      <c r="L4" s="47">
        <v>598</v>
      </c>
      <c r="M4" s="165">
        <v>244</v>
      </c>
    </row>
    <row r="5" spans="1:18" s="43" customFormat="1" ht="20.100000000000001" customHeight="1">
      <c r="A5" s="134" t="s">
        <v>75</v>
      </c>
      <c r="B5" s="134" t="s">
        <v>442</v>
      </c>
      <c r="C5" s="152"/>
      <c r="D5" s="27">
        <v>2367</v>
      </c>
      <c r="E5" s="165">
        <v>663</v>
      </c>
      <c r="F5" s="33">
        <v>491</v>
      </c>
      <c r="G5" s="165">
        <v>128</v>
      </c>
      <c r="H5" s="33">
        <v>558</v>
      </c>
      <c r="I5" s="178">
        <v>121</v>
      </c>
      <c r="J5" s="33">
        <v>672</v>
      </c>
      <c r="K5" s="165">
        <v>141</v>
      </c>
      <c r="L5" s="47">
        <v>646</v>
      </c>
      <c r="M5" s="165">
        <v>273</v>
      </c>
    </row>
    <row r="6" spans="1:18" s="43" customFormat="1" ht="20.100000000000001" customHeight="1">
      <c r="A6" s="134" t="s">
        <v>75</v>
      </c>
      <c r="B6" s="134" t="s">
        <v>444</v>
      </c>
      <c r="C6" s="183"/>
      <c r="D6" s="32">
        <v>2452</v>
      </c>
      <c r="E6" s="165">
        <v>687</v>
      </c>
      <c r="F6" s="33">
        <v>496</v>
      </c>
      <c r="G6" s="165">
        <v>122</v>
      </c>
      <c r="H6" s="33">
        <v>569</v>
      </c>
      <c r="I6" s="178">
        <v>129</v>
      </c>
      <c r="J6" s="33">
        <v>703</v>
      </c>
      <c r="K6" s="165">
        <v>142</v>
      </c>
      <c r="L6" s="47">
        <v>684</v>
      </c>
      <c r="M6" s="165">
        <v>294</v>
      </c>
    </row>
    <row r="7" spans="1:18" s="43" customFormat="1" ht="20.100000000000001" customHeight="1">
      <c r="A7" s="134" t="s">
        <v>75</v>
      </c>
      <c r="B7" s="134" t="s">
        <v>485</v>
      </c>
      <c r="C7" s="183"/>
      <c r="D7" s="32">
        <v>2543</v>
      </c>
      <c r="E7" s="165">
        <v>700</v>
      </c>
      <c r="F7" s="33">
        <v>508</v>
      </c>
      <c r="G7" s="165">
        <v>121</v>
      </c>
      <c r="H7" s="33">
        <v>583</v>
      </c>
      <c r="I7" s="178">
        <v>130</v>
      </c>
      <c r="J7" s="33">
        <v>725</v>
      </c>
      <c r="K7" s="165">
        <v>138</v>
      </c>
      <c r="L7" s="47">
        <v>727</v>
      </c>
      <c r="M7" s="165">
        <v>311</v>
      </c>
    </row>
    <row r="8" spans="1:18" s="90" customFormat="1" ht="20.100000000000001" customHeight="1">
      <c r="A8" s="135" t="s">
        <v>475</v>
      </c>
      <c r="B8" s="135" t="s">
        <v>395</v>
      </c>
      <c r="C8" s="184" t="s">
        <v>39</v>
      </c>
      <c r="D8" s="83">
        <v>2654</v>
      </c>
      <c r="E8" s="166">
        <v>763</v>
      </c>
      <c r="F8" s="83">
        <v>523</v>
      </c>
      <c r="G8" s="166">
        <v>132</v>
      </c>
      <c r="H8" s="83">
        <v>584</v>
      </c>
      <c r="I8" s="185">
        <v>122</v>
      </c>
      <c r="J8" s="83">
        <v>758</v>
      </c>
      <c r="K8" s="166">
        <v>146</v>
      </c>
      <c r="L8" s="145">
        <v>789</v>
      </c>
      <c r="M8" s="166">
        <v>363</v>
      </c>
    </row>
    <row r="9" spans="1:18" s="43" customFormat="1" ht="15" customHeight="1">
      <c r="A9" s="363" t="s">
        <v>156</v>
      </c>
      <c r="B9" s="360"/>
      <c r="C9" s="360"/>
      <c r="D9" s="360"/>
      <c r="E9" s="360"/>
      <c r="F9" s="360"/>
      <c r="G9" s="360"/>
      <c r="J9" s="33"/>
      <c r="K9" s="314" t="s">
        <v>174</v>
      </c>
      <c r="L9" s="360"/>
      <c r="M9" s="360"/>
    </row>
    <row r="10" spans="1:18" s="43" customFormat="1" ht="15" customHeight="1">
      <c r="A10" s="43" t="s">
        <v>157</v>
      </c>
      <c r="E10" s="64"/>
      <c r="G10" s="64"/>
      <c r="K10" s="64"/>
      <c r="M10" s="64"/>
    </row>
    <row r="11" spans="1:18">
      <c r="E11" s="161"/>
      <c r="Q11" s="161"/>
      <c r="R11" s="160"/>
    </row>
    <row r="12" spans="1:18">
      <c r="E12" s="161"/>
      <c r="F12" s="161"/>
      <c r="G12" s="161"/>
      <c r="H12" s="161"/>
      <c r="I12" s="186"/>
      <c r="J12" s="161"/>
      <c r="K12" s="161"/>
      <c r="L12" s="161"/>
      <c r="M12" s="161"/>
    </row>
    <row r="13" spans="1:18">
      <c r="E13" s="161"/>
      <c r="F13" s="161"/>
      <c r="G13" s="161"/>
      <c r="H13" s="161"/>
      <c r="I13" s="186"/>
      <c r="J13" s="161"/>
      <c r="K13" s="161"/>
      <c r="L13" s="161"/>
      <c r="M13" s="161"/>
    </row>
    <row r="14" spans="1:18">
      <c r="E14" s="161"/>
      <c r="F14" s="161"/>
      <c r="G14" s="161"/>
      <c r="H14" s="161"/>
      <c r="I14" s="186"/>
      <c r="J14" s="161"/>
      <c r="K14" s="161"/>
      <c r="L14" s="161"/>
      <c r="M14" s="161"/>
    </row>
    <row r="15" spans="1:18">
      <c r="E15" s="161"/>
      <c r="F15" s="161"/>
      <c r="G15" s="161"/>
      <c r="H15" s="161"/>
      <c r="I15" s="186"/>
      <c r="J15" s="161"/>
      <c r="K15" s="161"/>
      <c r="L15" s="161"/>
      <c r="M15" s="161"/>
    </row>
    <row r="16" spans="1:18">
      <c r="E16" s="161"/>
      <c r="F16" s="161"/>
      <c r="G16" s="161"/>
      <c r="H16" s="161"/>
      <c r="I16" s="186"/>
      <c r="J16" s="161"/>
      <c r="K16" s="161"/>
      <c r="L16" s="161"/>
      <c r="M16" s="161"/>
    </row>
    <row r="17" spans="5:11">
      <c r="E17" s="161"/>
    </row>
    <row r="18" spans="5:11">
      <c r="E18" s="161"/>
      <c r="J18" s="105"/>
      <c r="K18" s="161"/>
    </row>
    <row r="19" spans="5:11">
      <c r="J19" s="105"/>
      <c r="K19" s="161"/>
    </row>
  </sheetData>
  <mergeCells count="10">
    <mergeCell ref="A9:G9"/>
    <mergeCell ref="K9:M9"/>
    <mergeCell ref="A1:M1"/>
    <mergeCell ref="J2:M2"/>
    <mergeCell ref="A3:C3"/>
    <mergeCell ref="D3:E3"/>
    <mergeCell ref="F3:G3"/>
    <mergeCell ref="H3:I3"/>
    <mergeCell ref="J3:K3"/>
    <mergeCell ref="L3:M3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9"/>
  <sheetViews>
    <sheetView workbookViewId="0">
      <selection sqref="A1:K1"/>
    </sheetView>
  </sheetViews>
  <sheetFormatPr defaultColWidth="5.75" defaultRowHeight="13.5"/>
  <cols>
    <col min="1" max="1" width="4.125" style="139" customWidth="1"/>
    <col min="2" max="3" width="3.125" style="139" customWidth="1"/>
    <col min="4" max="11" width="9.625" style="139" customWidth="1"/>
    <col min="12" max="255" width="9" style="139" customWidth="1"/>
    <col min="256" max="16384" width="5.75" style="139"/>
  </cols>
  <sheetData>
    <row r="1" spans="1:12" s="140" customFormat="1" ht="18.75" customHeight="1">
      <c r="A1" s="284" t="s">
        <v>517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2" s="7" customFormat="1" ht="15" customHeight="1">
      <c r="A2" s="47"/>
      <c r="B2" s="47"/>
      <c r="C2" s="47"/>
      <c r="D2" s="47"/>
      <c r="E2" s="47"/>
      <c r="F2" s="47"/>
      <c r="G2" s="47"/>
      <c r="H2" s="43"/>
      <c r="I2" s="314" t="s">
        <v>319</v>
      </c>
      <c r="J2" s="314"/>
      <c r="K2" s="314"/>
    </row>
    <row r="3" spans="1:12" s="7" customFormat="1" ht="22.5" customHeight="1">
      <c r="A3" s="312" t="s">
        <v>201</v>
      </c>
      <c r="B3" s="312"/>
      <c r="C3" s="313"/>
      <c r="D3" s="116" t="s">
        <v>202</v>
      </c>
      <c r="E3" s="116" t="s">
        <v>204</v>
      </c>
      <c r="F3" s="74" t="s">
        <v>205</v>
      </c>
      <c r="G3" s="116" t="s">
        <v>206</v>
      </c>
      <c r="H3" s="69" t="s">
        <v>207</v>
      </c>
      <c r="I3" s="116" t="s">
        <v>29</v>
      </c>
      <c r="J3" s="69" t="s">
        <v>209</v>
      </c>
      <c r="K3" s="123" t="s">
        <v>210</v>
      </c>
    </row>
    <row r="4" spans="1:12" s="7" customFormat="1" ht="20.100000000000001" customHeight="1">
      <c r="A4" s="92" t="s">
        <v>483</v>
      </c>
      <c r="B4" s="73">
        <v>28</v>
      </c>
      <c r="C4" s="111" t="s">
        <v>446</v>
      </c>
      <c r="D4" s="144">
        <v>13057</v>
      </c>
      <c r="E4" s="32">
        <v>1387</v>
      </c>
      <c r="F4" s="32">
        <v>1555</v>
      </c>
      <c r="G4" s="146">
        <v>2756</v>
      </c>
      <c r="H4" s="146">
        <v>2311</v>
      </c>
      <c r="I4" s="146">
        <v>1998</v>
      </c>
      <c r="J4" s="146">
        <v>1815</v>
      </c>
      <c r="K4" s="146">
        <v>1235</v>
      </c>
    </row>
    <row r="5" spans="1:12" s="7" customFormat="1" ht="20.100000000000001" customHeight="1">
      <c r="A5" s="33"/>
      <c r="B5" s="73">
        <v>29</v>
      </c>
      <c r="C5" s="111"/>
      <c r="D5" s="144">
        <v>13783</v>
      </c>
      <c r="E5" s="87">
        <v>1538</v>
      </c>
      <c r="F5" s="87">
        <v>1649</v>
      </c>
      <c r="G5" s="146">
        <v>2937</v>
      </c>
      <c r="H5" s="146">
        <v>2425</v>
      </c>
      <c r="I5" s="146">
        <v>2045</v>
      </c>
      <c r="J5" s="146">
        <v>1858</v>
      </c>
      <c r="K5" s="146">
        <v>1331</v>
      </c>
    </row>
    <row r="6" spans="1:12" s="7" customFormat="1" ht="20.100000000000001" customHeight="1">
      <c r="A6" s="33"/>
      <c r="B6" s="73">
        <v>30</v>
      </c>
      <c r="C6" s="111"/>
      <c r="D6" s="144">
        <v>14393</v>
      </c>
      <c r="E6" s="146">
        <v>1718</v>
      </c>
      <c r="F6" s="146">
        <v>1714</v>
      </c>
      <c r="G6" s="146">
        <v>3044</v>
      </c>
      <c r="H6" s="146">
        <v>2479</v>
      </c>
      <c r="I6" s="146">
        <v>2083</v>
      </c>
      <c r="J6" s="146">
        <v>1944</v>
      </c>
      <c r="K6" s="146">
        <v>1411</v>
      </c>
    </row>
    <row r="7" spans="1:12" s="7" customFormat="1" ht="20.100000000000001" customHeight="1">
      <c r="A7" s="33" t="s">
        <v>369</v>
      </c>
      <c r="B7" s="73" t="s">
        <v>486</v>
      </c>
      <c r="C7" s="47" t="s">
        <v>39</v>
      </c>
      <c r="D7" s="144">
        <v>15093</v>
      </c>
      <c r="E7" s="146">
        <v>1749</v>
      </c>
      <c r="F7" s="146">
        <v>1791</v>
      </c>
      <c r="G7" s="146">
        <v>3362</v>
      </c>
      <c r="H7" s="146">
        <v>2644</v>
      </c>
      <c r="I7" s="146">
        <v>2193</v>
      </c>
      <c r="J7" s="146">
        <v>1956</v>
      </c>
      <c r="K7" s="146">
        <v>1398</v>
      </c>
      <c r="L7" s="7" t="s">
        <v>212</v>
      </c>
    </row>
    <row r="8" spans="1:12" s="68" customFormat="1" ht="20.100000000000001" customHeight="1">
      <c r="A8" s="187"/>
      <c r="B8" s="50">
        <v>2</v>
      </c>
      <c r="C8" s="188"/>
      <c r="D8" s="145">
        <v>15788</v>
      </c>
      <c r="E8" s="145">
        <v>1939</v>
      </c>
      <c r="F8" s="145">
        <v>1766</v>
      </c>
      <c r="G8" s="145">
        <v>3712</v>
      </c>
      <c r="H8" s="145">
        <v>2721</v>
      </c>
      <c r="I8" s="145">
        <v>2300</v>
      </c>
      <c r="J8" s="145">
        <v>2003</v>
      </c>
      <c r="K8" s="145">
        <v>1347</v>
      </c>
    </row>
    <row r="9" spans="1:12" s="7" customFormat="1" ht="15" customHeight="1">
      <c r="A9" s="363" t="s">
        <v>215</v>
      </c>
      <c r="B9" s="363"/>
      <c r="C9" s="363"/>
      <c r="D9" s="363"/>
      <c r="E9" s="363"/>
      <c r="H9" s="314" t="s">
        <v>217</v>
      </c>
      <c r="I9" s="314"/>
      <c r="J9" s="314"/>
      <c r="K9" s="314"/>
    </row>
  </sheetData>
  <mergeCells count="5">
    <mergeCell ref="A1:K1"/>
    <mergeCell ref="I2:K2"/>
    <mergeCell ref="A3:C3"/>
    <mergeCell ref="A9:E9"/>
    <mergeCell ref="H9:K9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10"/>
  <sheetViews>
    <sheetView workbookViewId="0">
      <selection sqref="A1:I1"/>
    </sheetView>
  </sheetViews>
  <sheetFormatPr defaultRowHeight="13.5"/>
  <cols>
    <col min="1" max="1" width="4.125" style="139" customWidth="1"/>
    <col min="2" max="3" width="3.125" style="139" customWidth="1"/>
    <col min="4" max="4" width="8.875" style="139" customWidth="1"/>
    <col min="5" max="5" width="16.875" style="139" customWidth="1"/>
    <col min="6" max="6" width="8.875" style="139" customWidth="1"/>
    <col min="7" max="7" width="16.875" style="139" customWidth="1"/>
    <col min="8" max="8" width="8.875" style="139" customWidth="1"/>
    <col min="9" max="9" width="16.875" style="139" customWidth="1"/>
    <col min="10" max="10" width="6.625" style="139" customWidth="1"/>
    <col min="11" max="11" width="12.625" style="139" customWidth="1"/>
    <col min="12" max="12" width="7.5" style="139" customWidth="1"/>
    <col min="13" max="13" width="12.5" style="139" customWidth="1"/>
    <col min="14" max="14" width="5.875" style="139" bestFit="1" customWidth="1"/>
    <col min="15" max="15" width="10.75" style="139" customWidth="1"/>
    <col min="16" max="16" width="6" style="139" customWidth="1"/>
    <col min="17" max="17" width="13.25" style="139" customWidth="1"/>
    <col min="18" max="18" width="5.625" style="139" customWidth="1"/>
    <col min="19" max="19" width="13.25" style="139" customWidth="1"/>
    <col min="20" max="20" width="6.25" style="139" customWidth="1"/>
    <col min="21" max="21" width="12.75" style="139" customWidth="1"/>
    <col min="22" max="22" width="9" style="139" customWidth="1"/>
    <col min="23" max="16384" width="9" style="139"/>
  </cols>
  <sheetData>
    <row r="1" spans="1:15" s="189" customFormat="1" ht="18.75" customHeight="1">
      <c r="A1" s="284" t="s">
        <v>55</v>
      </c>
      <c r="B1" s="284"/>
      <c r="C1" s="284"/>
      <c r="D1" s="284"/>
      <c r="E1" s="284"/>
      <c r="F1" s="284"/>
      <c r="G1" s="284"/>
      <c r="H1" s="284"/>
      <c r="I1" s="284"/>
      <c r="J1" s="193"/>
      <c r="K1" s="193"/>
    </row>
    <row r="2" spans="1:15" s="7" customFormat="1" ht="15" customHeight="1">
      <c r="D2" s="93"/>
      <c r="E2" s="93"/>
      <c r="F2" s="93"/>
      <c r="G2" s="93"/>
      <c r="H2" s="93"/>
      <c r="I2" s="93"/>
      <c r="L2" s="364"/>
      <c r="M2" s="364"/>
    </row>
    <row r="3" spans="1:15" s="7" customFormat="1" ht="12.6" customHeight="1">
      <c r="A3" s="320" t="s">
        <v>62</v>
      </c>
      <c r="B3" s="320"/>
      <c r="C3" s="320"/>
      <c r="D3" s="309" t="s">
        <v>180</v>
      </c>
      <c r="E3" s="320"/>
      <c r="F3" s="347" t="s">
        <v>218</v>
      </c>
      <c r="G3" s="290"/>
      <c r="H3" s="347" t="s">
        <v>219</v>
      </c>
      <c r="I3" s="289"/>
    </row>
    <row r="4" spans="1:15" s="7" customFormat="1" ht="12.6" customHeight="1">
      <c r="A4" s="345"/>
      <c r="B4" s="345"/>
      <c r="C4" s="346"/>
      <c r="D4" s="310"/>
      <c r="E4" s="322"/>
      <c r="F4" s="348"/>
      <c r="G4" s="294"/>
      <c r="H4" s="348"/>
      <c r="I4" s="293"/>
    </row>
    <row r="5" spans="1:15" s="7" customFormat="1" ht="20.100000000000001" customHeight="1">
      <c r="A5" s="322"/>
      <c r="B5" s="322"/>
      <c r="C5" s="323"/>
      <c r="D5" s="26" t="s">
        <v>221</v>
      </c>
      <c r="E5" s="31" t="s">
        <v>222</v>
      </c>
      <c r="F5" s="26" t="s">
        <v>221</v>
      </c>
      <c r="G5" s="31" t="s">
        <v>222</v>
      </c>
      <c r="H5" s="26" t="s">
        <v>221</v>
      </c>
      <c r="I5" s="26" t="s">
        <v>222</v>
      </c>
    </row>
    <row r="6" spans="1:15" s="7" customFormat="1" ht="20.100000000000001" customHeight="1">
      <c r="A6" s="92" t="s">
        <v>73</v>
      </c>
      <c r="B6" s="73">
        <v>29</v>
      </c>
      <c r="C6" s="14" t="s">
        <v>446</v>
      </c>
      <c r="D6" s="144">
        <v>330064</v>
      </c>
      <c r="E6" s="146">
        <v>17992981037</v>
      </c>
      <c r="F6" s="146">
        <v>129470</v>
      </c>
      <c r="G6" s="146">
        <v>5783068480</v>
      </c>
      <c r="H6" s="146">
        <v>11355</v>
      </c>
      <c r="I6" s="146">
        <v>1118681821</v>
      </c>
    </row>
    <row r="7" spans="1:15" s="7" customFormat="1" ht="20.100000000000001" customHeight="1">
      <c r="A7" s="33"/>
      <c r="B7" s="73">
        <v>30</v>
      </c>
      <c r="C7" s="111"/>
      <c r="D7" s="144">
        <v>348410</v>
      </c>
      <c r="E7" s="146">
        <v>19084005654</v>
      </c>
      <c r="F7" s="146">
        <v>138008</v>
      </c>
      <c r="G7" s="146">
        <v>5911120127</v>
      </c>
      <c r="H7" s="146">
        <v>11025</v>
      </c>
      <c r="I7" s="146">
        <v>1077442821</v>
      </c>
    </row>
    <row r="8" spans="1:15" s="124" customFormat="1" ht="20.100000000000001" customHeight="1">
      <c r="A8" s="190" t="s">
        <v>309</v>
      </c>
      <c r="B8" s="191" t="s">
        <v>395</v>
      </c>
      <c r="C8" s="192" t="s">
        <v>39</v>
      </c>
      <c r="D8" s="145">
        <v>366903</v>
      </c>
      <c r="E8" s="145">
        <v>20004319572</v>
      </c>
      <c r="F8" s="145">
        <v>146991</v>
      </c>
      <c r="G8" s="145">
        <v>6254600159</v>
      </c>
      <c r="H8" s="145">
        <v>10586</v>
      </c>
      <c r="I8" s="145">
        <v>1048173780</v>
      </c>
    </row>
    <row r="9" spans="1:15" s="43" customFormat="1" ht="15" customHeight="1"/>
    <row r="10" spans="1:15" s="43" customFormat="1" ht="13.5" customHeight="1">
      <c r="L10" s="360"/>
      <c r="M10" s="360"/>
      <c r="N10" s="360"/>
      <c r="O10" s="360"/>
    </row>
  </sheetData>
  <mergeCells count="7">
    <mergeCell ref="A1:I1"/>
    <mergeCell ref="L2:M2"/>
    <mergeCell ref="L10:O10"/>
    <mergeCell ref="A3:C5"/>
    <mergeCell ref="D3:E4"/>
    <mergeCell ref="F3:G4"/>
    <mergeCell ref="H3:I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J8"/>
  <sheetViews>
    <sheetView workbookViewId="0"/>
  </sheetViews>
  <sheetFormatPr defaultRowHeight="13.5"/>
  <cols>
    <col min="1" max="1" width="8.625" style="139" customWidth="1"/>
    <col min="2" max="2" width="20.625" style="139" customWidth="1"/>
    <col min="3" max="3" width="8.625" style="139" customWidth="1"/>
    <col min="4" max="4" width="20.625" style="139" customWidth="1"/>
    <col min="5" max="5" width="8.625" style="139" customWidth="1"/>
    <col min="6" max="6" width="20.625" style="139" customWidth="1"/>
    <col min="11" max="11" width="6" style="139" customWidth="1"/>
    <col min="12" max="12" width="13.25" style="139" customWidth="1"/>
    <col min="13" max="13" width="5.625" style="139" customWidth="1"/>
    <col min="14" max="14" width="13.25" style="139" customWidth="1"/>
    <col min="15" max="15" width="6.25" style="139" customWidth="1"/>
    <col min="16" max="16" width="12.75" style="139" customWidth="1"/>
    <col min="17" max="17" width="9" style="139" customWidth="1"/>
    <col min="18" max="16384" width="9" style="139"/>
  </cols>
  <sheetData>
    <row r="1" spans="1:6" ht="15" customHeight="1">
      <c r="A1" s="47" t="s">
        <v>98</v>
      </c>
      <c r="B1" s="93"/>
      <c r="C1" s="195"/>
      <c r="D1" s="195"/>
      <c r="E1" s="195"/>
      <c r="F1" s="195"/>
    </row>
    <row r="2" spans="1:6" ht="12.6" customHeight="1">
      <c r="A2" s="290" t="s">
        <v>220</v>
      </c>
      <c r="B2" s="365"/>
      <c r="C2" s="365" t="s">
        <v>224</v>
      </c>
      <c r="D2" s="365"/>
      <c r="E2" s="365" t="s">
        <v>188</v>
      </c>
      <c r="F2" s="347"/>
    </row>
    <row r="3" spans="1:6" ht="12.6" customHeight="1">
      <c r="A3" s="294"/>
      <c r="B3" s="366"/>
      <c r="C3" s="366"/>
      <c r="D3" s="366"/>
      <c r="E3" s="366"/>
      <c r="F3" s="348"/>
    </row>
    <row r="4" spans="1:6" ht="20.100000000000001" customHeight="1">
      <c r="A4" s="41" t="s">
        <v>221</v>
      </c>
      <c r="B4" s="31" t="s">
        <v>222</v>
      </c>
      <c r="C4" s="31" t="s">
        <v>221</v>
      </c>
      <c r="D4" s="31" t="s">
        <v>222</v>
      </c>
      <c r="E4" s="31" t="s">
        <v>221</v>
      </c>
      <c r="F4" s="26" t="s">
        <v>222</v>
      </c>
    </row>
    <row r="5" spans="1:6" ht="20.100000000000001" customHeight="1">
      <c r="A5" s="146">
        <v>163514</v>
      </c>
      <c r="B5" s="146">
        <v>4924370339</v>
      </c>
      <c r="C5" s="146">
        <v>1144</v>
      </c>
      <c r="D5" s="146">
        <v>29438042</v>
      </c>
      <c r="E5" s="146">
        <v>1134</v>
      </c>
      <c r="F5" s="146">
        <v>103358766</v>
      </c>
    </row>
    <row r="6" spans="1:6" ht="20.100000000000001" customHeight="1">
      <c r="A6" s="146">
        <v>171702</v>
      </c>
      <c r="B6" s="146">
        <v>5330422858</v>
      </c>
      <c r="C6" s="146">
        <v>1092</v>
      </c>
      <c r="D6" s="146">
        <v>28337434</v>
      </c>
      <c r="E6" s="146">
        <v>1135</v>
      </c>
      <c r="F6" s="146">
        <v>100014549</v>
      </c>
    </row>
    <row r="7" spans="1:6" ht="20.100000000000001" customHeight="1">
      <c r="A7" s="145">
        <v>181400</v>
      </c>
      <c r="B7" s="145">
        <v>5755309123</v>
      </c>
      <c r="C7" s="145">
        <v>1110</v>
      </c>
      <c r="D7" s="145">
        <v>28408567</v>
      </c>
      <c r="E7" s="145">
        <v>1180</v>
      </c>
      <c r="F7" s="145">
        <v>100605136</v>
      </c>
    </row>
    <row r="8" spans="1:6" ht="15" customHeight="1">
      <c r="C8" s="163"/>
      <c r="D8" s="43"/>
      <c r="E8" s="43"/>
      <c r="F8" s="43"/>
    </row>
  </sheetData>
  <mergeCells count="3">
    <mergeCell ref="A2:B3"/>
    <mergeCell ref="C2:D3"/>
    <mergeCell ref="E2:F3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H10"/>
  <sheetViews>
    <sheetView workbookViewId="0"/>
  </sheetViews>
  <sheetFormatPr defaultRowHeight="13.5"/>
  <cols>
    <col min="1" max="1" width="8.625" style="139" customWidth="1"/>
    <col min="2" max="2" width="13.375" style="139" customWidth="1"/>
    <col min="3" max="3" width="8.625" style="139" customWidth="1"/>
    <col min="4" max="4" width="13.375" style="139" customWidth="1"/>
    <col min="5" max="5" width="8.625" style="139" customWidth="1"/>
    <col min="6" max="6" width="13.375" style="139" customWidth="1"/>
    <col min="7" max="7" width="8.625" style="139" customWidth="1"/>
    <col min="8" max="8" width="13.375" style="139" customWidth="1"/>
    <col min="9" max="9" width="6.625" style="139" customWidth="1"/>
    <col min="10" max="10" width="15.125" style="139" customWidth="1"/>
    <col min="11" max="11" width="6.625" style="139" customWidth="1"/>
    <col min="12" max="12" width="15.125" style="139" customWidth="1"/>
    <col min="13" max="13" width="6" style="139" customWidth="1"/>
    <col min="14" max="14" width="13.25" style="139" customWidth="1"/>
    <col min="15" max="15" width="5.625" style="139" customWidth="1"/>
    <col min="16" max="16" width="13.25" style="139" customWidth="1"/>
    <col min="17" max="17" width="6.25" style="139" customWidth="1"/>
    <col min="18" max="18" width="12.75" style="139" customWidth="1"/>
    <col min="19" max="19" width="9" style="139" customWidth="1"/>
    <col min="20" max="16384" width="9" style="139"/>
  </cols>
  <sheetData>
    <row r="1" spans="1:8" ht="15" customHeight="1">
      <c r="A1" s="43" t="s">
        <v>98</v>
      </c>
    </row>
    <row r="2" spans="1:8" ht="24.95" customHeight="1">
      <c r="A2" s="312" t="s">
        <v>226</v>
      </c>
      <c r="B2" s="312"/>
      <c r="C2" s="312"/>
      <c r="D2" s="312"/>
      <c r="E2" s="312"/>
      <c r="F2" s="312"/>
      <c r="G2" s="312"/>
      <c r="H2" s="312"/>
    </row>
    <row r="3" spans="1:8" ht="20.100000000000001" customHeight="1">
      <c r="A3" s="333" t="s">
        <v>229</v>
      </c>
      <c r="B3" s="367"/>
      <c r="C3" s="367" t="s">
        <v>233</v>
      </c>
      <c r="D3" s="367"/>
      <c r="E3" s="367" t="s">
        <v>235</v>
      </c>
      <c r="F3" s="367"/>
      <c r="G3" s="367" t="s">
        <v>135</v>
      </c>
      <c r="H3" s="368"/>
    </row>
    <row r="4" spans="1:8" ht="20.100000000000001" customHeight="1">
      <c r="A4" s="196" t="s">
        <v>221</v>
      </c>
      <c r="B4" s="197" t="s">
        <v>222</v>
      </c>
      <c r="C4" s="197" t="s">
        <v>221</v>
      </c>
      <c r="D4" s="197" t="s">
        <v>222</v>
      </c>
      <c r="E4" s="197" t="s">
        <v>221</v>
      </c>
      <c r="F4" s="197" t="s">
        <v>222</v>
      </c>
      <c r="G4" s="197" t="s">
        <v>221</v>
      </c>
      <c r="H4" s="198" t="s">
        <v>222</v>
      </c>
    </row>
    <row r="5" spans="1:8" ht="20.100000000000001" customHeight="1">
      <c r="A5" s="146">
        <v>13613</v>
      </c>
      <c r="B5" s="146">
        <v>3365168798</v>
      </c>
      <c r="C5" s="146">
        <v>9107</v>
      </c>
      <c r="D5" s="146">
        <v>2432443425</v>
      </c>
      <c r="E5" s="146">
        <v>727</v>
      </c>
      <c r="F5" s="146">
        <v>236451366</v>
      </c>
      <c r="G5" s="32" t="s">
        <v>97</v>
      </c>
      <c r="H5" s="32" t="s">
        <v>97</v>
      </c>
    </row>
    <row r="6" spans="1:8" ht="20.100000000000001" customHeight="1">
      <c r="A6" s="146">
        <v>15497</v>
      </c>
      <c r="B6" s="146">
        <v>3889654116</v>
      </c>
      <c r="C6" s="146">
        <v>9266</v>
      </c>
      <c r="D6" s="146">
        <v>2520388375</v>
      </c>
      <c r="E6" s="146">
        <v>675</v>
      </c>
      <c r="F6" s="146">
        <v>223462873</v>
      </c>
      <c r="G6" s="32">
        <v>10</v>
      </c>
      <c r="H6" s="32">
        <v>3162501</v>
      </c>
    </row>
    <row r="7" spans="1:8" ht="20.100000000000001" customHeight="1">
      <c r="A7" s="145">
        <v>15825</v>
      </c>
      <c r="B7" s="145">
        <v>4066251710</v>
      </c>
      <c r="C7" s="145">
        <v>9172</v>
      </c>
      <c r="D7" s="145">
        <v>2529283055</v>
      </c>
      <c r="E7" s="145">
        <v>573</v>
      </c>
      <c r="F7" s="145">
        <v>199974041</v>
      </c>
      <c r="G7" s="145">
        <v>66</v>
      </c>
      <c r="H7" s="145">
        <v>21714001</v>
      </c>
    </row>
    <row r="8" spans="1:8" s="49" customFormat="1" ht="15" customHeight="1">
      <c r="A8" s="331" t="s">
        <v>223</v>
      </c>
      <c r="B8" s="331"/>
      <c r="C8" s="42"/>
      <c r="D8" s="42"/>
      <c r="G8" s="287" t="s">
        <v>144</v>
      </c>
      <c r="H8" s="287"/>
    </row>
    <row r="9" spans="1:8" s="49" customFormat="1" ht="15" customHeight="1">
      <c r="A9" s="163" t="s">
        <v>96</v>
      </c>
    </row>
    <row r="10" spans="1:8" s="49" customFormat="1" ht="15" customHeight="1">
      <c r="A10" s="43" t="s">
        <v>417</v>
      </c>
    </row>
  </sheetData>
  <mergeCells count="7">
    <mergeCell ref="A8:B8"/>
    <mergeCell ref="G8:H8"/>
    <mergeCell ref="A2:H2"/>
    <mergeCell ref="A3:B3"/>
    <mergeCell ref="C3:D3"/>
    <mergeCell ref="E3:F3"/>
    <mergeCell ref="G3:H3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J21"/>
  <sheetViews>
    <sheetView workbookViewId="0">
      <selection sqref="A1:J1"/>
    </sheetView>
  </sheetViews>
  <sheetFormatPr defaultRowHeight="13.5"/>
  <cols>
    <col min="1" max="1" width="1.625" style="139" customWidth="1"/>
    <col min="2" max="2" width="13.125" style="139" customWidth="1"/>
    <col min="3" max="10" width="9.125" style="139" customWidth="1"/>
    <col min="11" max="11" width="9" style="139" customWidth="1"/>
    <col min="12" max="16384" width="9" style="139"/>
  </cols>
  <sheetData>
    <row r="1" spans="1:10" s="140" customFormat="1" ht="18.75" customHeight="1">
      <c r="A1" s="284" t="s">
        <v>464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0" s="7" customFormat="1" ht="15" customHeight="1">
      <c r="A2" s="43"/>
      <c r="B2" s="43"/>
      <c r="C2" s="43"/>
      <c r="D2" s="43"/>
      <c r="E2" s="43"/>
      <c r="F2" s="43"/>
      <c r="G2" s="43"/>
      <c r="H2" s="354" t="s">
        <v>254</v>
      </c>
      <c r="I2" s="354"/>
      <c r="J2" s="354"/>
    </row>
    <row r="3" spans="1:10" s="7" customFormat="1" ht="17.45" customHeight="1">
      <c r="A3" s="313" t="s">
        <v>178</v>
      </c>
      <c r="B3" s="369"/>
      <c r="C3" s="369" t="s">
        <v>57</v>
      </c>
      <c r="D3" s="369"/>
      <c r="E3" s="369"/>
      <c r="F3" s="362"/>
      <c r="G3" s="370" t="s">
        <v>382</v>
      </c>
      <c r="H3" s="370"/>
      <c r="I3" s="370"/>
      <c r="J3" s="371"/>
    </row>
    <row r="4" spans="1:10" s="43" customFormat="1" ht="17.45" customHeight="1">
      <c r="A4" s="372"/>
      <c r="B4" s="373"/>
      <c r="C4" s="197" t="s">
        <v>153</v>
      </c>
      <c r="D4" s="197" t="s">
        <v>180</v>
      </c>
      <c r="E4" s="197" t="s">
        <v>181</v>
      </c>
      <c r="F4" s="197" t="s">
        <v>182</v>
      </c>
      <c r="G4" s="199" t="s">
        <v>153</v>
      </c>
      <c r="H4" s="199" t="s">
        <v>180</v>
      </c>
      <c r="I4" s="199" t="s">
        <v>181</v>
      </c>
      <c r="J4" s="202" t="s">
        <v>182</v>
      </c>
    </row>
    <row r="5" spans="1:10" s="90" customFormat="1" ht="17.45" customHeight="1">
      <c r="A5" s="315" t="s">
        <v>143</v>
      </c>
      <c r="B5" s="316"/>
      <c r="C5" s="32">
        <v>104</v>
      </c>
      <c r="D5" s="32">
        <v>6790</v>
      </c>
      <c r="E5" s="32">
        <v>2979</v>
      </c>
      <c r="F5" s="32">
        <v>3811</v>
      </c>
      <c r="G5" s="128">
        <v>95</v>
      </c>
      <c r="H5" s="128">
        <v>5919</v>
      </c>
      <c r="I5" s="128">
        <v>2598</v>
      </c>
      <c r="J5" s="128">
        <v>3321</v>
      </c>
    </row>
    <row r="6" spans="1:10" s="43" customFormat="1" ht="17.45" customHeight="1">
      <c r="A6" s="47"/>
      <c r="B6" s="100" t="s">
        <v>183</v>
      </c>
      <c r="C6" s="32">
        <v>42</v>
      </c>
      <c r="D6" s="32">
        <v>2595</v>
      </c>
      <c r="E6" s="32">
        <v>1034</v>
      </c>
      <c r="F6" s="32">
        <v>1561</v>
      </c>
      <c r="G6" s="146">
        <v>39</v>
      </c>
      <c r="H6" s="146">
        <v>2340</v>
      </c>
      <c r="I6" s="146">
        <v>939</v>
      </c>
      <c r="J6" s="146">
        <v>1401</v>
      </c>
    </row>
    <row r="7" spans="1:10" s="43" customFormat="1" ht="17.45" customHeight="1">
      <c r="A7" s="47"/>
      <c r="B7" s="100" t="s">
        <v>185</v>
      </c>
      <c r="C7" s="32" t="s">
        <v>97</v>
      </c>
      <c r="D7" s="32" t="s">
        <v>97</v>
      </c>
      <c r="E7" s="32" t="s">
        <v>97</v>
      </c>
      <c r="F7" s="32" t="s">
        <v>97</v>
      </c>
      <c r="G7" s="32" t="s">
        <v>97</v>
      </c>
      <c r="H7" s="32" t="s">
        <v>97</v>
      </c>
      <c r="I7" s="32" t="s">
        <v>97</v>
      </c>
      <c r="J7" s="32" t="s">
        <v>97</v>
      </c>
    </row>
    <row r="8" spans="1:10" s="43" customFormat="1" ht="17.45" customHeight="1">
      <c r="A8" s="47"/>
      <c r="B8" s="100" t="s">
        <v>149</v>
      </c>
      <c r="C8" s="32">
        <v>1</v>
      </c>
      <c r="D8" s="32">
        <v>96</v>
      </c>
      <c r="E8" s="32">
        <v>53</v>
      </c>
      <c r="F8" s="32">
        <v>43</v>
      </c>
      <c r="G8" s="32">
        <v>1</v>
      </c>
      <c r="H8" s="32">
        <v>88</v>
      </c>
      <c r="I8" s="32">
        <v>45</v>
      </c>
      <c r="J8" s="32">
        <v>43</v>
      </c>
    </row>
    <row r="9" spans="1:10" s="43" customFormat="1" ht="17.45" customHeight="1">
      <c r="A9" s="47"/>
      <c r="B9" s="100" t="s">
        <v>186</v>
      </c>
      <c r="C9" s="32">
        <v>9</v>
      </c>
      <c r="D9" s="32">
        <v>515</v>
      </c>
      <c r="E9" s="32">
        <v>235</v>
      </c>
      <c r="F9" s="32">
        <v>280</v>
      </c>
      <c r="G9" s="146">
        <v>6</v>
      </c>
      <c r="H9" s="146">
        <v>290</v>
      </c>
      <c r="I9" s="146">
        <v>129</v>
      </c>
      <c r="J9" s="146">
        <v>161</v>
      </c>
    </row>
    <row r="10" spans="1:10" s="43" customFormat="1" ht="17.45" customHeight="1">
      <c r="A10" s="47"/>
      <c r="B10" s="100" t="s">
        <v>114</v>
      </c>
      <c r="C10" s="32">
        <v>18</v>
      </c>
      <c r="D10" s="32">
        <v>863</v>
      </c>
      <c r="E10" s="32">
        <v>365</v>
      </c>
      <c r="F10" s="32">
        <v>498</v>
      </c>
      <c r="G10" s="146">
        <v>18</v>
      </c>
      <c r="H10" s="146">
        <v>828</v>
      </c>
      <c r="I10" s="146">
        <v>356</v>
      </c>
      <c r="J10" s="146">
        <v>472</v>
      </c>
    </row>
    <row r="11" spans="1:10" s="43" customFormat="1" ht="17.45" customHeight="1">
      <c r="A11" s="47"/>
      <c r="B11" s="100" t="s">
        <v>189</v>
      </c>
      <c r="C11" s="32">
        <v>1</v>
      </c>
      <c r="D11" s="32">
        <v>63</v>
      </c>
      <c r="E11" s="32">
        <v>29</v>
      </c>
      <c r="F11" s="32">
        <v>34</v>
      </c>
      <c r="G11" s="32" t="s">
        <v>97</v>
      </c>
      <c r="H11" s="32" t="s">
        <v>97</v>
      </c>
      <c r="I11" s="32" t="s">
        <v>97</v>
      </c>
      <c r="J11" s="32" t="s">
        <v>97</v>
      </c>
    </row>
    <row r="12" spans="1:10" s="43" customFormat="1" ht="17.45" customHeight="1">
      <c r="A12" s="47"/>
      <c r="B12" s="100" t="s">
        <v>190</v>
      </c>
      <c r="C12" s="32">
        <v>9</v>
      </c>
      <c r="D12" s="32">
        <v>701</v>
      </c>
      <c r="E12" s="32">
        <v>339</v>
      </c>
      <c r="F12" s="32">
        <v>362</v>
      </c>
      <c r="G12" s="146">
        <v>8</v>
      </c>
      <c r="H12" s="146">
        <v>596</v>
      </c>
      <c r="I12" s="146">
        <v>288</v>
      </c>
      <c r="J12" s="146">
        <v>308</v>
      </c>
    </row>
    <row r="13" spans="1:10" s="43" customFormat="1" ht="17.45" customHeight="1">
      <c r="A13" s="47"/>
      <c r="B13" s="100" t="s">
        <v>192</v>
      </c>
      <c r="C13" s="32">
        <v>6</v>
      </c>
      <c r="D13" s="32">
        <v>325</v>
      </c>
      <c r="E13" s="32">
        <v>159</v>
      </c>
      <c r="F13" s="32">
        <v>166</v>
      </c>
      <c r="G13" s="146">
        <v>6</v>
      </c>
      <c r="H13" s="146">
        <v>309</v>
      </c>
      <c r="I13" s="146">
        <v>154</v>
      </c>
      <c r="J13" s="146">
        <v>155</v>
      </c>
    </row>
    <row r="14" spans="1:10" s="43" customFormat="1" ht="17.45" customHeight="1">
      <c r="A14" s="47"/>
      <c r="B14" s="100" t="s">
        <v>194</v>
      </c>
      <c r="C14" s="32">
        <v>4</v>
      </c>
      <c r="D14" s="32">
        <v>301</v>
      </c>
      <c r="E14" s="32">
        <v>125</v>
      </c>
      <c r="F14" s="32">
        <v>176</v>
      </c>
      <c r="G14" s="146">
        <v>4</v>
      </c>
      <c r="H14" s="146">
        <v>302</v>
      </c>
      <c r="I14" s="146">
        <v>127</v>
      </c>
      <c r="J14" s="146">
        <v>175</v>
      </c>
    </row>
    <row r="15" spans="1:10" s="43" customFormat="1" ht="17.45" customHeight="1">
      <c r="A15" s="47"/>
      <c r="B15" s="100" t="s">
        <v>195</v>
      </c>
      <c r="C15" s="32">
        <v>2</v>
      </c>
      <c r="D15" s="32">
        <v>346</v>
      </c>
      <c r="E15" s="32">
        <v>161</v>
      </c>
      <c r="F15" s="32">
        <v>185</v>
      </c>
      <c r="G15" s="146">
        <v>2</v>
      </c>
      <c r="H15" s="146">
        <v>332</v>
      </c>
      <c r="I15" s="146">
        <v>162</v>
      </c>
      <c r="J15" s="146">
        <v>170</v>
      </c>
    </row>
    <row r="16" spans="1:10" s="43" customFormat="1" ht="17.45" customHeight="1">
      <c r="A16" s="47"/>
      <c r="B16" s="100" t="s">
        <v>198</v>
      </c>
      <c r="C16" s="32">
        <v>11</v>
      </c>
      <c r="D16" s="32">
        <v>940</v>
      </c>
      <c r="E16" s="32">
        <v>466</v>
      </c>
      <c r="F16" s="32">
        <v>474</v>
      </c>
      <c r="G16" s="146">
        <v>10</v>
      </c>
      <c r="H16" s="146">
        <v>792</v>
      </c>
      <c r="I16" s="146">
        <v>386</v>
      </c>
      <c r="J16" s="146">
        <v>406</v>
      </c>
    </row>
    <row r="17" spans="1:10" s="43" customFormat="1" ht="17.45" customHeight="1">
      <c r="A17" s="95"/>
      <c r="B17" s="101" t="s">
        <v>199</v>
      </c>
      <c r="C17" s="122">
        <v>1</v>
      </c>
      <c r="D17" s="122">
        <v>45</v>
      </c>
      <c r="E17" s="122">
        <v>13</v>
      </c>
      <c r="F17" s="122">
        <v>32</v>
      </c>
      <c r="G17" s="200">
        <v>1</v>
      </c>
      <c r="H17" s="200">
        <v>42</v>
      </c>
      <c r="I17" s="200">
        <v>12</v>
      </c>
      <c r="J17" s="200">
        <v>30</v>
      </c>
    </row>
    <row r="18" spans="1:10" s="7" customFormat="1" ht="15" customHeight="1">
      <c r="H18" s="314" t="s">
        <v>200</v>
      </c>
      <c r="I18" s="314"/>
      <c r="J18" s="314"/>
    </row>
    <row r="19" spans="1:10" ht="18.75" customHeight="1">
      <c r="G19" s="201"/>
      <c r="H19" s="201"/>
      <c r="I19" s="201"/>
      <c r="J19" s="201"/>
    </row>
    <row r="21" spans="1:10">
      <c r="G21" s="201"/>
    </row>
  </sheetData>
  <mergeCells count="7">
    <mergeCell ref="H18:J18"/>
    <mergeCell ref="A3:B4"/>
    <mergeCell ref="A1:J1"/>
    <mergeCell ref="H2:J2"/>
    <mergeCell ref="C3:F3"/>
    <mergeCell ref="G3:J3"/>
    <mergeCell ref="A5:B5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59"/>
  <sheetViews>
    <sheetView zoomScale="116" zoomScaleNormal="116" zoomScaleSheetLayoutView="100" workbookViewId="0">
      <selection sqref="A1:H1"/>
    </sheetView>
  </sheetViews>
  <sheetFormatPr defaultRowHeight="13.5"/>
  <cols>
    <col min="1" max="3" width="2.125" style="139" customWidth="1"/>
    <col min="4" max="4" width="39.125" style="139" customWidth="1"/>
    <col min="5" max="5" width="3.625" style="139" customWidth="1"/>
    <col min="6" max="8" width="12.625" style="139" customWidth="1"/>
    <col min="9" max="9" width="9" style="43" customWidth="1"/>
    <col min="10" max="10" width="9" style="139" customWidth="1"/>
    <col min="11" max="16384" width="9" style="139"/>
  </cols>
  <sheetData>
    <row r="1" spans="1:8" s="189" customFormat="1" ht="18.75" customHeight="1">
      <c r="A1" s="284" t="s">
        <v>445</v>
      </c>
      <c r="B1" s="284"/>
      <c r="C1" s="284"/>
      <c r="D1" s="284"/>
      <c r="E1" s="284"/>
      <c r="F1" s="284"/>
      <c r="G1" s="284"/>
      <c r="H1" s="284"/>
    </row>
    <row r="2" spans="1:8" s="43" customFormat="1" ht="15" customHeight="1">
      <c r="A2" s="95"/>
      <c r="B2" s="95"/>
      <c r="C2" s="95"/>
      <c r="D2" s="95"/>
      <c r="E2" s="95"/>
      <c r="F2" s="95"/>
      <c r="G2" s="354" t="s">
        <v>0</v>
      </c>
      <c r="H2" s="361"/>
    </row>
    <row r="3" spans="1:8" s="7" customFormat="1" ht="15" customHeight="1">
      <c r="A3" s="320" t="s">
        <v>377</v>
      </c>
      <c r="B3" s="320"/>
      <c r="C3" s="320"/>
      <c r="D3" s="320"/>
      <c r="E3" s="321"/>
      <c r="F3" s="362" t="s">
        <v>378</v>
      </c>
      <c r="G3" s="312"/>
      <c r="H3" s="309" t="s">
        <v>384</v>
      </c>
    </row>
    <row r="4" spans="1:8" s="7" customFormat="1" ht="15" customHeight="1">
      <c r="A4" s="322"/>
      <c r="B4" s="322"/>
      <c r="C4" s="322"/>
      <c r="D4" s="322"/>
      <c r="E4" s="323"/>
      <c r="F4" s="198" t="s">
        <v>253</v>
      </c>
      <c r="G4" s="198" t="s">
        <v>26</v>
      </c>
      <c r="H4" s="310"/>
    </row>
    <row r="5" spans="1:8" s="203" customFormat="1" ht="14.45" customHeight="1">
      <c r="A5" s="374" t="s">
        <v>143</v>
      </c>
      <c r="B5" s="374"/>
      <c r="C5" s="374"/>
      <c r="D5" s="374"/>
      <c r="E5" s="206"/>
      <c r="F5" s="207">
        <f>F6+F9+F26+F39</f>
        <v>34</v>
      </c>
      <c r="G5" s="211">
        <f>G9+G26+G39+G49</f>
        <v>415</v>
      </c>
      <c r="H5" s="211">
        <f>H6+H9+H26+H39+H49</f>
        <v>15333</v>
      </c>
    </row>
    <row r="6" spans="1:8" s="43" customFormat="1" ht="14.45" customHeight="1">
      <c r="B6" s="315" t="s">
        <v>91</v>
      </c>
      <c r="C6" s="315"/>
      <c r="D6" s="315"/>
      <c r="E6" s="14"/>
      <c r="F6" s="208">
        <v>1</v>
      </c>
      <c r="G6" s="212" t="s">
        <v>97</v>
      </c>
      <c r="H6" s="215">
        <v>50</v>
      </c>
    </row>
    <row r="7" spans="1:8" s="7" customFormat="1" ht="14.45" customHeight="1">
      <c r="A7" s="43"/>
      <c r="B7" s="43"/>
      <c r="C7" s="319" t="s">
        <v>385</v>
      </c>
      <c r="D7" s="315"/>
      <c r="E7" s="14"/>
      <c r="F7" s="208">
        <v>1</v>
      </c>
      <c r="G7" s="212" t="s">
        <v>97</v>
      </c>
      <c r="H7" s="215">
        <v>50</v>
      </c>
    </row>
    <row r="8" spans="1:8" s="7" customFormat="1" ht="12" customHeight="1">
      <c r="A8" s="43"/>
      <c r="B8" s="43"/>
      <c r="C8" s="15"/>
      <c r="D8" s="14"/>
      <c r="E8" s="14"/>
      <c r="F8" s="208"/>
      <c r="G8" s="212"/>
      <c r="H8" s="215"/>
    </row>
    <row r="9" spans="1:8" s="43" customFormat="1" ht="14.45" customHeight="1">
      <c r="B9" s="319" t="s">
        <v>5</v>
      </c>
      <c r="C9" s="319"/>
      <c r="D9" s="319"/>
      <c r="E9" s="14"/>
      <c r="F9" s="209">
        <v>7</v>
      </c>
      <c r="G9" s="213">
        <v>209</v>
      </c>
      <c r="H9" s="213">
        <v>6696</v>
      </c>
    </row>
    <row r="10" spans="1:8" s="7" customFormat="1" ht="14.45" customHeight="1">
      <c r="A10" s="43"/>
      <c r="B10" s="43"/>
      <c r="C10" s="315" t="s">
        <v>81</v>
      </c>
      <c r="D10" s="315"/>
      <c r="E10" s="14"/>
      <c r="F10" s="208">
        <v>1</v>
      </c>
      <c r="G10" s="212" t="s">
        <v>97</v>
      </c>
      <c r="H10" s="215">
        <v>100</v>
      </c>
    </row>
    <row r="11" spans="1:8" s="7" customFormat="1" ht="14.45" customHeight="1">
      <c r="A11" s="43"/>
      <c r="B11" s="43"/>
      <c r="C11" s="315" t="s">
        <v>386</v>
      </c>
      <c r="D11" s="315"/>
      <c r="E11" s="14"/>
      <c r="F11" s="208" t="s">
        <v>97</v>
      </c>
      <c r="G11" s="212">
        <v>17</v>
      </c>
      <c r="H11" s="215">
        <v>1327</v>
      </c>
    </row>
    <row r="12" spans="1:8" s="7" customFormat="1" ht="14.45" customHeight="1">
      <c r="A12" s="43"/>
      <c r="B12" s="43"/>
      <c r="C12" s="315" t="s">
        <v>41</v>
      </c>
      <c r="D12" s="315"/>
      <c r="E12" s="14"/>
      <c r="F12" s="208" t="s">
        <v>97</v>
      </c>
      <c r="G12" s="212">
        <v>1</v>
      </c>
      <c r="H12" s="215">
        <v>50</v>
      </c>
    </row>
    <row r="13" spans="1:8" s="7" customFormat="1" ht="14.45" customHeight="1">
      <c r="A13" s="43"/>
      <c r="B13" s="43"/>
      <c r="C13" s="315" t="s">
        <v>50</v>
      </c>
      <c r="D13" s="315"/>
      <c r="E13" s="14"/>
      <c r="F13" s="208" t="s">
        <v>97</v>
      </c>
      <c r="G13" s="212">
        <v>2</v>
      </c>
      <c r="H13" s="215">
        <v>102</v>
      </c>
    </row>
    <row r="14" spans="1:8" s="7" customFormat="1" ht="14.45" customHeight="1">
      <c r="A14" s="43"/>
      <c r="B14" s="43"/>
      <c r="C14" s="315" t="s">
        <v>388</v>
      </c>
      <c r="D14" s="315"/>
      <c r="E14" s="14"/>
      <c r="F14" s="208">
        <v>2</v>
      </c>
      <c r="G14" s="212" t="s">
        <v>97</v>
      </c>
      <c r="H14" s="212" t="s">
        <v>97</v>
      </c>
    </row>
    <row r="15" spans="1:8" s="7" customFormat="1" ht="14.45" customHeight="1">
      <c r="A15" s="43"/>
      <c r="B15" s="43"/>
      <c r="C15" s="319" t="s">
        <v>390</v>
      </c>
      <c r="D15" s="319"/>
      <c r="E15" s="14"/>
      <c r="F15" s="208" t="s">
        <v>97</v>
      </c>
      <c r="G15" s="212">
        <v>30</v>
      </c>
      <c r="H15" s="215">
        <v>1222</v>
      </c>
    </row>
    <row r="16" spans="1:8" s="7" customFormat="1" ht="14.45" customHeight="1">
      <c r="A16" s="43"/>
      <c r="B16" s="43"/>
      <c r="C16" s="315" t="s">
        <v>171</v>
      </c>
      <c r="D16" s="315"/>
      <c r="E16" s="14"/>
      <c r="F16" s="208">
        <v>3</v>
      </c>
      <c r="G16" s="212" t="s">
        <v>97</v>
      </c>
      <c r="H16" s="212" t="s">
        <v>97</v>
      </c>
    </row>
    <row r="17" spans="1:11" s="7" customFormat="1" ht="14.45" customHeight="1">
      <c r="A17" s="43"/>
      <c r="B17" s="43"/>
      <c r="C17" s="315" t="s">
        <v>391</v>
      </c>
      <c r="D17" s="315"/>
      <c r="E17" s="14"/>
      <c r="F17" s="208">
        <v>1</v>
      </c>
      <c r="G17" s="212">
        <v>89</v>
      </c>
      <c r="H17" s="215">
        <v>2337</v>
      </c>
    </row>
    <row r="18" spans="1:11" s="7" customFormat="1" ht="14.45" customHeight="1">
      <c r="A18" s="43"/>
      <c r="B18" s="43"/>
      <c r="C18" s="315" t="s">
        <v>393</v>
      </c>
      <c r="D18" s="315"/>
      <c r="E18" s="14"/>
      <c r="F18" s="208" t="s">
        <v>97</v>
      </c>
      <c r="G18" s="212">
        <v>9</v>
      </c>
      <c r="H18" s="212" t="s">
        <v>97</v>
      </c>
    </row>
    <row r="19" spans="1:11" s="7" customFormat="1" ht="14.45" customHeight="1">
      <c r="A19" s="43"/>
      <c r="B19" s="43"/>
      <c r="C19" s="315" t="s">
        <v>394</v>
      </c>
      <c r="D19" s="315"/>
      <c r="E19" s="14"/>
      <c r="F19" s="208" t="s">
        <v>97</v>
      </c>
      <c r="G19" s="212">
        <v>2</v>
      </c>
      <c r="H19" s="215" t="s">
        <v>97</v>
      </c>
    </row>
    <row r="20" spans="1:11" s="7" customFormat="1" ht="14.45" customHeight="1">
      <c r="A20" s="43"/>
      <c r="B20" s="43"/>
      <c r="C20" s="315" t="s">
        <v>233</v>
      </c>
      <c r="D20" s="315"/>
      <c r="E20" s="14"/>
      <c r="F20" s="208" t="s">
        <v>97</v>
      </c>
      <c r="G20" s="212">
        <v>8</v>
      </c>
      <c r="H20" s="215">
        <v>700</v>
      </c>
    </row>
    <row r="21" spans="1:11" s="7" customFormat="1" ht="14.45" customHeight="1">
      <c r="A21" s="43"/>
      <c r="B21" s="43"/>
      <c r="C21" s="315" t="s">
        <v>396</v>
      </c>
      <c r="D21" s="315"/>
      <c r="E21" s="14"/>
      <c r="F21" s="208" t="s">
        <v>97</v>
      </c>
      <c r="G21" s="212">
        <v>21</v>
      </c>
      <c r="H21" s="215">
        <v>378</v>
      </c>
      <c r="K21" s="218"/>
    </row>
    <row r="22" spans="1:11" s="7" customFormat="1" ht="14.45" customHeight="1">
      <c r="A22" s="43"/>
      <c r="B22" s="43"/>
      <c r="C22" s="315" t="s">
        <v>397</v>
      </c>
      <c r="D22" s="315"/>
      <c r="E22" s="14"/>
      <c r="F22" s="208" t="s">
        <v>97</v>
      </c>
      <c r="G22" s="212">
        <v>6</v>
      </c>
      <c r="H22" s="215">
        <v>157</v>
      </c>
    </row>
    <row r="23" spans="1:11" s="7" customFormat="1" ht="14.45" customHeight="1">
      <c r="A23" s="43"/>
      <c r="B23" s="43"/>
      <c r="C23" s="315" t="s">
        <v>399</v>
      </c>
      <c r="D23" s="315"/>
      <c r="E23" s="14"/>
      <c r="F23" s="208" t="s">
        <v>97</v>
      </c>
      <c r="G23" s="212">
        <v>1</v>
      </c>
      <c r="H23" s="215">
        <v>29</v>
      </c>
    </row>
    <row r="24" spans="1:11" s="7" customFormat="1" ht="14.45" customHeight="1">
      <c r="A24" s="43"/>
      <c r="B24" s="43"/>
      <c r="C24" s="315" t="s">
        <v>400</v>
      </c>
      <c r="D24" s="315"/>
      <c r="E24" s="14"/>
      <c r="F24" s="208" t="s">
        <v>97</v>
      </c>
      <c r="G24" s="212">
        <v>23</v>
      </c>
      <c r="H24" s="215">
        <v>294</v>
      </c>
    </row>
    <row r="25" spans="1:11" s="7" customFormat="1" ht="12" customHeight="1">
      <c r="A25" s="43"/>
      <c r="B25" s="43"/>
      <c r="C25" s="14"/>
      <c r="D25" s="14"/>
      <c r="E25" s="14"/>
      <c r="F25" s="208"/>
      <c r="G25" s="212"/>
      <c r="H25" s="215"/>
    </row>
    <row r="26" spans="1:11" s="43" customFormat="1" ht="14.45" customHeight="1">
      <c r="B26" s="319" t="s">
        <v>402</v>
      </c>
      <c r="C26" s="319"/>
      <c r="D26" s="319"/>
      <c r="E26" s="14"/>
      <c r="F26" s="208">
        <v>3</v>
      </c>
      <c r="G26" s="212">
        <v>131</v>
      </c>
      <c r="H26" s="215">
        <f>H27+H28+H34+H35+H36+H37</f>
        <v>2789</v>
      </c>
    </row>
    <row r="27" spans="1:11" s="7" customFormat="1" ht="14.45" customHeight="1">
      <c r="A27" s="43"/>
      <c r="B27" s="43"/>
      <c r="C27" s="319" t="s">
        <v>403</v>
      </c>
      <c r="D27" s="315"/>
      <c r="E27" s="14"/>
      <c r="F27" s="208" t="s">
        <v>97</v>
      </c>
      <c r="G27" s="212">
        <v>6</v>
      </c>
      <c r="H27" s="215">
        <v>678</v>
      </c>
    </row>
    <row r="28" spans="1:11" s="7" customFormat="1" ht="14.45" customHeight="1">
      <c r="A28" s="43"/>
      <c r="B28" s="43"/>
      <c r="C28" s="319" t="s">
        <v>19</v>
      </c>
      <c r="D28" s="315"/>
      <c r="E28" s="14"/>
      <c r="F28" s="208">
        <v>2</v>
      </c>
      <c r="G28" s="212">
        <v>65</v>
      </c>
      <c r="H28" s="215">
        <v>1520</v>
      </c>
    </row>
    <row r="29" spans="1:11" s="7" customFormat="1" ht="14.45" customHeight="1">
      <c r="A29" s="43"/>
      <c r="B29" s="43"/>
      <c r="C29" s="15"/>
      <c r="D29" s="15" t="s">
        <v>76</v>
      </c>
      <c r="E29" s="14"/>
      <c r="F29" s="208" t="s">
        <v>97</v>
      </c>
      <c r="G29" s="212">
        <v>13</v>
      </c>
      <c r="H29" s="215">
        <v>418</v>
      </c>
    </row>
    <row r="30" spans="1:11" s="7" customFormat="1" ht="14.45" customHeight="1">
      <c r="A30" s="43"/>
      <c r="B30" s="43"/>
      <c r="C30" s="15"/>
      <c r="D30" s="15" t="s">
        <v>230</v>
      </c>
      <c r="E30" s="14"/>
      <c r="F30" s="208" t="s">
        <v>97</v>
      </c>
      <c r="G30" s="212">
        <v>10</v>
      </c>
      <c r="H30" s="215">
        <v>226</v>
      </c>
    </row>
    <row r="31" spans="1:11" s="7" customFormat="1" ht="14.45" customHeight="1">
      <c r="A31" s="43"/>
      <c r="B31" s="43"/>
      <c r="C31" s="43"/>
      <c r="D31" s="15" t="s">
        <v>165</v>
      </c>
      <c r="E31" s="14"/>
      <c r="F31" s="208" t="s">
        <v>97</v>
      </c>
      <c r="G31" s="212">
        <v>9</v>
      </c>
      <c r="H31" s="215">
        <v>180</v>
      </c>
    </row>
    <row r="32" spans="1:11" s="7" customFormat="1" ht="14.45" customHeight="1">
      <c r="A32" s="43"/>
      <c r="B32" s="43"/>
      <c r="C32" s="43"/>
      <c r="D32" s="15" t="s">
        <v>140</v>
      </c>
      <c r="E32" s="100"/>
      <c r="F32" s="208">
        <v>2</v>
      </c>
      <c r="G32" s="212">
        <v>15</v>
      </c>
      <c r="H32" s="215">
        <v>385</v>
      </c>
    </row>
    <row r="33" spans="1:8" s="7" customFormat="1" ht="14.45" customHeight="1">
      <c r="A33" s="43"/>
      <c r="B33" s="43"/>
      <c r="C33" s="43"/>
      <c r="D33" s="15" t="s">
        <v>249</v>
      </c>
      <c r="E33" s="14"/>
      <c r="F33" s="208" t="s">
        <v>97</v>
      </c>
      <c r="G33" s="212">
        <v>18</v>
      </c>
      <c r="H33" s="215">
        <v>311</v>
      </c>
    </row>
    <row r="34" spans="1:8" s="7" customFormat="1" ht="14.45" customHeight="1">
      <c r="A34" s="204"/>
      <c r="B34" s="204"/>
      <c r="C34" s="319" t="s">
        <v>404</v>
      </c>
      <c r="D34" s="319"/>
      <c r="E34" s="14"/>
      <c r="F34" s="208">
        <v>1</v>
      </c>
      <c r="G34" s="212" t="s">
        <v>97</v>
      </c>
      <c r="H34" s="215">
        <v>80</v>
      </c>
    </row>
    <row r="35" spans="1:8" s="7" customFormat="1" ht="14.45" customHeight="1">
      <c r="A35" s="204"/>
      <c r="B35" s="15"/>
      <c r="C35" s="319" t="s">
        <v>15</v>
      </c>
      <c r="D35" s="319"/>
      <c r="E35" s="33" t="s">
        <v>296</v>
      </c>
      <c r="F35" s="208" t="s">
        <v>97</v>
      </c>
      <c r="G35" s="212">
        <v>18</v>
      </c>
      <c r="H35" s="212">
        <v>107.5</v>
      </c>
    </row>
    <row r="36" spans="1:8" s="7" customFormat="1" ht="14.45" customHeight="1">
      <c r="A36" s="204"/>
      <c r="B36" s="15"/>
      <c r="C36" s="319" t="s">
        <v>437</v>
      </c>
      <c r="D36" s="319"/>
      <c r="E36" s="33" t="s">
        <v>296</v>
      </c>
      <c r="F36" s="208" t="s">
        <v>97</v>
      </c>
      <c r="G36" s="212">
        <v>37</v>
      </c>
      <c r="H36" s="212">
        <v>307.5</v>
      </c>
    </row>
    <row r="37" spans="1:8" s="7" customFormat="1" ht="14.45" customHeight="1">
      <c r="A37" s="204"/>
      <c r="B37" s="204"/>
      <c r="C37" s="319" t="s">
        <v>405</v>
      </c>
      <c r="D37" s="319"/>
      <c r="E37" s="14"/>
      <c r="F37" s="208" t="s">
        <v>97</v>
      </c>
      <c r="G37" s="212">
        <v>5</v>
      </c>
      <c r="H37" s="215">
        <v>96</v>
      </c>
    </row>
    <row r="38" spans="1:8" s="7" customFormat="1" ht="12" customHeight="1">
      <c r="A38" s="204"/>
      <c r="B38" s="204"/>
      <c r="C38" s="15"/>
      <c r="D38" s="15"/>
      <c r="E38" s="14"/>
      <c r="F38" s="208"/>
      <c r="G38" s="212"/>
      <c r="H38" s="215"/>
    </row>
    <row r="39" spans="1:8" s="43" customFormat="1" ht="14.45" customHeight="1">
      <c r="B39" s="319" t="s">
        <v>406</v>
      </c>
      <c r="C39" s="319"/>
      <c r="D39" s="319"/>
      <c r="E39" s="33" t="s">
        <v>468</v>
      </c>
      <c r="F39" s="208">
        <v>23</v>
      </c>
      <c r="G39" s="212">
        <v>74</v>
      </c>
      <c r="H39" s="215">
        <v>5780</v>
      </c>
    </row>
    <row r="40" spans="1:8" s="7" customFormat="1" ht="14.45" customHeight="1">
      <c r="A40" s="204"/>
      <c r="B40" s="204"/>
      <c r="C40" s="319" t="s">
        <v>193</v>
      </c>
      <c r="D40" s="319"/>
      <c r="E40" s="14"/>
      <c r="F40" s="208" t="s">
        <v>97</v>
      </c>
      <c r="G40" s="212">
        <v>1</v>
      </c>
      <c r="H40" s="216" t="s">
        <v>126</v>
      </c>
    </row>
    <row r="41" spans="1:8" s="7" customFormat="1" ht="14.45" customHeight="1">
      <c r="A41" s="204"/>
      <c r="B41" s="204"/>
      <c r="C41" s="319" t="s">
        <v>407</v>
      </c>
      <c r="D41" s="319"/>
      <c r="E41" s="14"/>
      <c r="F41" s="208" t="s">
        <v>97</v>
      </c>
      <c r="G41" s="212">
        <v>1</v>
      </c>
      <c r="H41" s="215">
        <v>66</v>
      </c>
    </row>
    <row r="42" spans="1:8" s="7" customFormat="1" ht="14.45" customHeight="1">
      <c r="A42" s="204"/>
      <c r="B42" s="204"/>
      <c r="C42" s="319" t="s">
        <v>408</v>
      </c>
      <c r="D42" s="319"/>
      <c r="E42" s="14"/>
      <c r="F42" s="208">
        <v>3</v>
      </c>
      <c r="G42" s="212" t="s">
        <v>97</v>
      </c>
      <c r="H42" s="212" t="s">
        <v>97</v>
      </c>
    </row>
    <row r="43" spans="1:8" s="7" customFormat="1" ht="14.45" customHeight="1">
      <c r="A43" s="204"/>
      <c r="B43" s="204"/>
      <c r="C43" s="319" t="s">
        <v>411</v>
      </c>
      <c r="D43" s="315"/>
      <c r="E43" s="14"/>
      <c r="F43" s="208">
        <v>20</v>
      </c>
      <c r="G43" s="212">
        <v>36</v>
      </c>
      <c r="H43" s="215">
        <v>4786</v>
      </c>
    </row>
    <row r="44" spans="1:8" s="7" customFormat="1" ht="14.45" customHeight="1">
      <c r="A44" s="204"/>
      <c r="B44" s="15"/>
      <c r="C44" s="319" t="s">
        <v>67</v>
      </c>
      <c r="D44" s="375"/>
      <c r="E44" s="33" t="s">
        <v>279</v>
      </c>
      <c r="F44" s="208" t="s">
        <v>97</v>
      </c>
      <c r="G44" s="212">
        <v>7</v>
      </c>
      <c r="H44" s="215">
        <v>443</v>
      </c>
    </row>
    <row r="45" spans="1:8" s="7" customFormat="1" ht="14.45" customHeight="1">
      <c r="A45" s="204"/>
      <c r="B45" s="204"/>
      <c r="C45" s="376" t="s">
        <v>469</v>
      </c>
      <c r="D45" s="376"/>
      <c r="E45" s="14"/>
      <c r="F45" s="208" t="s">
        <v>97</v>
      </c>
      <c r="G45" s="212">
        <v>19</v>
      </c>
      <c r="H45" s="215">
        <v>334</v>
      </c>
    </row>
    <row r="46" spans="1:8" s="7" customFormat="1" ht="14.45" customHeight="1">
      <c r="A46" s="204"/>
      <c r="B46" s="204"/>
      <c r="C46" s="376" t="s">
        <v>434</v>
      </c>
      <c r="D46" s="377"/>
      <c r="E46" s="14"/>
      <c r="F46" s="208" t="s">
        <v>97</v>
      </c>
      <c r="G46" s="212">
        <v>10</v>
      </c>
      <c r="H46" s="215">
        <v>151</v>
      </c>
    </row>
    <row r="47" spans="1:8" s="7" customFormat="1" ht="14.45" customHeight="1">
      <c r="A47" s="204"/>
      <c r="B47" s="204"/>
      <c r="C47" s="319" t="s">
        <v>317</v>
      </c>
      <c r="D47" s="315"/>
      <c r="E47" s="14"/>
      <c r="F47" s="208" t="s">
        <v>97</v>
      </c>
      <c r="G47" s="212" t="s">
        <v>97</v>
      </c>
      <c r="H47" s="215" t="s">
        <v>97</v>
      </c>
    </row>
    <row r="48" spans="1:8" s="43" customFormat="1" ht="12" customHeight="1">
      <c r="A48" s="204"/>
      <c r="B48" s="204"/>
      <c r="C48" s="15"/>
      <c r="D48" s="14"/>
      <c r="E48" s="14"/>
      <c r="F48" s="208"/>
      <c r="G48" s="212"/>
      <c r="H48" s="215"/>
    </row>
    <row r="49" spans="1:9" s="7" customFormat="1" ht="14.45" customHeight="1">
      <c r="A49" s="43"/>
      <c r="B49" s="319" t="s">
        <v>371</v>
      </c>
      <c r="C49" s="319"/>
      <c r="D49" s="319"/>
      <c r="E49" s="14"/>
      <c r="F49" s="208" t="s">
        <v>97</v>
      </c>
      <c r="G49" s="212">
        <v>1</v>
      </c>
      <c r="H49" s="215">
        <v>18</v>
      </c>
    </row>
    <row r="50" spans="1:9" s="7" customFormat="1" ht="14.45" customHeight="1">
      <c r="A50" s="204"/>
      <c r="B50" s="204"/>
      <c r="C50" s="319" t="s">
        <v>227</v>
      </c>
      <c r="D50" s="315"/>
      <c r="E50" s="14"/>
      <c r="F50" s="208" t="s">
        <v>97</v>
      </c>
      <c r="G50" s="212" t="s">
        <v>97</v>
      </c>
      <c r="H50" s="212" t="s">
        <v>97</v>
      </c>
    </row>
    <row r="51" spans="1:9" s="7" customFormat="1" ht="14.45" customHeight="1">
      <c r="A51" s="47"/>
      <c r="B51" s="47"/>
      <c r="C51" s="319" t="s">
        <v>413</v>
      </c>
      <c r="D51" s="315"/>
      <c r="E51" s="14"/>
      <c r="F51" s="208" t="s">
        <v>97</v>
      </c>
      <c r="G51" s="212" t="s">
        <v>97</v>
      </c>
      <c r="H51" s="212" t="s">
        <v>97</v>
      </c>
    </row>
    <row r="52" spans="1:9" s="7" customFormat="1" ht="14.45" customHeight="1">
      <c r="A52" s="95"/>
      <c r="B52" s="47"/>
      <c r="C52" s="317" t="s">
        <v>175</v>
      </c>
      <c r="D52" s="317"/>
      <c r="E52" s="97"/>
      <c r="F52" s="210" t="s">
        <v>97</v>
      </c>
      <c r="G52" s="214">
        <v>1</v>
      </c>
      <c r="H52" s="217">
        <v>18</v>
      </c>
    </row>
    <row r="53" spans="1:9" s="43" customFormat="1" ht="15" customHeight="1">
      <c r="A53" s="121" t="s">
        <v>465</v>
      </c>
      <c r="B53" s="205"/>
      <c r="C53" s="205"/>
      <c r="D53" s="205"/>
      <c r="E53" s="205"/>
      <c r="F53" s="205"/>
      <c r="G53" s="121"/>
      <c r="H53" s="42" t="s">
        <v>333</v>
      </c>
    </row>
    <row r="54" spans="1:9" s="43" customFormat="1" ht="15" customHeight="1">
      <c r="A54" s="47" t="s">
        <v>467</v>
      </c>
      <c r="B54" s="67"/>
      <c r="C54" s="67"/>
      <c r="D54" s="67"/>
      <c r="E54" s="67"/>
      <c r="F54" s="67"/>
      <c r="G54" s="33"/>
      <c r="H54" s="33" t="s">
        <v>470</v>
      </c>
    </row>
    <row r="55" spans="1:9" s="43" customFormat="1" ht="15" customHeight="1">
      <c r="A55" s="47" t="s">
        <v>463</v>
      </c>
      <c r="B55" s="67"/>
      <c r="C55" s="67"/>
      <c r="D55" s="67"/>
      <c r="E55" s="67"/>
      <c r="F55" s="67"/>
      <c r="G55" s="33"/>
      <c r="H55" s="33"/>
    </row>
    <row r="56" spans="1:9" s="7" customFormat="1" ht="15" customHeight="1">
      <c r="A56" s="47" t="s">
        <v>412</v>
      </c>
      <c r="B56" s="67"/>
      <c r="C56" s="67"/>
      <c r="D56" s="67"/>
      <c r="E56" s="67"/>
      <c r="F56" s="67"/>
      <c r="G56" s="58"/>
      <c r="H56" s="58"/>
      <c r="I56" s="43"/>
    </row>
    <row r="57" spans="1:9" s="7" customFormat="1" ht="11.25">
      <c r="I57" s="43"/>
    </row>
    <row r="58" spans="1:9" s="7" customFormat="1" ht="11.25">
      <c r="I58" s="43"/>
    </row>
    <row r="59" spans="1:9" s="7" customFormat="1" ht="11.25">
      <c r="H59" s="138"/>
    </row>
  </sheetData>
  <mergeCells count="44">
    <mergeCell ref="C51:D51"/>
    <mergeCell ref="C52:D52"/>
    <mergeCell ref="A3:E4"/>
    <mergeCell ref="H3:H4"/>
    <mergeCell ref="C45:D45"/>
    <mergeCell ref="C46:D46"/>
    <mergeCell ref="C47:D47"/>
    <mergeCell ref="B49:D49"/>
    <mergeCell ref="C50:D50"/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B39:D39"/>
    <mergeCell ref="C23:D23"/>
    <mergeCell ref="C24:D24"/>
    <mergeCell ref="B26:D26"/>
    <mergeCell ref="C27:D27"/>
    <mergeCell ref="C28:D28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7:D7"/>
    <mergeCell ref="B9:D9"/>
    <mergeCell ref="C10:D10"/>
    <mergeCell ref="C11:D11"/>
    <mergeCell ref="C12:D12"/>
    <mergeCell ref="A1:H1"/>
    <mergeCell ref="G2:H2"/>
    <mergeCell ref="F3:G3"/>
    <mergeCell ref="A5:D5"/>
    <mergeCell ref="B6:D6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I12"/>
  <sheetViews>
    <sheetView workbookViewId="0">
      <selection sqref="A1:I1"/>
    </sheetView>
  </sheetViews>
  <sheetFormatPr defaultRowHeight="13.5"/>
  <cols>
    <col min="1" max="1" width="4.375" style="139" customWidth="1"/>
    <col min="2" max="2" width="3.125" style="139" customWidth="1"/>
    <col min="3" max="3" width="3.125" style="219" customWidth="1"/>
    <col min="4" max="4" width="12.625" style="139" customWidth="1"/>
    <col min="5" max="6" width="12.875" style="139" customWidth="1"/>
    <col min="7" max="7" width="12.625" style="139" customWidth="1"/>
    <col min="8" max="9" width="12.875" style="139" customWidth="1"/>
    <col min="10" max="10" width="9" style="139" customWidth="1"/>
    <col min="11" max="16384" width="9" style="139"/>
  </cols>
  <sheetData>
    <row r="1" spans="1:9" s="189" customFormat="1" ht="18.75" customHeight="1">
      <c r="A1" s="284" t="s">
        <v>456</v>
      </c>
      <c r="B1" s="284"/>
      <c r="C1" s="284"/>
      <c r="D1" s="284"/>
      <c r="E1" s="284"/>
      <c r="F1" s="284"/>
      <c r="G1" s="284"/>
      <c r="H1" s="284"/>
      <c r="I1" s="284"/>
    </row>
    <row r="2" spans="1:9" s="189" customFormat="1" ht="11.25" customHeight="1">
      <c r="A2" s="8"/>
      <c r="B2" s="8"/>
      <c r="C2" s="8"/>
      <c r="D2" s="8"/>
      <c r="E2" s="8"/>
      <c r="F2" s="8"/>
      <c r="G2" s="8"/>
      <c r="H2" s="8"/>
      <c r="I2" s="8"/>
    </row>
    <row r="3" spans="1:9" s="7" customFormat="1" ht="15.75" customHeight="1">
      <c r="A3" s="320" t="s">
        <v>238</v>
      </c>
      <c r="B3" s="320"/>
      <c r="C3" s="321"/>
      <c r="D3" s="313" t="s">
        <v>8</v>
      </c>
      <c r="E3" s="369"/>
      <c r="F3" s="369"/>
      <c r="G3" s="369" t="s">
        <v>242</v>
      </c>
      <c r="H3" s="369"/>
      <c r="I3" s="362"/>
    </row>
    <row r="4" spans="1:9" s="7" customFormat="1" ht="15.75" customHeight="1">
      <c r="A4" s="322"/>
      <c r="B4" s="322"/>
      <c r="C4" s="323"/>
      <c r="D4" s="91" t="s">
        <v>245</v>
      </c>
      <c r="E4" s="26" t="s">
        <v>246</v>
      </c>
      <c r="F4" s="26" t="s">
        <v>12</v>
      </c>
      <c r="G4" s="26" t="s">
        <v>245</v>
      </c>
      <c r="H4" s="26" t="s">
        <v>246</v>
      </c>
      <c r="I4" s="26" t="s">
        <v>12</v>
      </c>
    </row>
    <row r="5" spans="1:9" s="7" customFormat="1" ht="15.75" customHeight="1">
      <c r="A5" s="92" t="s">
        <v>33</v>
      </c>
      <c r="B5" s="73">
        <v>28</v>
      </c>
      <c r="C5" s="19" t="s">
        <v>39</v>
      </c>
      <c r="D5" s="27">
        <v>55</v>
      </c>
      <c r="E5" s="32">
        <v>50923</v>
      </c>
      <c r="F5" s="82">
        <v>294</v>
      </c>
      <c r="G5" s="32">
        <v>66</v>
      </c>
      <c r="H5" s="32">
        <v>59100</v>
      </c>
      <c r="I5" s="32">
        <v>294</v>
      </c>
    </row>
    <row r="6" spans="1:9" s="7" customFormat="1" ht="15.75" customHeight="1">
      <c r="B6" s="73">
        <v>29</v>
      </c>
      <c r="C6" s="23"/>
      <c r="D6" s="27">
        <v>47</v>
      </c>
      <c r="E6" s="32">
        <v>44884</v>
      </c>
      <c r="F6" s="32">
        <v>294</v>
      </c>
      <c r="G6" s="32">
        <v>56</v>
      </c>
      <c r="H6" s="32">
        <v>49521</v>
      </c>
      <c r="I6" s="32">
        <v>294</v>
      </c>
    </row>
    <row r="7" spans="1:9" s="7" customFormat="1" ht="15.75" customHeight="1">
      <c r="B7" s="73">
        <v>30</v>
      </c>
      <c r="C7" s="23"/>
      <c r="D7" s="27">
        <v>70</v>
      </c>
      <c r="E7" s="32">
        <v>40942</v>
      </c>
      <c r="F7" s="32">
        <v>294</v>
      </c>
      <c r="G7" s="32">
        <v>14</v>
      </c>
      <c r="H7" s="32">
        <v>12971</v>
      </c>
      <c r="I7" s="32">
        <v>72</v>
      </c>
    </row>
    <row r="8" spans="1:9" s="7" customFormat="1" ht="15.75" customHeight="1">
      <c r="A8" s="47" t="s">
        <v>85</v>
      </c>
      <c r="B8" s="73" t="s">
        <v>454</v>
      </c>
      <c r="C8" s="23" t="s">
        <v>39</v>
      </c>
      <c r="D8" s="27">
        <v>22</v>
      </c>
      <c r="E8" s="32">
        <v>9718</v>
      </c>
      <c r="F8" s="32">
        <v>72</v>
      </c>
      <c r="G8" s="32">
        <v>62</v>
      </c>
      <c r="H8" s="32">
        <v>44732</v>
      </c>
      <c r="I8" s="32">
        <v>220</v>
      </c>
    </row>
    <row r="9" spans="1:9" s="220" customFormat="1" ht="15.75" customHeight="1">
      <c r="A9" s="92"/>
      <c r="B9" s="50">
        <v>2</v>
      </c>
      <c r="C9" s="143"/>
      <c r="D9" s="83" t="s">
        <v>97</v>
      </c>
      <c r="E9" s="83" t="s">
        <v>97</v>
      </c>
      <c r="F9" s="83" t="s">
        <v>97</v>
      </c>
      <c r="G9" s="83">
        <v>16</v>
      </c>
      <c r="H9" s="83">
        <v>13680</v>
      </c>
      <c r="I9" s="83">
        <v>222</v>
      </c>
    </row>
    <row r="10" spans="1:9" s="7" customFormat="1" ht="15.75" customHeight="1">
      <c r="A10" s="121" t="s">
        <v>383</v>
      </c>
      <c r="B10" s="121"/>
      <c r="C10" s="121"/>
      <c r="D10" s="121"/>
      <c r="E10" s="121"/>
      <c r="F10" s="121"/>
      <c r="G10" s="121"/>
      <c r="H10" s="121"/>
      <c r="I10" s="42" t="s">
        <v>2</v>
      </c>
    </row>
    <row r="11" spans="1:9" ht="15.75" customHeight="1">
      <c r="A11" s="47" t="s">
        <v>488</v>
      </c>
      <c r="B11" s="221"/>
      <c r="C11" s="221"/>
      <c r="D11" s="221"/>
      <c r="E11" s="221"/>
      <c r="F11" s="221"/>
      <c r="G11" s="221"/>
      <c r="H11" s="221"/>
      <c r="I11" s="221"/>
    </row>
    <row r="12" spans="1:9" ht="15.75" customHeight="1">
      <c r="A12" s="7" t="s">
        <v>415</v>
      </c>
      <c r="B12" s="221"/>
      <c r="C12" s="221"/>
      <c r="D12" s="221"/>
      <c r="E12" s="221"/>
      <c r="F12" s="221"/>
      <c r="G12" s="221"/>
      <c r="H12" s="221"/>
      <c r="I12" s="221"/>
    </row>
  </sheetData>
  <mergeCells count="4">
    <mergeCell ref="A1:I1"/>
    <mergeCell ref="D3:F3"/>
    <mergeCell ref="G3:I3"/>
    <mergeCell ref="A3:C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5"/>
  <sheetViews>
    <sheetView workbookViewId="0">
      <selection sqref="A1:N1"/>
    </sheetView>
  </sheetViews>
  <sheetFormatPr defaultRowHeight="13.5"/>
  <cols>
    <col min="1" max="1" width="5.625" style="5" customWidth="1"/>
    <col min="2" max="2" width="4.125" style="5" customWidth="1"/>
    <col min="3" max="3" width="3.625" style="5" customWidth="1"/>
    <col min="4" max="4" width="8.125" style="5" customWidth="1"/>
    <col min="5" max="14" width="6.625" style="5" customWidth="1"/>
    <col min="15" max="15" width="9" style="5" customWidth="1"/>
    <col min="16" max="16384" width="9" style="5"/>
  </cols>
  <sheetData>
    <row r="1" spans="1:14" s="6" customFormat="1" ht="18.75" customHeight="1">
      <c r="A1" s="284" t="s">
        <v>16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s="6" customFormat="1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7" customFormat="1" ht="16.5" customHeight="1">
      <c r="A3" s="288" t="s">
        <v>3</v>
      </c>
      <c r="B3" s="289"/>
      <c r="C3" s="290"/>
      <c r="D3" s="24"/>
      <c r="E3" s="295" t="s">
        <v>18</v>
      </c>
      <c r="F3" s="298" t="s">
        <v>466</v>
      </c>
      <c r="G3" s="285" t="s">
        <v>48</v>
      </c>
      <c r="H3" s="286"/>
      <c r="I3" s="286"/>
      <c r="J3" s="286"/>
      <c r="K3" s="286"/>
      <c r="L3" s="286"/>
      <c r="M3" s="286"/>
      <c r="N3" s="286"/>
    </row>
    <row r="4" spans="1:14" s="7" customFormat="1" ht="16.5" customHeight="1">
      <c r="A4" s="291"/>
      <c r="B4" s="291"/>
      <c r="C4" s="292"/>
      <c r="D4" s="25" t="s">
        <v>20</v>
      </c>
      <c r="E4" s="296"/>
      <c r="F4" s="299"/>
      <c r="G4" s="36" t="s">
        <v>11</v>
      </c>
      <c r="H4" s="38" t="s">
        <v>7</v>
      </c>
      <c r="I4" s="40" t="s">
        <v>22</v>
      </c>
      <c r="J4" s="38" t="s">
        <v>14</v>
      </c>
      <c r="K4" s="38" t="s">
        <v>6</v>
      </c>
      <c r="L4" s="38" t="s">
        <v>23</v>
      </c>
      <c r="M4" s="38" t="s">
        <v>24</v>
      </c>
      <c r="N4" s="36" t="s">
        <v>30</v>
      </c>
    </row>
    <row r="5" spans="1:14" s="7" customFormat="1" ht="16.5" customHeight="1">
      <c r="A5" s="293"/>
      <c r="B5" s="293"/>
      <c r="C5" s="294"/>
      <c r="D5" s="26"/>
      <c r="E5" s="297"/>
      <c r="F5" s="300"/>
      <c r="G5" s="26" t="s">
        <v>35</v>
      </c>
      <c r="H5" s="31" t="s">
        <v>35</v>
      </c>
      <c r="I5" s="41" t="s">
        <v>35</v>
      </c>
      <c r="J5" s="31" t="s">
        <v>35</v>
      </c>
      <c r="K5" s="31" t="s">
        <v>35</v>
      </c>
      <c r="L5" s="31" t="s">
        <v>35</v>
      </c>
      <c r="M5" s="31" t="s">
        <v>35</v>
      </c>
      <c r="N5" s="26" t="s">
        <v>35</v>
      </c>
    </row>
    <row r="6" spans="1:14" s="7" customFormat="1" ht="17.45" customHeight="1">
      <c r="A6" s="11" t="s">
        <v>33</v>
      </c>
      <c r="B6" s="15">
        <v>27</v>
      </c>
      <c r="C6" s="19" t="s">
        <v>39</v>
      </c>
      <c r="D6" s="27">
        <v>3287</v>
      </c>
      <c r="E6" s="32">
        <v>4509</v>
      </c>
      <c r="F6" s="33">
        <v>1.29</v>
      </c>
      <c r="G6" s="32">
        <v>3985.8</v>
      </c>
      <c r="H6" s="32">
        <v>3982.4</v>
      </c>
      <c r="I6" s="32">
        <v>317.89999999999998</v>
      </c>
      <c r="J6" s="32">
        <v>586.29999999999995</v>
      </c>
      <c r="K6" s="32">
        <v>2651.5</v>
      </c>
      <c r="L6" s="32">
        <v>0.7</v>
      </c>
      <c r="M6" s="32">
        <v>108.5</v>
      </c>
      <c r="N6" s="32">
        <v>4.2</v>
      </c>
    </row>
    <row r="7" spans="1:14" s="7" customFormat="1" ht="17.45" customHeight="1">
      <c r="B7" s="15">
        <v>28</v>
      </c>
      <c r="C7" s="20"/>
      <c r="D7" s="27">
        <v>3308</v>
      </c>
      <c r="E7" s="32">
        <v>4462</v>
      </c>
      <c r="F7" s="33">
        <v>1.27</v>
      </c>
      <c r="G7" s="32">
        <v>3947</v>
      </c>
      <c r="H7" s="32">
        <v>3950</v>
      </c>
      <c r="I7" s="32">
        <v>308</v>
      </c>
      <c r="J7" s="32">
        <v>648</v>
      </c>
      <c r="K7" s="32">
        <v>2924</v>
      </c>
      <c r="L7" s="32">
        <v>0.7</v>
      </c>
      <c r="M7" s="32">
        <v>99</v>
      </c>
      <c r="N7" s="32">
        <v>5</v>
      </c>
    </row>
    <row r="8" spans="1:14" s="7" customFormat="1" ht="17.45" customHeight="1">
      <c r="B8" s="14">
        <v>29</v>
      </c>
      <c r="C8" s="20"/>
      <c r="D8" s="27">
        <v>3344</v>
      </c>
      <c r="E8" s="32">
        <v>4434</v>
      </c>
      <c r="F8" s="34" t="s">
        <v>472</v>
      </c>
      <c r="G8" s="32">
        <v>3902</v>
      </c>
      <c r="H8" s="32">
        <v>3936</v>
      </c>
      <c r="I8" s="32">
        <v>282</v>
      </c>
      <c r="J8" s="32">
        <v>708</v>
      </c>
      <c r="K8" s="32">
        <v>3124</v>
      </c>
      <c r="L8" s="32">
        <v>0.8</v>
      </c>
      <c r="M8" s="32">
        <v>93.4</v>
      </c>
      <c r="N8" s="32">
        <v>3.4</v>
      </c>
    </row>
    <row r="9" spans="1:14" s="7" customFormat="1" ht="17.45" customHeight="1">
      <c r="B9" s="16">
        <v>30</v>
      </c>
      <c r="C9" s="20"/>
      <c r="D9" s="27">
        <v>3370</v>
      </c>
      <c r="E9" s="32">
        <v>4401</v>
      </c>
      <c r="F9" s="33">
        <v>1.25</v>
      </c>
      <c r="G9" s="32">
        <v>3849</v>
      </c>
      <c r="H9" s="32">
        <v>3876</v>
      </c>
      <c r="I9" s="32">
        <v>261</v>
      </c>
      <c r="J9" s="32">
        <v>757</v>
      </c>
      <c r="K9" s="32">
        <v>3125</v>
      </c>
      <c r="L9" s="32">
        <v>1</v>
      </c>
      <c r="M9" s="32">
        <v>94</v>
      </c>
      <c r="N9" s="32">
        <v>4</v>
      </c>
    </row>
    <row r="10" spans="1:14" s="7" customFormat="1" ht="17.45" customHeight="1">
      <c r="A10" s="12" t="s">
        <v>473</v>
      </c>
      <c r="B10" s="17" t="s">
        <v>474</v>
      </c>
      <c r="C10" s="21" t="s">
        <v>39</v>
      </c>
      <c r="D10" s="28">
        <v>3387</v>
      </c>
      <c r="E10" s="28">
        <v>4378</v>
      </c>
      <c r="F10" s="35">
        <v>1.24</v>
      </c>
      <c r="G10" s="28">
        <v>3807</v>
      </c>
      <c r="H10" s="28">
        <v>3825</v>
      </c>
      <c r="I10" s="28">
        <v>237</v>
      </c>
      <c r="J10" s="28">
        <v>756</v>
      </c>
      <c r="K10" s="28">
        <v>3111</v>
      </c>
      <c r="L10" s="28">
        <v>1</v>
      </c>
      <c r="M10" s="28">
        <v>90</v>
      </c>
      <c r="N10" s="28">
        <v>4</v>
      </c>
    </row>
    <row r="11" spans="1:14" s="7" customFormat="1" ht="15" customHeight="1">
      <c r="D11" s="29"/>
      <c r="G11" s="37"/>
      <c r="H11" s="37"/>
      <c r="I11" s="37"/>
      <c r="J11" s="37"/>
      <c r="K11" s="37"/>
      <c r="L11" s="287" t="s">
        <v>42</v>
      </c>
      <c r="M11" s="287"/>
      <c r="N11" s="287"/>
    </row>
    <row r="12" spans="1:14" s="7" customFormat="1" ht="11.25">
      <c r="C12" s="23"/>
      <c r="E12" s="23"/>
    </row>
    <row r="13" spans="1:14" s="7" customFormat="1" ht="11.25"/>
    <row r="14" spans="1:14" s="7" customFormat="1" ht="11.25"/>
    <row r="15" spans="1:14" s="7" customFormat="1" ht="11.25">
      <c r="H15" s="39"/>
    </row>
  </sheetData>
  <mergeCells count="6">
    <mergeCell ref="A1:N1"/>
    <mergeCell ref="G3:N3"/>
    <mergeCell ref="L11:N11"/>
    <mergeCell ref="A3:C5"/>
    <mergeCell ref="E3:E5"/>
    <mergeCell ref="F3:F5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E14"/>
  <sheetViews>
    <sheetView workbookViewId="0">
      <selection sqref="A1:E1"/>
    </sheetView>
  </sheetViews>
  <sheetFormatPr defaultRowHeight="13.5"/>
  <cols>
    <col min="1" max="1" width="4.375" style="139" customWidth="1"/>
    <col min="2" max="3" width="3.125" style="139" customWidth="1"/>
    <col min="4" max="5" width="38.375" style="139" customWidth="1"/>
    <col min="6" max="6" width="9" style="139" customWidth="1"/>
    <col min="7" max="16384" width="9" style="139"/>
  </cols>
  <sheetData>
    <row r="1" spans="1:5" s="189" customFormat="1" ht="18.75" customHeight="1">
      <c r="A1" s="284" t="s">
        <v>457</v>
      </c>
      <c r="B1" s="284"/>
      <c r="C1" s="284"/>
      <c r="D1" s="284"/>
      <c r="E1" s="284"/>
    </row>
    <row r="2" spans="1:5" s="43" customFormat="1" ht="15" customHeight="1">
      <c r="C2" s="47"/>
      <c r="D2" s="95"/>
      <c r="E2" s="104" t="s">
        <v>248</v>
      </c>
    </row>
    <row r="3" spans="1:5" s="7" customFormat="1" ht="15" customHeight="1">
      <c r="A3" s="312" t="s">
        <v>250</v>
      </c>
      <c r="B3" s="312"/>
      <c r="C3" s="313"/>
      <c r="D3" s="123" t="s">
        <v>251</v>
      </c>
      <c r="E3" s="123" t="s">
        <v>187</v>
      </c>
    </row>
    <row r="4" spans="1:5" s="7" customFormat="1" ht="15" customHeight="1">
      <c r="A4" s="92" t="s">
        <v>177</v>
      </c>
      <c r="B4" s="73">
        <v>28</v>
      </c>
      <c r="C4" s="19" t="s">
        <v>39</v>
      </c>
      <c r="D4" s="27">
        <v>148</v>
      </c>
      <c r="E4" s="146">
        <v>80319</v>
      </c>
    </row>
    <row r="5" spans="1:5" s="7" customFormat="1" ht="15" customHeight="1">
      <c r="B5" s="73">
        <v>29</v>
      </c>
      <c r="C5" s="52"/>
      <c r="D5" s="27">
        <v>148</v>
      </c>
      <c r="E5" s="146">
        <v>80568</v>
      </c>
    </row>
    <row r="6" spans="1:5" s="7" customFormat="1" ht="15" customHeight="1">
      <c r="B6" s="73">
        <v>30</v>
      </c>
      <c r="C6" s="52"/>
      <c r="D6" s="27">
        <v>146</v>
      </c>
      <c r="E6" s="146">
        <v>76563</v>
      </c>
    </row>
    <row r="7" spans="1:5" s="7" customFormat="1" ht="15" customHeight="1">
      <c r="A7" s="43" t="s">
        <v>85</v>
      </c>
      <c r="B7" s="73" t="s">
        <v>454</v>
      </c>
      <c r="C7" s="52" t="s">
        <v>39</v>
      </c>
      <c r="D7" s="27">
        <v>145</v>
      </c>
      <c r="E7" s="146">
        <v>73121</v>
      </c>
    </row>
    <row r="8" spans="1:5" s="220" customFormat="1" ht="15" customHeight="1">
      <c r="A8" s="222"/>
      <c r="B8" s="50">
        <v>2</v>
      </c>
      <c r="C8" s="56"/>
      <c r="D8" s="35">
        <v>144</v>
      </c>
      <c r="E8" s="145">
        <v>72789</v>
      </c>
    </row>
    <row r="9" spans="1:5" s="43" customFormat="1" ht="15" customHeight="1">
      <c r="E9" s="33" t="s">
        <v>63</v>
      </c>
    </row>
    <row r="14" spans="1:5">
      <c r="E14" s="201"/>
    </row>
  </sheetData>
  <mergeCells count="2">
    <mergeCell ref="A1:E1"/>
    <mergeCell ref="A3:C3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M104"/>
  <sheetViews>
    <sheetView workbookViewId="0">
      <selection sqref="A1:G1"/>
    </sheetView>
  </sheetViews>
  <sheetFormatPr defaultRowHeight="13.5"/>
  <cols>
    <col min="1" max="1" width="5" style="139" customWidth="1"/>
    <col min="2" max="3" width="3.125" style="139" customWidth="1"/>
    <col min="4" max="7" width="19.125" style="139" customWidth="1"/>
    <col min="8" max="9" width="7.5" style="139" customWidth="1"/>
    <col min="10" max="10" width="8.125" style="139" customWidth="1"/>
    <col min="11" max="11" width="9" style="139" customWidth="1"/>
    <col min="12" max="16384" width="9" style="139"/>
  </cols>
  <sheetData>
    <row r="1" spans="1:13" s="140" customFormat="1" ht="18.75" customHeight="1">
      <c r="A1" s="284" t="s">
        <v>107</v>
      </c>
      <c r="B1" s="284"/>
      <c r="C1" s="284"/>
      <c r="D1" s="284"/>
      <c r="E1" s="284"/>
      <c r="F1" s="284"/>
      <c r="G1" s="284"/>
      <c r="H1" s="9"/>
      <c r="I1" s="9"/>
      <c r="J1" s="9"/>
      <c r="K1" s="9"/>
      <c r="L1" s="9"/>
      <c r="M1" s="9"/>
    </row>
    <row r="2" spans="1:13" s="43" customFormat="1" ht="15" customHeight="1">
      <c r="F2" s="95"/>
      <c r="G2" s="104" t="s">
        <v>451</v>
      </c>
      <c r="H2" s="47"/>
    </row>
    <row r="3" spans="1:13" s="7" customFormat="1" ht="15.75" customHeight="1">
      <c r="A3" s="320" t="s">
        <v>250</v>
      </c>
      <c r="B3" s="320"/>
      <c r="C3" s="321"/>
      <c r="D3" s="309" t="s">
        <v>251</v>
      </c>
      <c r="E3" s="309" t="s">
        <v>252</v>
      </c>
      <c r="F3" s="369" t="s">
        <v>487</v>
      </c>
      <c r="G3" s="362"/>
    </row>
    <row r="4" spans="1:13" s="7" customFormat="1" ht="15.75" customHeight="1">
      <c r="A4" s="322"/>
      <c r="B4" s="322"/>
      <c r="C4" s="323"/>
      <c r="D4" s="310"/>
      <c r="E4" s="310"/>
      <c r="F4" s="197" t="s">
        <v>251</v>
      </c>
      <c r="G4" s="198" t="s">
        <v>252</v>
      </c>
    </row>
    <row r="5" spans="1:13" s="7" customFormat="1" ht="15.75" customHeight="1">
      <c r="A5" s="92" t="s">
        <v>177</v>
      </c>
      <c r="B5" s="73">
        <v>28</v>
      </c>
      <c r="C5" s="52" t="s">
        <v>39</v>
      </c>
      <c r="D5" s="228">
        <v>64</v>
      </c>
      <c r="E5" s="32">
        <v>4292</v>
      </c>
      <c r="F5" s="33">
        <v>20</v>
      </c>
      <c r="G5" s="32">
        <v>1745</v>
      </c>
    </row>
    <row r="6" spans="1:13" s="7" customFormat="1" ht="15.75" customHeight="1">
      <c r="B6" s="73">
        <v>29</v>
      </c>
      <c r="C6" s="52"/>
      <c r="D6" s="228">
        <v>73</v>
      </c>
      <c r="E6" s="32">
        <v>4598</v>
      </c>
      <c r="F6" s="33">
        <v>20</v>
      </c>
      <c r="G6" s="32">
        <v>1729</v>
      </c>
    </row>
    <row r="7" spans="1:13" s="7" customFormat="1" ht="15.75" customHeight="1">
      <c r="B7" s="73">
        <v>30</v>
      </c>
      <c r="C7" s="52"/>
      <c r="D7" s="228">
        <v>80</v>
      </c>
      <c r="E7" s="32">
        <v>4885</v>
      </c>
      <c r="F7" s="33">
        <v>20</v>
      </c>
      <c r="G7" s="32">
        <v>1685</v>
      </c>
    </row>
    <row r="8" spans="1:13" s="7" customFormat="1" ht="15.75" customHeight="1">
      <c r="A8" s="47" t="s">
        <v>85</v>
      </c>
      <c r="B8" s="73" t="s">
        <v>454</v>
      </c>
      <c r="C8" s="52" t="s">
        <v>39</v>
      </c>
      <c r="D8" s="228">
        <v>87</v>
      </c>
      <c r="E8" s="32">
        <v>5205</v>
      </c>
      <c r="F8" s="33">
        <v>20</v>
      </c>
      <c r="G8" s="32">
        <v>1675</v>
      </c>
    </row>
    <row r="9" spans="1:13" s="90" customFormat="1" ht="15.75" customHeight="1">
      <c r="A9" s="223"/>
      <c r="B9" s="224">
        <v>2</v>
      </c>
      <c r="C9" s="226"/>
      <c r="D9" s="229">
        <v>92</v>
      </c>
      <c r="E9" s="83">
        <v>5491</v>
      </c>
      <c r="F9" s="35">
        <v>20</v>
      </c>
      <c r="G9" s="83">
        <v>1616</v>
      </c>
    </row>
    <row r="10" spans="1:13" s="7" customFormat="1" ht="14.1" customHeight="1">
      <c r="E10" s="177"/>
      <c r="F10" s="176"/>
      <c r="M10" s="170"/>
    </row>
    <row r="11" spans="1:13" s="43" customFormat="1" ht="15" customHeight="1">
      <c r="A11" s="361" t="s">
        <v>98</v>
      </c>
      <c r="B11" s="361"/>
      <c r="C11" s="361"/>
      <c r="D11" s="324"/>
      <c r="E11" s="324"/>
      <c r="F11" s="104"/>
      <c r="G11" s="104"/>
    </row>
    <row r="12" spans="1:13" s="7" customFormat="1" ht="15.75" customHeight="1">
      <c r="A12" s="320" t="s">
        <v>250</v>
      </c>
      <c r="B12" s="320"/>
      <c r="C12" s="321"/>
      <c r="D12" s="313" t="s">
        <v>278</v>
      </c>
      <c r="E12" s="362"/>
      <c r="F12" s="369" t="s">
        <v>90</v>
      </c>
      <c r="G12" s="362"/>
    </row>
    <row r="13" spans="1:13" s="7" customFormat="1" ht="15.75" customHeight="1">
      <c r="A13" s="322"/>
      <c r="B13" s="322"/>
      <c r="C13" s="323"/>
      <c r="D13" s="196" t="s">
        <v>251</v>
      </c>
      <c r="E13" s="198" t="s">
        <v>252</v>
      </c>
      <c r="F13" s="197" t="s">
        <v>251</v>
      </c>
      <c r="G13" s="198" t="s">
        <v>252</v>
      </c>
    </row>
    <row r="14" spans="1:13" s="7" customFormat="1" ht="15.75" customHeight="1">
      <c r="A14" s="46" t="s">
        <v>177</v>
      </c>
      <c r="B14" s="225">
        <v>28</v>
      </c>
      <c r="C14" s="227" t="s">
        <v>39</v>
      </c>
      <c r="D14" s="47">
        <v>28</v>
      </c>
      <c r="E14" s="230">
        <v>2267</v>
      </c>
      <c r="F14" s="33">
        <v>1</v>
      </c>
      <c r="G14" s="32">
        <v>32</v>
      </c>
    </row>
    <row r="15" spans="1:13" s="7" customFormat="1" ht="15.75" customHeight="1">
      <c r="B15" s="73">
        <v>29</v>
      </c>
      <c r="C15" s="227"/>
      <c r="D15" s="47">
        <v>30</v>
      </c>
      <c r="E15" s="230">
        <v>2447</v>
      </c>
      <c r="F15" s="33">
        <v>3</v>
      </c>
      <c r="G15" s="32">
        <v>83</v>
      </c>
    </row>
    <row r="16" spans="1:13" s="7" customFormat="1" ht="15.75" customHeight="1">
      <c r="B16" s="73">
        <v>30</v>
      </c>
      <c r="C16" s="227"/>
      <c r="D16" s="47">
        <v>31</v>
      </c>
      <c r="E16" s="230">
        <v>2574</v>
      </c>
      <c r="F16" s="33">
        <v>4</v>
      </c>
      <c r="G16" s="32">
        <v>209</v>
      </c>
    </row>
    <row r="17" spans="1:7" s="7" customFormat="1" ht="15.75" customHeight="1">
      <c r="A17" s="22" t="s">
        <v>85</v>
      </c>
      <c r="B17" s="73" t="s">
        <v>454</v>
      </c>
      <c r="C17" s="227" t="s">
        <v>39</v>
      </c>
      <c r="D17" s="47">
        <v>33</v>
      </c>
      <c r="E17" s="230">
        <v>2733</v>
      </c>
      <c r="F17" s="33">
        <v>6</v>
      </c>
      <c r="G17" s="32">
        <v>332</v>
      </c>
    </row>
    <row r="18" spans="1:7" s="7" customFormat="1" ht="15.75" customHeight="1">
      <c r="A18" s="222"/>
      <c r="B18" s="50">
        <v>2</v>
      </c>
      <c r="C18" s="56"/>
      <c r="D18" s="12">
        <v>36</v>
      </c>
      <c r="E18" s="145">
        <v>2972</v>
      </c>
      <c r="F18" s="12">
        <v>7</v>
      </c>
      <c r="G18" s="145">
        <v>409</v>
      </c>
    </row>
    <row r="19" spans="1:7" s="7" customFormat="1" ht="14.1" customHeight="1">
      <c r="A19" s="58"/>
      <c r="B19" s="58"/>
      <c r="C19" s="58"/>
      <c r="D19" s="58"/>
      <c r="E19" s="58"/>
      <c r="F19" s="58"/>
      <c r="G19" s="58"/>
    </row>
    <row r="20" spans="1:7" s="7" customFormat="1" ht="15" customHeight="1">
      <c r="A20" s="361" t="s">
        <v>37</v>
      </c>
      <c r="B20" s="361"/>
      <c r="C20" s="361"/>
      <c r="D20" s="109"/>
      <c r="E20" s="104"/>
    </row>
    <row r="21" spans="1:7" s="7" customFormat="1" ht="15.75" customHeight="1">
      <c r="A21" s="320" t="s">
        <v>250</v>
      </c>
      <c r="B21" s="320"/>
      <c r="C21" s="321"/>
      <c r="D21" s="369" t="s">
        <v>435</v>
      </c>
      <c r="E21" s="362"/>
    </row>
    <row r="22" spans="1:7" s="7" customFormat="1" ht="15.75" customHeight="1">
      <c r="A22" s="322"/>
      <c r="B22" s="322"/>
      <c r="C22" s="323"/>
      <c r="D22" s="197" t="s">
        <v>251</v>
      </c>
      <c r="E22" s="198" t="s">
        <v>252</v>
      </c>
    </row>
    <row r="23" spans="1:7" s="7" customFormat="1" ht="15.75" customHeight="1">
      <c r="A23" s="46" t="s">
        <v>177</v>
      </c>
      <c r="B23" s="225">
        <v>28</v>
      </c>
      <c r="C23" s="227" t="s">
        <v>39</v>
      </c>
      <c r="D23" s="33">
        <v>15</v>
      </c>
      <c r="E23" s="32">
        <v>248</v>
      </c>
    </row>
    <row r="24" spans="1:7" s="7" customFormat="1" ht="15.75" customHeight="1">
      <c r="B24" s="73">
        <v>29</v>
      </c>
      <c r="C24" s="227"/>
      <c r="D24" s="33">
        <v>20</v>
      </c>
      <c r="E24" s="32">
        <v>339</v>
      </c>
    </row>
    <row r="25" spans="1:7" s="7" customFormat="1" ht="15.75" customHeight="1">
      <c r="B25" s="73">
        <v>30</v>
      </c>
      <c r="C25" s="227"/>
      <c r="D25" s="33">
        <v>25</v>
      </c>
      <c r="E25" s="32">
        <v>417</v>
      </c>
    </row>
    <row r="26" spans="1:7" s="7" customFormat="1" ht="15.75" customHeight="1">
      <c r="A26" s="22" t="s">
        <v>85</v>
      </c>
      <c r="B26" s="73" t="s">
        <v>454</v>
      </c>
      <c r="C26" s="227" t="s">
        <v>39</v>
      </c>
      <c r="D26" s="33">
        <v>28</v>
      </c>
      <c r="E26" s="32">
        <v>465</v>
      </c>
    </row>
    <row r="27" spans="1:7" s="7" customFormat="1" ht="15.75" customHeight="1">
      <c r="A27" s="187"/>
      <c r="B27" s="50">
        <v>2</v>
      </c>
      <c r="C27" s="56"/>
      <c r="D27" s="12">
        <v>29</v>
      </c>
      <c r="E27" s="145">
        <v>494</v>
      </c>
    </row>
    <row r="28" spans="1:7" s="7" customFormat="1" ht="15.75" customHeight="1">
      <c r="E28" s="42" t="s">
        <v>122</v>
      </c>
    </row>
    <row r="29" spans="1:7" s="7" customFormat="1" ht="18.75" customHeight="1"/>
    <row r="30" spans="1:7" s="7" customFormat="1" ht="18.75" customHeight="1"/>
    <row r="31" spans="1:7" s="7" customFormat="1" ht="18.75" customHeight="1"/>
    <row r="32" spans="1:7" s="7" customFormat="1" ht="18.75" customHeight="1"/>
    <row r="33" s="7" customFormat="1" ht="18.75" customHeight="1"/>
    <row r="34" s="7" customFormat="1" ht="18.75" customHeight="1"/>
    <row r="35" s="7" customFormat="1" ht="18.75" customHeight="1"/>
    <row r="36" s="7" customFormat="1" ht="18.75" customHeight="1"/>
    <row r="37" s="7" customFormat="1" ht="18.75" customHeight="1"/>
    <row r="38" s="7" customFormat="1" ht="18.75" customHeight="1"/>
    <row r="39" s="7" customFormat="1" ht="18.75" customHeight="1"/>
    <row r="40" s="7" customFormat="1" ht="18.75" customHeight="1"/>
    <row r="41" s="7" customFormat="1" ht="18.75" customHeight="1"/>
    <row r="42" s="7" customFormat="1" ht="18.75" customHeight="1"/>
    <row r="43" s="7" customFormat="1" ht="18.75" customHeight="1"/>
    <row r="44" s="7" customFormat="1" ht="18.75" customHeight="1"/>
    <row r="45" s="7" customFormat="1" ht="18.75" customHeight="1"/>
    <row r="46" s="7" customFormat="1" ht="18.75" customHeight="1"/>
    <row r="47" s="7" customFormat="1" ht="18.75" customHeight="1"/>
    <row r="48" s="7" customFormat="1" ht="18.75" customHeight="1"/>
    <row r="49" s="7" customFormat="1" ht="18.75" customHeight="1"/>
    <row r="50" s="7" customFormat="1" ht="18.75" customHeight="1"/>
    <row r="51" s="7" customFormat="1" ht="18.75" customHeight="1"/>
    <row r="52" s="7" customFormat="1" ht="18.75" customHeight="1"/>
    <row r="53" s="7" customFormat="1" ht="18.75" customHeight="1"/>
    <row r="54" s="7" customFormat="1" ht="18.75" customHeight="1"/>
    <row r="55" s="7" customFormat="1" ht="18.75" customHeight="1"/>
    <row r="56" s="7" customFormat="1" ht="18.75" customHeight="1"/>
    <row r="57" s="7" customFormat="1" ht="18.75" customHeight="1"/>
    <row r="58" s="7" customFormat="1" ht="18.75" customHeight="1"/>
    <row r="59" s="7" customFormat="1" ht="18.75" customHeight="1"/>
    <row r="60" s="7" customFormat="1" ht="18.75" customHeight="1"/>
    <row r="61" s="7" customFormat="1" ht="18.75" customHeight="1"/>
    <row r="62" s="7" customFormat="1" ht="18.75" customHeight="1"/>
    <row r="63" s="7" customFormat="1" ht="18.75" customHeight="1"/>
    <row r="64" s="7" customFormat="1" ht="18.75" customHeight="1"/>
    <row r="65" s="7" customFormat="1" ht="18.75" customHeight="1"/>
    <row r="66" s="7" customFormat="1" ht="18.75" customHeight="1"/>
    <row r="67" s="7" customFormat="1" ht="18.75" customHeight="1"/>
    <row r="68" s="7" customFormat="1" ht="18.75" customHeight="1"/>
    <row r="69" s="7" customFormat="1" ht="18.75" customHeight="1"/>
    <row r="70" s="7" customFormat="1" ht="18.75" customHeight="1"/>
    <row r="71" s="7" customFormat="1" ht="18.75" customHeight="1"/>
    <row r="72" s="7" customFormat="1" ht="18.75" customHeight="1"/>
    <row r="73" s="7" customFormat="1" ht="18.75" customHeight="1"/>
    <row r="74" s="7" customFormat="1" ht="18.75" customHeight="1"/>
    <row r="75" s="7" customFormat="1" ht="18.75" customHeight="1"/>
    <row r="76" s="7" customFormat="1" ht="18.75" customHeight="1"/>
    <row r="77" s="7" customFormat="1" ht="18.75" customHeight="1"/>
    <row r="78" s="7" customFormat="1" ht="18.75" customHeight="1"/>
    <row r="79" s="7" customFormat="1" ht="18.75" customHeight="1"/>
    <row r="80" s="7" customFormat="1" ht="18.75" customHeight="1"/>
    <row r="81" s="7" customFormat="1" ht="18.75" customHeight="1"/>
    <row r="82" s="7" customFormat="1" ht="18.75" customHeight="1"/>
    <row r="83" s="7" customFormat="1" ht="18.75" customHeight="1"/>
    <row r="84" s="7" customFormat="1" ht="18.75" customHeight="1"/>
    <row r="85" s="7" customFormat="1" ht="18.75" customHeight="1"/>
    <row r="86" s="7" customFormat="1" ht="18.75" customHeight="1"/>
    <row r="87" s="7" customFormat="1" ht="18.75" customHeight="1"/>
    <row r="88" s="7" customFormat="1" ht="18.75" customHeight="1"/>
    <row r="89" s="7" customFormat="1" ht="18.75" customHeight="1"/>
    <row r="90" s="7" customFormat="1" ht="18.75" customHeight="1"/>
    <row r="91" s="7" customFormat="1" ht="18.75" customHeight="1"/>
    <row r="92" s="7" customFormat="1" ht="18.75" customHeight="1"/>
    <row r="93" s="7" customFormat="1" ht="18.75" customHeight="1"/>
    <row r="94" s="7" customFormat="1" ht="18.75" customHeight="1"/>
    <row r="95" s="7" customFormat="1" ht="18.75" customHeight="1"/>
    <row r="96" s="7" customFormat="1" ht="18.75" customHeight="1"/>
    <row r="97" s="7" customFormat="1" ht="18.75" customHeight="1"/>
    <row r="98" s="7" customFormat="1" ht="18.75" customHeight="1"/>
    <row r="99" s="7" customFormat="1" ht="18.75" customHeight="1"/>
    <row r="100" s="7" customFormat="1" ht="18.75" customHeight="1"/>
    <row r="101" s="7" customFormat="1" ht="18.75" customHeight="1"/>
    <row r="102" s="7" customFormat="1" ht="18.75" customHeight="1"/>
    <row r="103" s="7" customFormat="1" ht="18.75" customHeight="1"/>
    <row r="104" s="7" customFormat="1" ht="18.75" customHeight="1"/>
  </sheetData>
  <mergeCells count="13">
    <mergeCell ref="A20:C20"/>
    <mergeCell ref="D21:E21"/>
    <mergeCell ref="A3:C4"/>
    <mergeCell ref="D3:D4"/>
    <mergeCell ref="E3:E4"/>
    <mergeCell ref="A12:C13"/>
    <mergeCell ref="A21:C22"/>
    <mergeCell ref="A1:G1"/>
    <mergeCell ref="F3:G3"/>
    <mergeCell ref="A11:C11"/>
    <mergeCell ref="D11:E11"/>
    <mergeCell ref="D12:E12"/>
    <mergeCell ref="F12:G12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G58"/>
  <sheetViews>
    <sheetView zoomScale="75" zoomScaleNormal="75" workbookViewId="0">
      <selection sqref="A1:G1"/>
    </sheetView>
  </sheetViews>
  <sheetFormatPr defaultColWidth="6.75" defaultRowHeight="13.5"/>
  <cols>
    <col min="1" max="1" width="4.375" style="139" customWidth="1"/>
    <col min="2" max="2" width="28.375" style="139" customWidth="1"/>
    <col min="3" max="3" width="8.625" style="139" customWidth="1"/>
    <col min="4" max="4" width="4.625" style="139" customWidth="1"/>
    <col min="5" max="5" width="4.375" style="139" customWidth="1"/>
    <col min="6" max="6" width="28.375" style="139" customWidth="1"/>
    <col min="7" max="7" width="8.625" style="139" customWidth="1"/>
    <col min="8" max="244" width="9" style="139" customWidth="1"/>
    <col min="245" max="245" width="3.125" style="139" customWidth="1"/>
    <col min="246" max="246" width="10.75" style="139" customWidth="1"/>
    <col min="247" max="247" width="6.75" style="139"/>
    <col min="248" max="248" width="7.375" style="139" bestFit="1" customWidth="1"/>
    <col min="249" max="252" width="4.375" style="139" customWidth="1"/>
    <col min="253" max="253" width="7.375" style="139" bestFit="1" customWidth="1"/>
    <col min="254" max="16384" width="6.75" style="139"/>
  </cols>
  <sheetData>
    <row r="1" spans="1:7" s="140" customFormat="1" ht="18.75" customHeight="1">
      <c r="A1" s="284" t="s">
        <v>410</v>
      </c>
      <c r="B1" s="284"/>
      <c r="C1" s="284"/>
      <c r="D1" s="302"/>
      <c r="E1" s="302"/>
      <c r="F1" s="302"/>
      <c r="G1" s="302"/>
    </row>
    <row r="2" spans="1:7" s="7" customFormat="1" ht="15" customHeight="1">
      <c r="A2" s="47"/>
      <c r="B2" s="47"/>
      <c r="C2" s="104"/>
      <c r="D2" s="43"/>
      <c r="E2" s="43"/>
      <c r="F2" s="354" t="s">
        <v>208</v>
      </c>
      <c r="G2" s="354"/>
    </row>
    <row r="3" spans="1:7" s="7" customFormat="1" ht="15" customHeight="1">
      <c r="A3" s="320" t="s">
        <v>99</v>
      </c>
      <c r="B3" s="321"/>
      <c r="C3" s="309" t="s">
        <v>255</v>
      </c>
      <c r="E3" s="320" t="s">
        <v>99</v>
      </c>
      <c r="F3" s="321"/>
      <c r="G3" s="309" t="s">
        <v>255</v>
      </c>
    </row>
    <row r="4" spans="1:7" s="7" customFormat="1" ht="15" customHeight="1">
      <c r="A4" s="322"/>
      <c r="B4" s="323"/>
      <c r="C4" s="310"/>
      <c r="E4" s="322"/>
      <c r="F4" s="323"/>
      <c r="G4" s="310"/>
    </row>
    <row r="5" spans="1:7" s="7" customFormat="1" ht="15" customHeight="1">
      <c r="A5" s="378" t="s">
        <v>143</v>
      </c>
      <c r="B5" s="379"/>
      <c r="C5" s="126">
        <v>5491</v>
      </c>
      <c r="D5" s="68"/>
      <c r="E5" s="380" t="s">
        <v>278</v>
      </c>
      <c r="F5" s="114" t="s">
        <v>256</v>
      </c>
      <c r="G5" s="47">
        <v>91</v>
      </c>
    </row>
    <row r="6" spans="1:7" s="68" customFormat="1" ht="15" customHeight="1">
      <c r="A6" s="383" t="s">
        <v>487</v>
      </c>
      <c r="B6" s="113" t="s">
        <v>257</v>
      </c>
      <c r="C6" s="43">
        <v>85</v>
      </c>
      <c r="D6" s="7"/>
      <c r="E6" s="381"/>
      <c r="F6" s="114" t="s">
        <v>259</v>
      </c>
      <c r="G6" s="43">
        <v>109</v>
      </c>
    </row>
    <row r="7" spans="1:7" s="7" customFormat="1" ht="15" customHeight="1">
      <c r="A7" s="384"/>
      <c r="B7" s="114" t="s">
        <v>261</v>
      </c>
      <c r="C7" s="43">
        <v>89</v>
      </c>
      <c r="E7" s="381"/>
      <c r="F7" s="114" t="s">
        <v>262</v>
      </c>
      <c r="G7" s="43">
        <v>92</v>
      </c>
    </row>
    <row r="8" spans="1:7" s="7" customFormat="1" ht="15" customHeight="1">
      <c r="A8" s="384"/>
      <c r="B8" s="114" t="s">
        <v>265</v>
      </c>
      <c r="C8" s="43">
        <v>107</v>
      </c>
      <c r="E8" s="381"/>
      <c r="F8" s="18" t="s">
        <v>267</v>
      </c>
      <c r="G8" s="47">
        <v>100</v>
      </c>
    </row>
    <row r="9" spans="1:7" s="7" customFormat="1" ht="15" customHeight="1">
      <c r="A9" s="384"/>
      <c r="B9" s="114" t="s">
        <v>268</v>
      </c>
      <c r="C9" s="43">
        <v>77</v>
      </c>
      <c r="E9" s="381"/>
      <c r="F9" s="18" t="s">
        <v>269</v>
      </c>
      <c r="G9" s="43">
        <v>118</v>
      </c>
    </row>
    <row r="10" spans="1:7" s="7" customFormat="1" ht="15" customHeight="1">
      <c r="A10" s="384"/>
      <c r="B10" s="114" t="s">
        <v>271</v>
      </c>
      <c r="C10" s="43">
        <v>75</v>
      </c>
      <c r="E10" s="381"/>
      <c r="F10" s="114" t="s">
        <v>282</v>
      </c>
      <c r="G10" s="47">
        <v>99</v>
      </c>
    </row>
    <row r="11" spans="1:7" s="7" customFormat="1" ht="15" customHeight="1">
      <c r="A11" s="384"/>
      <c r="B11" s="114" t="s">
        <v>275</v>
      </c>
      <c r="C11" s="43">
        <v>86</v>
      </c>
      <c r="E11" s="381"/>
      <c r="F11" s="114" t="s">
        <v>436</v>
      </c>
      <c r="G11" s="47">
        <v>44</v>
      </c>
    </row>
    <row r="12" spans="1:7" s="7" customFormat="1" ht="15" customHeight="1">
      <c r="A12" s="384"/>
      <c r="B12" s="114" t="s">
        <v>190</v>
      </c>
      <c r="C12" s="43">
        <v>90</v>
      </c>
      <c r="E12" s="381"/>
      <c r="F12" s="114" t="s">
        <v>489</v>
      </c>
      <c r="G12" s="47">
        <v>102</v>
      </c>
    </row>
    <row r="13" spans="1:7" s="7" customFormat="1" ht="15" customHeight="1">
      <c r="A13" s="384"/>
      <c r="B13" s="114" t="s">
        <v>149</v>
      </c>
      <c r="C13" s="43">
        <v>45</v>
      </c>
      <c r="E13" s="381"/>
      <c r="F13" s="114" t="s">
        <v>13</v>
      </c>
      <c r="G13" s="47">
        <v>80</v>
      </c>
    </row>
    <row r="14" spans="1:7" s="7" customFormat="1" ht="15" customHeight="1">
      <c r="A14" s="384"/>
      <c r="B14" s="114" t="s">
        <v>280</v>
      </c>
      <c r="C14" s="43">
        <v>90</v>
      </c>
      <c r="E14" s="381"/>
      <c r="F14" s="114" t="s">
        <v>258</v>
      </c>
      <c r="G14" s="47">
        <v>61</v>
      </c>
    </row>
    <row r="15" spans="1:7" s="7" customFormat="1" ht="15" customHeight="1">
      <c r="A15" s="384"/>
      <c r="B15" s="114" t="s">
        <v>285</v>
      </c>
      <c r="C15" s="43">
        <v>88</v>
      </c>
      <c r="E15" s="381"/>
      <c r="F15" s="234" t="s">
        <v>481</v>
      </c>
      <c r="G15" s="22">
        <v>77</v>
      </c>
    </row>
    <row r="16" spans="1:7" s="7" customFormat="1" ht="15" customHeight="1">
      <c r="A16" s="384"/>
      <c r="B16" s="114" t="s">
        <v>289</v>
      </c>
      <c r="C16" s="43">
        <v>89</v>
      </c>
      <c r="E16" s="381"/>
      <c r="F16" s="234" t="s">
        <v>173</v>
      </c>
      <c r="G16" s="7">
        <v>66</v>
      </c>
    </row>
    <row r="17" spans="1:7" s="7" customFormat="1" ht="15" customHeight="1">
      <c r="A17" s="384"/>
      <c r="B17" s="114" t="s">
        <v>292</v>
      </c>
      <c r="C17" s="43">
        <v>107</v>
      </c>
      <c r="E17" s="382"/>
      <c r="F17" s="235" t="s">
        <v>32</v>
      </c>
      <c r="G17" s="237">
        <v>42</v>
      </c>
    </row>
    <row r="18" spans="1:7" s="7" customFormat="1" ht="15" customHeight="1">
      <c r="A18" s="384"/>
      <c r="B18" s="114" t="s">
        <v>120</v>
      </c>
      <c r="C18" s="43">
        <v>78</v>
      </c>
      <c r="E18" s="386" t="s">
        <v>90</v>
      </c>
      <c r="F18" s="234" t="s">
        <v>335</v>
      </c>
      <c r="G18" s="7">
        <v>67</v>
      </c>
    </row>
    <row r="19" spans="1:7" s="7" customFormat="1" ht="15" customHeight="1">
      <c r="A19" s="384"/>
      <c r="B19" s="114" t="s">
        <v>186</v>
      </c>
      <c r="C19" s="43">
        <v>62</v>
      </c>
      <c r="E19" s="381"/>
      <c r="F19" s="234" t="s">
        <v>490</v>
      </c>
      <c r="G19" s="7">
        <v>46</v>
      </c>
    </row>
    <row r="20" spans="1:7" s="7" customFormat="1" ht="15" customHeight="1">
      <c r="A20" s="384"/>
      <c r="B20" s="114" t="s">
        <v>294</v>
      </c>
      <c r="C20" s="43">
        <v>85</v>
      </c>
      <c r="E20" s="381"/>
      <c r="F20" s="234" t="s">
        <v>480</v>
      </c>
      <c r="G20" s="7">
        <v>71</v>
      </c>
    </row>
    <row r="21" spans="1:7" s="7" customFormat="1" ht="15" customHeight="1">
      <c r="A21" s="384"/>
      <c r="B21" s="114" t="s">
        <v>214</v>
      </c>
      <c r="C21" s="43">
        <v>102</v>
      </c>
      <c r="E21" s="381"/>
      <c r="F21" s="234" t="s">
        <v>491</v>
      </c>
      <c r="G21" s="7">
        <v>89</v>
      </c>
    </row>
    <row r="22" spans="1:7" s="7" customFormat="1" ht="15" customHeight="1">
      <c r="A22" s="384"/>
      <c r="B22" s="114" t="s">
        <v>297</v>
      </c>
      <c r="C22" s="43">
        <v>86</v>
      </c>
      <c r="E22" s="381"/>
      <c r="F22" s="234" t="s">
        <v>409</v>
      </c>
      <c r="G22" s="7">
        <v>62</v>
      </c>
    </row>
    <row r="23" spans="1:7" s="7" customFormat="1" ht="15" customHeight="1">
      <c r="A23" s="384"/>
      <c r="B23" s="114" t="s">
        <v>298</v>
      </c>
      <c r="C23" s="43">
        <v>80</v>
      </c>
      <c r="E23" s="381"/>
      <c r="F23" s="234" t="s">
        <v>234</v>
      </c>
      <c r="G23" s="7">
        <v>32</v>
      </c>
    </row>
    <row r="24" spans="1:7" s="7" customFormat="1" ht="15" customHeight="1">
      <c r="A24" s="384"/>
      <c r="B24" s="114" t="s">
        <v>299</v>
      </c>
      <c r="C24" s="43">
        <v>50</v>
      </c>
      <c r="E24" s="382"/>
      <c r="F24" s="235" t="s">
        <v>196</v>
      </c>
      <c r="G24" s="237">
        <v>42</v>
      </c>
    </row>
    <row r="25" spans="1:7" s="7" customFormat="1" ht="15" customHeight="1">
      <c r="A25" s="385"/>
      <c r="B25" s="115" t="s">
        <v>301</v>
      </c>
      <c r="C25" s="232">
        <v>45</v>
      </c>
      <c r="E25" s="387" t="s">
        <v>313</v>
      </c>
      <c r="F25" s="112" t="s">
        <v>273</v>
      </c>
      <c r="G25" s="233">
        <v>19</v>
      </c>
    </row>
    <row r="26" spans="1:7" s="7" customFormat="1" ht="15" customHeight="1">
      <c r="A26" s="386" t="s">
        <v>278</v>
      </c>
      <c r="B26" s="113" t="s">
        <v>302</v>
      </c>
      <c r="C26" s="233">
        <v>89</v>
      </c>
      <c r="E26" s="388"/>
      <c r="F26" s="18" t="s">
        <v>64</v>
      </c>
      <c r="G26" s="47">
        <v>19</v>
      </c>
    </row>
    <row r="27" spans="1:7" s="7" customFormat="1" ht="15" customHeight="1">
      <c r="A27" s="390"/>
      <c r="B27" s="114" t="s">
        <v>272</v>
      </c>
      <c r="C27" s="47">
        <v>70</v>
      </c>
      <c r="E27" s="388"/>
      <c r="F27" s="18" t="s">
        <v>276</v>
      </c>
      <c r="G27" s="47">
        <v>20</v>
      </c>
    </row>
    <row r="28" spans="1:7" s="7" customFormat="1" ht="15" customHeight="1">
      <c r="A28" s="390"/>
      <c r="B28" s="114" t="s">
        <v>225</v>
      </c>
      <c r="C28" s="47">
        <v>144</v>
      </c>
      <c r="E28" s="388"/>
      <c r="F28" s="18" t="s">
        <v>164</v>
      </c>
      <c r="G28" s="47">
        <v>8</v>
      </c>
    </row>
    <row r="29" spans="1:7" s="7" customFormat="1" ht="15" customHeight="1">
      <c r="A29" s="390"/>
      <c r="B29" s="114" t="s">
        <v>304</v>
      </c>
      <c r="C29" s="47">
        <v>86</v>
      </c>
      <c r="E29" s="388"/>
      <c r="F29" s="18" t="s">
        <v>284</v>
      </c>
      <c r="G29" s="47">
        <v>17</v>
      </c>
    </row>
    <row r="30" spans="1:7" s="7" customFormat="1" ht="15" customHeight="1">
      <c r="A30" s="390"/>
      <c r="B30" s="114" t="s">
        <v>260</v>
      </c>
      <c r="C30" s="47">
        <v>88</v>
      </c>
      <c r="E30" s="388"/>
      <c r="F30" s="18" t="s">
        <v>287</v>
      </c>
      <c r="G30" s="47">
        <v>12</v>
      </c>
    </row>
    <row r="31" spans="1:7" s="7" customFormat="1" ht="15" customHeight="1">
      <c r="A31" s="390"/>
      <c r="B31" s="114" t="s">
        <v>305</v>
      </c>
      <c r="C31" s="47">
        <v>69</v>
      </c>
      <c r="E31" s="388"/>
      <c r="F31" s="18" t="s">
        <v>291</v>
      </c>
      <c r="G31" s="47">
        <v>13</v>
      </c>
    </row>
    <row r="32" spans="1:7" s="7" customFormat="1" ht="15" customHeight="1">
      <c r="A32" s="390"/>
      <c r="B32" s="114" t="s">
        <v>307</v>
      </c>
      <c r="C32" s="47">
        <v>87</v>
      </c>
      <c r="E32" s="388"/>
      <c r="F32" s="18" t="s">
        <v>239</v>
      </c>
      <c r="G32" s="47">
        <v>12</v>
      </c>
    </row>
    <row r="33" spans="1:7" s="7" customFormat="1" ht="15" customHeight="1">
      <c r="A33" s="390"/>
      <c r="B33" s="114" t="s">
        <v>310</v>
      </c>
      <c r="C33" s="47">
        <v>102</v>
      </c>
      <c r="E33" s="388"/>
      <c r="F33" s="18" t="s">
        <v>25</v>
      </c>
      <c r="G33" s="47">
        <v>20</v>
      </c>
    </row>
    <row r="34" spans="1:7" s="7" customFormat="1" ht="15" customHeight="1">
      <c r="A34" s="390"/>
      <c r="B34" s="114" t="s">
        <v>142</v>
      </c>
      <c r="C34" s="47">
        <v>89</v>
      </c>
      <c r="E34" s="388"/>
      <c r="F34" s="18" t="s">
        <v>293</v>
      </c>
      <c r="G34" s="47">
        <v>22</v>
      </c>
    </row>
    <row r="35" spans="1:7" s="7" customFormat="1" ht="15" customHeight="1">
      <c r="A35" s="390"/>
      <c r="B35" s="114" t="s">
        <v>185</v>
      </c>
      <c r="C35" s="47">
        <v>65</v>
      </c>
      <c r="E35" s="388"/>
      <c r="F35" s="18" t="s">
        <v>128</v>
      </c>
      <c r="G35" s="47">
        <v>19</v>
      </c>
    </row>
    <row r="36" spans="1:7" s="7" customFormat="1" ht="15" customHeight="1">
      <c r="A36" s="390"/>
      <c r="B36" s="114" t="s">
        <v>95</v>
      </c>
      <c r="C36" s="47">
        <v>67</v>
      </c>
      <c r="E36" s="388"/>
      <c r="F36" s="18" t="s">
        <v>295</v>
      </c>
      <c r="G36" s="47">
        <v>19</v>
      </c>
    </row>
    <row r="37" spans="1:7" s="7" customFormat="1" ht="15" customHeight="1">
      <c r="A37" s="390"/>
      <c r="B37" s="114" t="s">
        <v>60</v>
      </c>
      <c r="C37" s="47">
        <v>68</v>
      </c>
      <c r="E37" s="388"/>
      <c r="F37" s="18" t="s">
        <v>94</v>
      </c>
      <c r="G37" s="47">
        <v>22</v>
      </c>
    </row>
    <row r="38" spans="1:7" s="7" customFormat="1" ht="15" customHeight="1">
      <c r="A38" s="390"/>
      <c r="B38" s="114" t="s">
        <v>311</v>
      </c>
      <c r="C38" s="47">
        <v>63</v>
      </c>
      <c r="E38" s="388"/>
      <c r="F38" s="18" t="s">
        <v>281</v>
      </c>
      <c r="G38" s="47">
        <v>19</v>
      </c>
    </row>
    <row r="39" spans="1:7" s="7" customFormat="1" ht="15" customHeight="1">
      <c r="A39" s="390"/>
      <c r="B39" s="114" t="s">
        <v>312</v>
      </c>
      <c r="C39" s="47">
        <v>70</v>
      </c>
      <c r="E39" s="388"/>
      <c r="F39" s="18" t="s">
        <v>300</v>
      </c>
      <c r="G39" s="47">
        <v>19</v>
      </c>
    </row>
    <row r="40" spans="1:7" s="7" customFormat="1" ht="15" customHeight="1">
      <c r="A40" s="390"/>
      <c r="B40" s="114" t="s">
        <v>314</v>
      </c>
      <c r="C40" s="47">
        <v>70</v>
      </c>
      <c r="E40" s="388"/>
      <c r="F40" s="18" t="s">
        <v>398</v>
      </c>
      <c r="G40" s="47">
        <v>13</v>
      </c>
    </row>
    <row r="41" spans="1:7" s="7" customFormat="1" ht="15" customHeight="1">
      <c r="A41" s="390"/>
      <c r="B41" s="114" t="s">
        <v>315</v>
      </c>
      <c r="C41" s="47">
        <v>90</v>
      </c>
      <c r="E41" s="388"/>
      <c r="F41" s="18" t="s">
        <v>112</v>
      </c>
      <c r="G41" s="47">
        <v>13</v>
      </c>
    </row>
    <row r="42" spans="1:7" s="7" customFormat="1" ht="15" customHeight="1">
      <c r="A42" s="390"/>
      <c r="B42" s="114" t="s">
        <v>80</v>
      </c>
      <c r="C42" s="47">
        <v>101</v>
      </c>
      <c r="E42" s="388"/>
      <c r="F42" s="18" t="s">
        <v>264</v>
      </c>
      <c r="G42" s="47">
        <v>19</v>
      </c>
    </row>
    <row r="43" spans="1:7" s="7" customFormat="1" ht="15" customHeight="1">
      <c r="A43" s="390"/>
      <c r="B43" s="114" t="s">
        <v>240</v>
      </c>
      <c r="C43" s="47">
        <v>63</v>
      </c>
      <c r="E43" s="388"/>
      <c r="F43" s="18" t="s">
        <v>82</v>
      </c>
      <c r="G43" s="47">
        <v>15</v>
      </c>
    </row>
    <row r="44" spans="1:7" s="7" customFormat="1" ht="15" customHeight="1">
      <c r="A44" s="390"/>
      <c r="B44" s="114" t="s">
        <v>316</v>
      </c>
      <c r="C44" s="47">
        <v>70</v>
      </c>
      <c r="E44" s="388"/>
      <c r="F44" s="18" t="s">
        <v>36</v>
      </c>
      <c r="G44" s="47">
        <v>19</v>
      </c>
    </row>
    <row r="45" spans="1:7" s="7" customFormat="1" ht="15" customHeight="1">
      <c r="A45" s="390"/>
      <c r="B45" s="114" t="s">
        <v>320</v>
      </c>
      <c r="C45" s="47">
        <v>111</v>
      </c>
      <c r="E45" s="388"/>
      <c r="F45" s="236" t="s">
        <v>419</v>
      </c>
      <c r="G45" s="228">
        <v>14</v>
      </c>
    </row>
    <row r="46" spans="1:7" s="7" customFormat="1" ht="15" customHeight="1">
      <c r="A46" s="390"/>
      <c r="B46" s="114" t="s">
        <v>321</v>
      </c>
      <c r="C46" s="47">
        <v>72</v>
      </c>
      <c r="E46" s="388"/>
      <c r="F46" s="18" t="s">
        <v>266</v>
      </c>
      <c r="G46" s="228">
        <v>26</v>
      </c>
    </row>
    <row r="47" spans="1:7" s="7" customFormat="1" ht="15" customHeight="1">
      <c r="A47" s="390"/>
      <c r="B47" s="114" t="s">
        <v>322</v>
      </c>
      <c r="C47" s="47">
        <v>65</v>
      </c>
      <c r="E47" s="388"/>
      <c r="F47" s="18" t="s">
        <v>449</v>
      </c>
      <c r="G47" s="47">
        <v>20</v>
      </c>
    </row>
    <row r="48" spans="1:7" s="7" customFormat="1" ht="15" customHeight="1">
      <c r="A48" s="391"/>
      <c r="B48" s="231" t="s">
        <v>323</v>
      </c>
      <c r="C48" s="95">
        <v>92</v>
      </c>
      <c r="E48" s="388"/>
      <c r="F48" s="18" t="s">
        <v>38</v>
      </c>
      <c r="G48" s="47">
        <v>21</v>
      </c>
    </row>
    <row r="49" spans="2:7" ht="15" customHeight="1">
      <c r="B49" s="195"/>
      <c r="E49" s="388"/>
      <c r="F49" s="18" t="s">
        <v>447</v>
      </c>
      <c r="G49" s="47">
        <v>18</v>
      </c>
    </row>
    <row r="50" spans="2:7" ht="15" customHeight="1">
      <c r="E50" s="388"/>
      <c r="F50" s="114" t="s">
        <v>74</v>
      </c>
      <c r="G50" s="47">
        <v>15</v>
      </c>
    </row>
    <row r="51" spans="2:7" ht="15" customHeight="1">
      <c r="E51" s="388"/>
      <c r="F51" s="114" t="s">
        <v>461</v>
      </c>
      <c r="G51" s="33">
        <v>7</v>
      </c>
    </row>
    <row r="52" spans="2:7" ht="15" customHeight="1">
      <c r="E52" s="388"/>
      <c r="F52" s="114" t="s">
        <v>328</v>
      </c>
      <c r="G52" s="22">
        <v>4</v>
      </c>
    </row>
    <row r="53" spans="2:7" ht="15" customHeight="1">
      <c r="E53" s="389"/>
      <c r="F53" s="231" t="s">
        <v>492</v>
      </c>
      <c r="G53" s="93">
        <v>30</v>
      </c>
    </row>
    <row r="54" spans="2:7" ht="15" customHeight="1">
      <c r="G54" s="33" t="s">
        <v>122</v>
      </c>
    </row>
    <row r="55" spans="2:7" ht="16.5" customHeight="1"/>
    <row r="56" spans="2:7" ht="16.5" customHeight="1"/>
    <row r="57" spans="2:7" ht="16.5" customHeight="1"/>
    <row r="58" spans="2:7" ht="16.5" customHeight="1"/>
  </sheetData>
  <mergeCells count="12">
    <mergeCell ref="A1:G1"/>
    <mergeCell ref="F2:G2"/>
    <mergeCell ref="A5:B5"/>
    <mergeCell ref="A3:B4"/>
    <mergeCell ref="C3:C4"/>
    <mergeCell ref="E3:F4"/>
    <mergeCell ref="G3:G4"/>
    <mergeCell ref="E5:E17"/>
    <mergeCell ref="A6:A25"/>
    <mergeCell ref="E18:E24"/>
    <mergeCell ref="E25:E53"/>
    <mergeCell ref="A26:A48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101"/>
  <sheetViews>
    <sheetView workbookViewId="0">
      <selection sqref="A1:I1"/>
    </sheetView>
  </sheetViews>
  <sheetFormatPr defaultRowHeight="13.5"/>
  <cols>
    <col min="1" max="1" width="2.625" style="49" customWidth="1"/>
    <col min="2" max="2" width="14.625" style="49" customWidth="1"/>
    <col min="3" max="3" width="12.625" style="49" customWidth="1"/>
    <col min="4" max="9" width="9.625" style="49" customWidth="1"/>
    <col min="10" max="10" width="9.75" style="49" customWidth="1"/>
    <col min="11" max="12" width="6.5" style="49" bestFit="1" customWidth="1"/>
    <col min="13" max="13" width="5.875" style="49" bestFit="1" customWidth="1"/>
    <col min="14" max="14" width="7.5" style="49" bestFit="1" customWidth="1"/>
    <col min="15" max="16" width="6.5" style="49" bestFit="1" customWidth="1"/>
    <col min="17" max="17" width="4.5" style="49" bestFit="1" customWidth="1"/>
    <col min="18" max="20" width="4.75" style="49" customWidth="1"/>
    <col min="21" max="21" width="9" style="49" customWidth="1"/>
    <col min="22" max="16384" width="9" style="49"/>
  </cols>
  <sheetData>
    <row r="1" spans="1:10" s="189" customFormat="1" ht="18.75" customHeight="1">
      <c r="A1" s="284" t="s">
        <v>459</v>
      </c>
      <c r="B1" s="284"/>
      <c r="C1" s="284"/>
      <c r="D1" s="284"/>
      <c r="E1" s="284"/>
      <c r="F1" s="284"/>
      <c r="G1" s="284"/>
      <c r="H1" s="284"/>
      <c r="I1" s="284"/>
    </row>
    <row r="2" spans="1:10" s="43" customFormat="1" ht="15" customHeight="1">
      <c r="A2" s="111" t="s">
        <v>324</v>
      </c>
      <c r="B2" s="111"/>
      <c r="C2" s="111"/>
      <c r="D2" s="111"/>
      <c r="E2" s="111"/>
      <c r="F2" s="111"/>
      <c r="G2" s="111"/>
      <c r="H2" s="111"/>
      <c r="I2" s="111"/>
    </row>
    <row r="3" spans="1:10" s="43" customFormat="1" ht="15" customHeight="1">
      <c r="A3" s="320" t="s">
        <v>99</v>
      </c>
      <c r="B3" s="320"/>
      <c r="C3" s="321"/>
      <c r="D3" s="369" t="s">
        <v>325</v>
      </c>
      <c r="E3" s="369"/>
      <c r="F3" s="369"/>
      <c r="G3" s="369" t="s">
        <v>326</v>
      </c>
      <c r="H3" s="369"/>
      <c r="I3" s="362"/>
    </row>
    <row r="4" spans="1:10" s="43" customFormat="1" ht="15" customHeight="1">
      <c r="A4" s="322"/>
      <c r="B4" s="322"/>
      <c r="C4" s="323"/>
      <c r="D4" s="197" t="s">
        <v>283</v>
      </c>
      <c r="E4" s="197" t="s">
        <v>52</v>
      </c>
      <c r="F4" s="243" t="s">
        <v>493</v>
      </c>
      <c r="G4" s="197" t="s">
        <v>283</v>
      </c>
      <c r="H4" s="250" t="s">
        <v>52</v>
      </c>
      <c r="I4" s="251" t="s">
        <v>493</v>
      </c>
      <c r="J4" s="47"/>
    </row>
    <row r="5" spans="1:10" s="43" customFormat="1" ht="15" customHeight="1">
      <c r="A5" s="392" t="s">
        <v>143</v>
      </c>
      <c r="B5" s="392"/>
      <c r="C5" s="393"/>
      <c r="D5" s="32">
        <v>79087</v>
      </c>
      <c r="E5" s="82">
        <v>80198</v>
      </c>
      <c r="F5" s="244">
        <v>64724</v>
      </c>
      <c r="G5" s="32">
        <v>27363</v>
      </c>
      <c r="H5" s="87">
        <v>26947</v>
      </c>
      <c r="I5" s="253">
        <v>19424</v>
      </c>
    </row>
    <row r="6" spans="1:10" s="43" customFormat="1" ht="15" customHeight="1">
      <c r="B6" s="336" t="s">
        <v>327</v>
      </c>
      <c r="C6" s="292"/>
      <c r="D6" s="32">
        <v>35646</v>
      </c>
      <c r="E6" s="32">
        <v>36138</v>
      </c>
      <c r="F6" s="245">
        <v>31233</v>
      </c>
      <c r="G6" s="32">
        <v>8137</v>
      </c>
      <c r="H6" s="87">
        <v>7881</v>
      </c>
      <c r="I6" s="253">
        <v>7477</v>
      </c>
    </row>
    <row r="7" spans="1:10" s="43" customFormat="1" ht="15" customHeight="1">
      <c r="B7" s="336" t="s">
        <v>331</v>
      </c>
      <c r="C7" s="292"/>
      <c r="D7" s="32">
        <v>10572</v>
      </c>
      <c r="E7" s="32">
        <v>10669</v>
      </c>
      <c r="F7" s="245">
        <v>5294</v>
      </c>
      <c r="G7" s="32">
        <v>8293</v>
      </c>
      <c r="H7" s="87">
        <v>8381</v>
      </c>
      <c r="I7" s="253">
        <v>3452</v>
      </c>
    </row>
    <row r="8" spans="1:10" s="43" customFormat="1" ht="15" customHeight="1">
      <c r="B8" s="336" t="s">
        <v>332</v>
      </c>
      <c r="C8" s="292"/>
      <c r="D8" s="32">
        <v>5183</v>
      </c>
      <c r="E8" s="32">
        <v>5335</v>
      </c>
      <c r="F8" s="245">
        <v>5494</v>
      </c>
      <c r="G8" s="32">
        <v>892</v>
      </c>
      <c r="H8" s="87">
        <v>686</v>
      </c>
      <c r="I8" s="253">
        <v>585</v>
      </c>
    </row>
    <row r="9" spans="1:10" s="43" customFormat="1" ht="15" customHeight="1">
      <c r="B9" s="336" t="s">
        <v>110</v>
      </c>
      <c r="C9" s="292"/>
      <c r="D9" s="32">
        <v>1511</v>
      </c>
      <c r="E9" s="32">
        <v>1798</v>
      </c>
      <c r="F9" s="245">
        <v>2450</v>
      </c>
      <c r="G9" s="32">
        <v>69</v>
      </c>
      <c r="H9" s="87">
        <v>132</v>
      </c>
      <c r="I9" s="253">
        <v>288</v>
      </c>
    </row>
    <row r="10" spans="1:10" s="43" customFormat="1" ht="15" customHeight="1">
      <c r="B10" s="394" t="s">
        <v>17</v>
      </c>
      <c r="C10" s="395"/>
      <c r="D10" s="32">
        <v>2250</v>
      </c>
      <c r="E10" s="32">
        <v>2062</v>
      </c>
      <c r="F10" s="245">
        <v>2065</v>
      </c>
      <c r="G10" s="32">
        <v>981</v>
      </c>
      <c r="H10" s="87">
        <v>1226</v>
      </c>
      <c r="I10" s="253">
        <v>779</v>
      </c>
    </row>
    <row r="11" spans="1:10" s="43" customFormat="1" ht="15" customHeight="1">
      <c r="B11" s="394" t="s">
        <v>277</v>
      </c>
      <c r="C11" s="395"/>
      <c r="D11" s="32">
        <v>3495</v>
      </c>
      <c r="E11" s="32">
        <v>3323</v>
      </c>
      <c r="F11" s="245">
        <v>2840</v>
      </c>
      <c r="G11" s="32">
        <v>1985</v>
      </c>
      <c r="H11" s="87">
        <v>1872</v>
      </c>
      <c r="I11" s="253">
        <v>1882</v>
      </c>
    </row>
    <row r="12" spans="1:10" s="43" customFormat="1" ht="15" customHeight="1">
      <c r="B12" s="336" t="s">
        <v>334</v>
      </c>
      <c r="C12" s="292"/>
      <c r="D12" s="32">
        <v>925</v>
      </c>
      <c r="E12" s="32">
        <v>968</v>
      </c>
      <c r="F12" s="245">
        <v>173</v>
      </c>
      <c r="G12" s="32">
        <v>337</v>
      </c>
      <c r="H12" s="87">
        <v>392</v>
      </c>
      <c r="I12" s="253">
        <v>65</v>
      </c>
    </row>
    <row r="13" spans="1:10" s="43" customFormat="1" ht="15" customHeight="1">
      <c r="B13" s="336" t="s">
        <v>288</v>
      </c>
      <c r="C13" s="292"/>
      <c r="D13" s="32">
        <v>14237</v>
      </c>
      <c r="E13" s="32">
        <v>14663</v>
      </c>
      <c r="F13" s="245">
        <v>10220</v>
      </c>
      <c r="G13" s="32">
        <v>1502</v>
      </c>
      <c r="H13" s="87">
        <v>1393</v>
      </c>
      <c r="I13" s="253">
        <v>1141</v>
      </c>
    </row>
    <row r="14" spans="1:10" s="43" customFormat="1" ht="15" customHeight="1">
      <c r="B14" s="336" t="s">
        <v>336</v>
      </c>
      <c r="C14" s="292"/>
      <c r="D14" s="32">
        <v>3111</v>
      </c>
      <c r="E14" s="32">
        <v>2990</v>
      </c>
      <c r="F14" s="245">
        <v>3288</v>
      </c>
      <c r="G14" s="32">
        <v>3460</v>
      </c>
      <c r="H14" s="87">
        <v>3130</v>
      </c>
      <c r="I14" s="253">
        <v>2188</v>
      </c>
    </row>
    <row r="15" spans="1:10" s="43" customFormat="1" ht="15" customHeight="1">
      <c r="B15" s="336" t="s">
        <v>337</v>
      </c>
      <c r="C15" s="292"/>
      <c r="D15" s="32">
        <v>2048</v>
      </c>
      <c r="E15" s="32">
        <v>2141</v>
      </c>
      <c r="F15" s="245">
        <v>1551</v>
      </c>
      <c r="G15" s="32">
        <v>224</v>
      </c>
      <c r="H15" s="87">
        <v>180</v>
      </c>
      <c r="I15" s="253">
        <v>294</v>
      </c>
    </row>
    <row r="16" spans="1:10" s="43" customFormat="1" ht="15" customHeight="1">
      <c r="B16" s="336" t="s">
        <v>338</v>
      </c>
      <c r="C16" s="292"/>
      <c r="D16" s="32">
        <v>109</v>
      </c>
      <c r="E16" s="32">
        <v>111</v>
      </c>
      <c r="F16" s="245">
        <v>116</v>
      </c>
      <c r="G16" s="32">
        <v>124</v>
      </c>
      <c r="H16" s="87" t="s">
        <v>97</v>
      </c>
      <c r="I16" s="253">
        <v>250</v>
      </c>
    </row>
    <row r="17" spans="1:11" s="43" customFormat="1" ht="15" customHeight="1">
      <c r="B17" s="336" t="s">
        <v>339</v>
      </c>
      <c r="C17" s="292"/>
      <c r="D17" s="32" t="s">
        <v>97</v>
      </c>
      <c r="E17" s="32" t="s">
        <v>97</v>
      </c>
      <c r="F17" s="246" t="s">
        <v>97</v>
      </c>
      <c r="G17" s="32">
        <v>1181</v>
      </c>
      <c r="H17" s="87">
        <v>1563</v>
      </c>
      <c r="I17" s="253">
        <v>905</v>
      </c>
    </row>
    <row r="18" spans="1:11" s="43" customFormat="1" ht="15" customHeight="1">
      <c r="B18" s="336" t="s">
        <v>340</v>
      </c>
      <c r="C18" s="292"/>
      <c r="D18" s="32" t="s">
        <v>97</v>
      </c>
      <c r="E18" s="32" t="s">
        <v>97</v>
      </c>
      <c r="F18" s="246" t="s">
        <v>97</v>
      </c>
      <c r="G18" s="32">
        <v>150</v>
      </c>
      <c r="H18" s="87">
        <v>89</v>
      </c>
      <c r="I18" s="253">
        <v>111</v>
      </c>
    </row>
    <row r="19" spans="1:11" s="43" customFormat="1" ht="15" customHeight="1">
      <c r="A19" s="95"/>
      <c r="B19" s="337" t="s">
        <v>341</v>
      </c>
      <c r="C19" s="338"/>
      <c r="D19" s="122" t="s">
        <v>97</v>
      </c>
      <c r="E19" s="122" t="s">
        <v>97</v>
      </c>
      <c r="F19" s="83" t="s">
        <v>97</v>
      </c>
      <c r="G19" s="122">
        <v>28</v>
      </c>
      <c r="H19" s="122">
        <v>22</v>
      </c>
      <c r="I19" s="252">
        <v>7</v>
      </c>
    </row>
    <row r="20" spans="1:11" s="43" customFormat="1" ht="15" customHeight="1">
      <c r="A20" s="110" t="s">
        <v>342</v>
      </c>
      <c r="B20" s="110"/>
      <c r="C20" s="110"/>
      <c r="D20" s="110"/>
      <c r="E20" s="110"/>
      <c r="F20" s="110"/>
    </row>
    <row r="21" spans="1:11" s="43" customFormat="1" ht="12" customHeight="1"/>
    <row r="22" spans="1:11" s="43" customFormat="1" ht="15" customHeight="1">
      <c r="A22" s="109" t="s">
        <v>344</v>
      </c>
      <c r="B22" s="109"/>
      <c r="C22" s="109"/>
      <c r="D22" s="109"/>
    </row>
    <row r="23" spans="1:11" s="43" customFormat="1" ht="15" customHeight="1">
      <c r="A23" s="320" t="s">
        <v>99</v>
      </c>
      <c r="B23" s="320"/>
      <c r="C23" s="321"/>
      <c r="D23" s="369" t="s">
        <v>325</v>
      </c>
      <c r="E23" s="369"/>
      <c r="F23" s="369"/>
      <c r="G23" s="369" t="s">
        <v>326</v>
      </c>
      <c r="H23" s="369"/>
      <c r="I23" s="362"/>
      <c r="J23" s="14"/>
      <c r="K23" s="14"/>
    </row>
    <row r="24" spans="1:11" s="43" customFormat="1" ht="15" customHeight="1">
      <c r="A24" s="322"/>
      <c r="B24" s="322"/>
      <c r="C24" s="323"/>
      <c r="D24" s="197" t="s">
        <v>283</v>
      </c>
      <c r="E24" s="197" t="s">
        <v>52</v>
      </c>
      <c r="F24" s="243" t="s">
        <v>494</v>
      </c>
      <c r="G24" s="197" t="s">
        <v>283</v>
      </c>
      <c r="H24" s="250" t="s">
        <v>52</v>
      </c>
      <c r="I24" s="251" t="s">
        <v>494</v>
      </c>
      <c r="J24" s="254"/>
      <c r="K24" s="255"/>
    </row>
    <row r="25" spans="1:11" s="43" customFormat="1" ht="15" customHeight="1">
      <c r="A25" s="327" t="s">
        <v>143</v>
      </c>
      <c r="B25" s="328"/>
      <c r="C25" s="114" t="s">
        <v>345</v>
      </c>
      <c r="D25" s="146">
        <v>52</v>
      </c>
      <c r="E25" s="242">
        <v>50</v>
      </c>
      <c r="F25" s="247">
        <v>33</v>
      </c>
      <c r="G25" s="146">
        <v>72</v>
      </c>
      <c r="H25" s="242">
        <v>65</v>
      </c>
      <c r="I25" s="247">
        <v>56</v>
      </c>
      <c r="J25" s="33"/>
      <c r="K25" s="33"/>
    </row>
    <row r="26" spans="1:11" s="43" customFormat="1" ht="15" customHeight="1">
      <c r="A26" s="336"/>
      <c r="B26" s="292"/>
      <c r="C26" s="114" t="s">
        <v>347</v>
      </c>
      <c r="D26" s="146">
        <v>357</v>
      </c>
      <c r="E26" s="146">
        <v>331</v>
      </c>
      <c r="F26" s="248">
        <v>239</v>
      </c>
      <c r="G26" s="146">
        <v>495</v>
      </c>
      <c r="H26" s="146">
        <v>486</v>
      </c>
      <c r="I26" s="248">
        <v>431</v>
      </c>
      <c r="J26" s="33"/>
      <c r="K26" s="33"/>
    </row>
    <row r="27" spans="1:11" s="43" customFormat="1" ht="15" customHeight="1">
      <c r="A27" s="293"/>
      <c r="B27" s="294"/>
      <c r="C27" s="115" t="s">
        <v>31</v>
      </c>
      <c r="D27" s="146">
        <v>6894</v>
      </c>
      <c r="E27" s="146">
        <v>6705</v>
      </c>
      <c r="F27" s="248">
        <v>4812</v>
      </c>
      <c r="G27" s="146">
        <v>7819</v>
      </c>
      <c r="H27" s="146">
        <v>8247</v>
      </c>
      <c r="I27" s="248">
        <v>5128</v>
      </c>
      <c r="J27" s="33"/>
      <c r="K27" s="33"/>
    </row>
    <row r="28" spans="1:11" s="43" customFormat="1" ht="15" customHeight="1">
      <c r="A28" s="327" t="s">
        <v>34</v>
      </c>
      <c r="B28" s="328"/>
      <c r="C28" s="114" t="s">
        <v>345</v>
      </c>
      <c r="D28" s="146">
        <v>14</v>
      </c>
      <c r="E28" s="146">
        <v>19</v>
      </c>
      <c r="F28" s="248">
        <v>7</v>
      </c>
      <c r="G28" s="146">
        <v>26</v>
      </c>
      <c r="H28" s="146">
        <v>25</v>
      </c>
      <c r="I28" s="248">
        <v>22</v>
      </c>
      <c r="J28" s="33"/>
      <c r="K28" s="33"/>
    </row>
    <row r="29" spans="1:11" s="43" customFormat="1" ht="15" customHeight="1">
      <c r="A29" s="336"/>
      <c r="B29" s="292"/>
      <c r="C29" s="114" t="s">
        <v>347</v>
      </c>
      <c r="D29" s="146">
        <v>66</v>
      </c>
      <c r="E29" s="146">
        <v>79</v>
      </c>
      <c r="F29" s="248">
        <v>36</v>
      </c>
      <c r="G29" s="146">
        <v>162</v>
      </c>
      <c r="H29" s="146">
        <v>164</v>
      </c>
      <c r="I29" s="248">
        <v>159</v>
      </c>
    </row>
    <row r="30" spans="1:11" s="43" customFormat="1" ht="15" customHeight="1">
      <c r="A30" s="293"/>
      <c r="B30" s="294"/>
      <c r="C30" s="115" t="s">
        <v>31</v>
      </c>
      <c r="D30" s="146">
        <v>741</v>
      </c>
      <c r="E30" s="146">
        <v>879</v>
      </c>
      <c r="F30" s="248">
        <v>588</v>
      </c>
      <c r="G30" s="146">
        <v>1756</v>
      </c>
      <c r="H30" s="146">
        <v>1957</v>
      </c>
      <c r="I30" s="248">
        <v>2206</v>
      </c>
    </row>
    <row r="31" spans="1:11" s="43" customFormat="1" ht="15" customHeight="1">
      <c r="A31" s="327" t="s">
        <v>348</v>
      </c>
      <c r="B31" s="328"/>
      <c r="C31" s="114" t="s">
        <v>345</v>
      </c>
      <c r="D31" s="146">
        <v>19</v>
      </c>
      <c r="E31" s="146">
        <v>15</v>
      </c>
      <c r="F31" s="248">
        <v>13</v>
      </c>
      <c r="G31" s="146">
        <v>20</v>
      </c>
      <c r="H31" s="146">
        <v>18</v>
      </c>
      <c r="I31" s="248">
        <v>18</v>
      </c>
    </row>
    <row r="32" spans="1:11" s="43" customFormat="1" ht="15" customHeight="1">
      <c r="A32" s="336"/>
      <c r="B32" s="292"/>
      <c r="C32" s="114" t="s">
        <v>347</v>
      </c>
      <c r="D32" s="146">
        <v>131</v>
      </c>
      <c r="E32" s="146">
        <v>109</v>
      </c>
      <c r="F32" s="248">
        <v>97</v>
      </c>
      <c r="G32" s="146">
        <v>139</v>
      </c>
      <c r="H32" s="146">
        <v>129</v>
      </c>
      <c r="I32" s="248">
        <v>123</v>
      </c>
    </row>
    <row r="33" spans="1:9" s="43" customFormat="1" ht="15" customHeight="1">
      <c r="A33" s="293"/>
      <c r="B33" s="294"/>
      <c r="C33" s="115" t="s">
        <v>31</v>
      </c>
      <c r="D33" s="241">
        <v>1781</v>
      </c>
      <c r="E33" s="146">
        <v>1623</v>
      </c>
      <c r="F33" s="248">
        <v>1627</v>
      </c>
      <c r="G33" s="241">
        <v>532</v>
      </c>
      <c r="H33" s="146">
        <v>580</v>
      </c>
      <c r="I33" s="248">
        <v>728</v>
      </c>
    </row>
    <row r="34" spans="1:9" s="43" customFormat="1" ht="15" customHeight="1">
      <c r="A34" s="327" t="s">
        <v>349</v>
      </c>
      <c r="B34" s="328"/>
      <c r="C34" s="114" t="s">
        <v>345</v>
      </c>
      <c r="D34" s="241">
        <v>16</v>
      </c>
      <c r="E34" s="146">
        <v>13</v>
      </c>
      <c r="F34" s="248">
        <v>11</v>
      </c>
      <c r="G34" s="241">
        <v>14</v>
      </c>
      <c r="H34" s="146">
        <v>11</v>
      </c>
      <c r="I34" s="248">
        <v>10</v>
      </c>
    </row>
    <row r="35" spans="1:9" s="43" customFormat="1" ht="15" customHeight="1">
      <c r="A35" s="336"/>
      <c r="B35" s="292"/>
      <c r="C35" s="114" t="s">
        <v>347</v>
      </c>
      <c r="D35" s="241">
        <v>134</v>
      </c>
      <c r="E35" s="146">
        <v>117</v>
      </c>
      <c r="F35" s="248">
        <v>83</v>
      </c>
      <c r="G35" s="241">
        <v>119</v>
      </c>
      <c r="H35" s="146">
        <v>101</v>
      </c>
      <c r="I35" s="248">
        <v>72</v>
      </c>
    </row>
    <row r="36" spans="1:9" s="43" customFormat="1" ht="15" customHeight="1">
      <c r="A36" s="293"/>
      <c r="B36" s="294"/>
      <c r="C36" s="115" t="s">
        <v>31</v>
      </c>
      <c r="D36" s="241">
        <v>3888</v>
      </c>
      <c r="E36" s="146">
        <v>3832</v>
      </c>
      <c r="F36" s="248">
        <v>2516</v>
      </c>
      <c r="G36" s="241">
        <v>1877</v>
      </c>
      <c r="H36" s="146">
        <v>1982</v>
      </c>
      <c r="I36" s="248">
        <v>1482</v>
      </c>
    </row>
    <row r="37" spans="1:9" s="43" customFormat="1" ht="15" customHeight="1">
      <c r="A37" s="327" t="s">
        <v>111</v>
      </c>
      <c r="B37" s="328"/>
      <c r="C37" s="114" t="s">
        <v>345</v>
      </c>
      <c r="D37" s="146">
        <v>3</v>
      </c>
      <c r="E37" s="146">
        <v>3</v>
      </c>
      <c r="F37" s="248">
        <v>2</v>
      </c>
      <c r="G37" s="146">
        <v>12</v>
      </c>
      <c r="H37" s="146">
        <v>11</v>
      </c>
      <c r="I37" s="248">
        <v>6</v>
      </c>
    </row>
    <row r="38" spans="1:9" s="43" customFormat="1" ht="15" customHeight="1">
      <c r="A38" s="336"/>
      <c r="B38" s="292"/>
      <c r="C38" s="114" t="s">
        <v>347</v>
      </c>
      <c r="D38" s="146">
        <v>26</v>
      </c>
      <c r="E38" s="146">
        <v>26</v>
      </c>
      <c r="F38" s="248">
        <v>23</v>
      </c>
      <c r="G38" s="146">
        <v>75</v>
      </c>
      <c r="H38" s="146">
        <v>92</v>
      </c>
      <c r="I38" s="248">
        <v>77</v>
      </c>
    </row>
    <row r="39" spans="1:9" s="43" customFormat="1" ht="15" customHeight="1">
      <c r="A39" s="337"/>
      <c r="B39" s="338"/>
      <c r="C39" s="231" t="s">
        <v>31</v>
      </c>
      <c r="D39" s="200">
        <v>484</v>
      </c>
      <c r="E39" s="200">
        <v>371</v>
      </c>
      <c r="F39" s="249">
        <v>81</v>
      </c>
      <c r="G39" s="200">
        <v>3654</v>
      </c>
      <c r="H39" s="200">
        <v>3728</v>
      </c>
      <c r="I39" s="249">
        <v>712</v>
      </c>
    </row>
    <row r="40" spans="1:9" s="43" customFormat="1" ht="15" customHeight="1">
      <c r="A40" s="43" t="s">
        <v>350</v>
      </c>
    </row>
    <row r="41" spans="1:9" s="43" customFormat="1" ht="9.9499999999999993" customHeight="1"/>
    <row r="42" spans="1:9" s="43" customFormat="1" ht="15" customHeight="1">
      <c r="A42" s="163" t="s">
        <v>351</v>
      </c>
      <c r="B42" s="163"/>
    </row>
    <row r="43" spans="1:9" s="43" customFormat="1" ht="15" customHeight="1">
      <c r="A43" s="312" t="s">
        <v>99</v>
      </c>
      <c r="B43" s="312"/>
      <c r="C43" s="313"/>
      <c r="D43" s="362" t="s">
        <v>283</v>
      </c>
      <c r="E43" s="313"/>
      <c r="F43" s="362" t="s">
        <v>52</v>
      </c>
      <c r="G43" s="312"/>
      <c r="H43" s="371" t="s">
        <v>495</v>
      </c>
      <c r="I43" s="396"/>
    </row>
    <row r="44" spans="1:9" s="43" customFormat="1" ht="15" customHeight="1">
      <c r="A44" s="327" t="s">
        <v>143</v>
      </c>
      <c r="B44" s="328"/>
      <c r="C44" s="238" t="s">
        <v>180</v>
      </c>
      <c r="D44" s="397">
        <v>7328</v>
      </c>
      <c r="E44" s="397"/>
      <c r="F44" s="397">
        <v>8282</v>
      </c>
      <c r="G44" s="397"/>
      <c r="H44" s="398">
        <v>7107</v>
      </c>
      <c r="I44" s="398"/>
    </row>
    <row r="45" spans="1:9" s="43" customFormat="1" ht="15" customHeight="1">
      <c r="A45" s="336"/>
      <c r="B45" s="292"/>
      <c r="C45" s="238" t="s">
        <v>181</v>
      </c>
      <c r="D45" s="399">
        <v>3973</v>
      </c>
      <c r="E45" s="399"/>
      <c r="F45" s="399">
        <v>4403</v>
      </c>
      <c r="G45" s="399"/>
      <c r="H45" s="400">
        <v>4062</v>
      </c>
      <c r="I45" s="400"/>
    </row>
    <row r="46" spans="1:9" s="43" customFormat="1" ht="15" customHeight="1">
      <c r="A46" s="336"/>
      <c r="B46" s="292"/>
      <c r="C46" s="147" t="s">
        <v>182</v>
      </c>
      <c r="D46" s="399">
        <v>3355</v>
      </c>
      <c r="E46" s="399"/>
      <c r="F46" s="399">
        <v>3879</v>
      </c>
      <c r="G46" s="399"/>
      <c r="H46" s="400">
        <v>3045</v>
      </c>
      <c r="I46" s="400"/>
    </row>
    <row r="47" spans="1:9" s="43" customFormat="1" ht="15" customHeight="1">
      <c r="A47" s="332" t="s">
        <v>327</v>
      </c>
      <c r="B47" s="333"/>
      <c r="C47" s="239" t="s">
        <v>180</v>
      </c>
      <c r="D47" s="399">
        <v>6266</v>
      </c>
      <c r="E47" s="399"/>
      <c r="F47" s="399">
        <v>6817</v>
      </c>
      <c r="G47" s="399"/>
      <c r="H47" s="400">
        <v>6035</v>
      </c>
      <c r="I47" s="400"/>
    </row>
    <row r="48" spans="1:9" s="43" customFormat="1" ht="15" customHeight="1">
      <c r="A48" s="332"/>
      <c r="B48" s="333"/>
      <c r="C48" s="238" t="s">
        <v>181</v>
      </c>
      <c r="D48" s="399">
        <v>3798</v>
      </c>
      <c r="E48" s="399"/>
      <c r="F48" s="399">
        <v>4101</v>
      </c>
      <c r="G48" s="399"/>
      <c r="H48" s="400">
        <v>3866</v>
      </c>
      <c r="I48" s="400"/>
    </row>
    <row r="49" spans="1:9" s="43" customFormat="1" ht="15" customHeight="1">
      <c r="A49" s="332"/>
      <c r="B49" s="333"/>
      <c r="C49" s="147" t="s">
        <v>182</v>
      </c>
      <c r="D49" s="399">
        <v>2468</v>
      </c>
      <c r="E49" s="399"/>
      <c r="F49" s="399">
        <v>2716</v>
      </c>
      <c r="G49" s="399"/>
      <c r="H49" s="400">
        <v>2169</v>
      </c>
      <c r="I49" s="400"/>
    </row>
    <row r="50" spans="1:9" s="43" customFormat="1" ht="15" customHeight="1">
      <c r="A50" s="332" t="s">
        <v>331</v>
      </c>
      <c r="B50" s="333"/>
      <c r="C50" s="239" t="s">
        <v>180</v>
      </c>
      <c r="D50" s="401">
        <v>1062</v>
      </c>
      <c r="E50" s="401"/>
      <c r="F50" s="399">
        <v>1465</v>
      </c>
      <c r="G50" s="399"/>
      <c r="H50" s="400">
        <v>1072</v>
      </c>
      <c r="I50" s="400"/>
    </row>
    <row r="51" spans="1:9" s="43" customFormat="1" ht="15" customHeight="1">
      <c r="A51" s="332"/>
      <c r="B51" s="333"/>
      <c r="C51" s="238" t="s">
        <v>181</v>
      </c>
      <c r="D51" s="401">
        <v>175</v>
      </c>
      <c r="E51" s="401"/>
      <c r="F51" s="399">
        <v>302</v>
      </c>
      <c r="G51" s="399"/>
      <c r="H51" s="400">
        <v>196</v>
      </c>
      <c r="I51" s="400"/>
    </row>
    <row r="52" spans="1:9" s="43" customFormat="1" ht="15" customHeight="1">
      <c r="A52" s="329"/>
      <c r="B52" s="330"/>
      <c r="C52" s="240" t="s">
        <v>182</v>
      </c>
      <c r="D52" s="402">
        <v>887</v>
      </c>
      <c r="E52" s="402"/>
      <c r="F52" s="402">
        <v>1163</v>
      </c>
      <c r="G52" s="402"/>
      <c r="H52" s="403">
        <v>876</v>
      </c>
      <c r="I52" s="403"/>
    </row>
    <row r="53" spans="1:9" s="43" customFormat="1" ht="15" customHeight="1">
      <c r="A53" s="43" t="s">
        <v>197</v>
      </c>
      <c r="D53" s="287" t="s">
        <v>167</v>
      </c>
      <c r="E53" s="287"/>
      <c r="F53" s="287"/>
      <c r="G53" s="287"/>
      <c r="H53" s="287"/>
      <c r="I53" s="287"/>
    </row>
    <row r="54" spans="1:9" s="43" customFormat="1" ht="16.5" customHeight="1">
      <c r="A54" s="43" t="s">
        <v>497</v>
      </c>
    </row>
    <row r="55" spans="1:9" s="43" customFormat="1" ht="16.5" customHeight="1"/>
    <row r="56" spans="1:9" s="43" customFormat="1" ht="16.5" customHeight="1"/>
    <row r="57" spans="1:9" s="43" customFormat="1" ht="16.5" customHeight="1"/>
    <row r="58" spans="1:9" s="43" customFormat="1" ht="16.5" customHeight="1"/>
    <row r="59" spans="1:9" s="43" customFormat="1" ht="16.5" customHeight="1"/>
    <row r="60" spans="1:9" s="43" customFormat="1" ht="16.5" customHeight="1"/>
    <row r="61" spans="1:9" s="43" customFormat="1" ht="16.5" customHeight="1"/>
    <row r="62" spans="1:9" s="43" customFormat="1" ht="16.5" customHeight="1"/>
    <row r="63" spans="1:9" s="43" customFormat="1" ht="16.5" customHeight="1"/>
    <row r="64" spans="1:9" s="43" customFormat="1" ht="16.5" customHeight="1"/>
    <row r="65" s="43" customFormat="1" ht="16.5" customHeight="1"/>
    <row r="66" s="43" customFormat="1" ht="18.75" customHeight="1"/>
    <row r="67" s="43" customFormat="1" ht="18.75" customHeight="1"/>
    <row r="68" s="43" customFormat="1" ht="18.75" customHeight="1"/>
    <row r="69" s="43" customFormat="1" ht="18.75" customHeight="1"/>
    <row r="70" s="43" customFormat="1" ht="18.75" customHeight="1"/>
    <row r="71" s="43" customFormat="1" ht="18.75" customHeight="1"/>
    <row r="72" s="43" customFormat="1" ht="18.75" customHeight="1"/>
    <row r="73" s="43" customFormat="1" ht="18.75" customHeight="1"/>
    <row r="74" s="43" customFormat="1" ht="18.75" customHeight="1"/>
    <row r="75" s="43" customFormat="1" ht="18.75" customHeight="1"/>
    <row r="76" s="43" customFormat="1" ht="18.75" customHeight="1"/>
    <row r="77" s="43" customFormat="1" ht="18.75" customHeight="1"/>
    <row r="78" s="43" customFormat="1" ht="18.75" customHeight="1"/>
    <row r="79" s="43" customFormat="1" ht="18.75" customHeight="1"/>
    <row r="80" s="43" customFormat="1" ht="18.75" customHeight="1"/>
    <row r="81" s="43" customFormat="1" ht="18.75" customHeight="1"/>
    <row r="82" s="43" customFormat="1" ht="18.75" customHeight="1"/>
    <row r="83" s="43" customFormat="1" ht="18.75" customHeight="1"/>
    <row r="84" s="43" customFormat="1" ht="18.75" customHeight="1"/>
    <row r="85" s="43" customFormat="1" ht="18.75" customHeight="1"/>
    <row r="86" s="43" customFormat="1" ht="18.75" customHeight="1"/>
    <row r="87" s="43" customFormat="1" ht="18.75" customHeight="1"/>
    <row r="88" s="43" customFormat="1" ht="18.75" customHeight="1"/>
    <row r="89" s="43" customFormat="1" ht="18.75" customHeight="1"/>
    <row r="90" s="43" customFormat="1" ht="18.75" customHeight="1"/>
    <row r="91" s="43" customFormat="1" ht="18.75" customHeight="1"/>
    <row r="92" s="43" customFormat="1" ht="18.75" customHeight="1"/>
    <row r="93" s="43" customFormat="1" ht="18.75" customHeight="1"/>
    <row r="94" s="43" customFormat="1" ht="18.75" customHeight="1"/>
    <row r="95" s="43" customFormat="1" ht="18.75" customHeight="1"/>
    <row r="96" s="43" customFormat="1" ht="18.75" customHeight="1"/>
    <row r="97" s="43" customFormat="1" ht="18.75" customHeight="1"/>
    <row r="98" s="43" customFormat="1" ht="18.75" customHeight="1"/>
    <row r="99" s="43" customFormat="1" ht="18.75" customHeight="1"/>
    <row r="100" s="43" customFormat="1" ht="18.75" customHeight="1"/>
    <row r="101" s="43" customFormat="1" ht="18.75" customHeight="1"/>
  </sheetData>
  <mergeCells count="62">
    <mergeCell ref="D53:I53"/>
    <mergeCell ref="A3:C4"/>
    <mergeCell ref="A23:C24"/>
    <mergeCell ref="A25:B27"/>
    <mergeCell ref="A28:B30"/>
    <mergeCell ref="A31:B33"/>
    <mergeCell ref="A34:B36"/>
    <mergeCell ref="A37:B39"/>
    <mergeCell ref="A44:B46"/>
    <mergeCell ref="A47:B49"/>
    <mergeCell ref="A50:B52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A43:C43"/>
    <mergeCell ref="D43:E43"/>
    <mergeCell ref="F43:G43"/>
    <mergeCell ref="H43:I43"/>
    <mergeCell ref="D44:E44"/>
    <mergeCell ref="F44:G44"/>
    <mergeCell ref="H44:I44"/>
    <mergeCell ref="B17:C17"/>
    <mergeCell ref="B18:C18"/>
    <mergeCell ref="B19:C19"/>
    <mergeCell ref="D23:F23"/>
    <mergeCell ref="G23:I23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1:I1"/>
    <mergeCell ref="D3:F3"/>
    <mergeCell ref="G3:I3"/>
    <mergeCell ref="A5:C5"/>
    <mergeCell ref="B6:C6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M24"/>
  <sheetViews>
    <sheetView zoomScaleSheetLayoutView="100" workbookViewId="0">
      <selection sqref="A1:M1"/>
    </sheetView>
  </sheetViews>
  <sheetFormatPr defaultRowHeight="13.5"/>
  <cols>
    <col min="1" max="1" width="5.625" style="139" customWidth="1"/>
    <col min="2" max="5" width="2.625" style="139" customWidth="1"/>
    <col min="6" max="13" width="8.875" style="139" customWidth="1"/>
    <col min="14" max="14" width="9" style="139" customWidth="1"/>
    <col min="15" max="16384" width="9" style="139"/>
  </cols>
  <sheetData>
    <row r="1" spans="1:13" s="256" customFormat="1" ht="18.75" customHeight="1">
      <c r="A1" s="301" t="s">
        <v>216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s="256" customFormat="1" ht="16.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43" customFormat="1" ht="18" customHeight="1">
      <c r="A3" s="320" t="s">
        <v>414</v>
      </c>
      <c r="B3" s="320"/>
      <c r="C3" s="320"/>
      <c r="D3" s="320"/>
      <c r="E3" s="321"/>
      <c r="F3" s="309" t="s">
        <v>232</v>
      </c>
      <c r="G3" s="404" t="s">
        <v>416</v>
      </c>
      <c r="H3" s="405"/>
      <c r="I3" s="405"/>
      <c r="J3" s="406"/>
      <c r="K3" s="362" t="s">
        <v>40</v>
      </c>
      <c r="L3" s="312"/>
      <c r="M3" s="312"/>
    </row>
    <row r="4" spans="1:13" s="43" customFormat="1" ht="18" customHeight="1">
      <c r="A4" s="322"/>
      <c r="B4" s="322"/>
      <c r="C4" s="322"/>
      <c r="D4" s="322"/>
      <c r="E4" s="323"/>
      <c r="F4" s="310"/>
      <c r="G4" s="197" t="s">
        <v>202</v>
      </c>
      <c r="H4" s="265" t="s">
        <v>70</v>
      </c>
      <c r="I4" s="265" t="s">
        <v>387</v>
      </c>
      <c r="J4" s="266" t="s">
        <v>418</v>
      </c>
      <c r="K4" s="197" t="s">
        <v>202</v>
      </c>
      <c r="L4" s="267" t="s">
        <v>420</v>
      </c>
      <c r="M4" s="268" t="s">
        <v>421</v>
      </c>
    </row>
    <row r="5" spans="1:13" s="43" customFormat="1" ht="16.5" customHeight="1">
      <c r="A5" s="11" t="s">
        <v>211</v>
      </c>
      <c r="B5" s="151">
        <v>28</v>
      </c>
      <c r="C5" s="151" t="s">
        <v>39</v>
      </c>
      <c r="F5" s="144">
        <v>73270</v>
      </c>
      <c r="G5" s="146">
        <v>69141</v>
      </c>
      <c r="H5" s="146">
        <v>45981</v>
      </c>
      <c r="I5" s="146">
        <v>22716</v>
      </c>
      <c r="J5" s="146">
        <v>444</v>
      </c>
      <c r="K5" s="146">
        <v>4129</v>
      </c>
      <c r="L5" s="146">
        <v>3973</v>
      </c>
      <c r="M5" s="146">
        <v>156</v>
      </c>
    </row>
    <row r="6" spans="1:13" s="43" customFormat="1" ht="16.5" customHeight="1">
      <c r="A6" s="257"/>
      <c r="B6" s="151">
        <v>29</v>
      </c>
      <c r="C6" s="151"/>
      <c r="D6" s="257"/>
      <c r="E6" s="257"/>
      <c r="F6" s="144">
        <v>68371</v>
      </c>
      <c r="G6" s="146">
        <v>64229</v>
      </c>
      <c r="H6" s="146">
        <v>42136</v>
      </c>
      <c r="I6" s="146">
        <v>21656</v>
      </c>
      <c r="J6" s="146">
        <v>437</v>
      </c>
      <c r="K6" s="146">
        <v>4142</v>
      </c>
      <c r="L6" s="146">
        <v>4008</v>
      </c>
      <c r="M6" s="146">
        <v>134</v>
      </c>
    </row>
    <row r="7" spans="1:13" s="43" customFormat="1" ht="16.5" customHeight="1">
      <c r="A7" s="257"/>
      <c r="B7" s="151">
        <v>30</v>
      </c>
      <c r="C7" s="151"/>
      <c r="D7" s="257"/>
      <c r="E7" s="257"/>
      <c r="F7" s="144">
        <v>65972</v>
      </c>
      <c r="G7" s="146">
        <v>62001</v>
      </c>
      <c r="H7" s="146">
        <v>41374</v>
      </c>
      <c r="I7" s="146">
        <v>20207</v>
      </c>
      <c r="J7" s="146">
        <v>420</v>
      </c>
      <c r="K7" s="146">
        <v>3971</v>
      </c>
      <c r="L7" s="146">
        <v>3768</v>
      </c>
      <c r="M7" s="146">
        <v>203</v>
      </c>
    </row>
    <row r="8" spans="1:13" s="43" customFormat="1" ht="16.5" customHeight="1">
      <c r="A8" s="257" t="s">
        <v>473</v>
      </c>
      <c r="B8" s="151" t="s">
        <v>474</v>
      </c>
      <c r="C8" s="151" t="s">
        <v>39</v>
      </c>
      <c r="D8" s="257"/>
      <c r="E8" s="257"/>
      <c r="F8" s="144">
        <v>56508</v>
      </c>
      <c r="G8" s="146">
        <v>53089</v>
      </c>
      <c r="H8" s="146">
        <v>36848</v>
      </c>
      <c r="I8" s="146">
        <v>15715</v>
      </c>
      <c r="J8" s="146">
        <v>526</v>
      </c>
      <c r="K8" s="146">
        <v>3419</v>
      </c>
      <c r="L8" s="146">
        <v>3156</v>
      </c>
      <c r="M8" s="146">
        <v>263</v>
      </c>
    </row>
    <row r="9" spans="1:13" s="90" customFormat="1" ht="16.5" customHeight="1">
      <c r="A9" s="258"/>
      <c r="B9" s="220">
        <v>2</v>
      </c>
      <c r="C9" s="220"/>
      <c r="D9" s="263"/>
      <c r="E9" s="263"/>
      <c r="F9" s="264">
        <v>17096</v>
      </c>
      <c r="G9" s="128">
        <v>16490</v>
      </c>
      <c r="H9" s="128">
        <v>11163</v>
      </c>
      <c r="I9" s="128">
        <v>5237</v>
      </c>
      <c r="J9" s="128">
        <v>90</v>
      </c>
      <c r="K9" s="128">
        <v>606</v>
      </c>
      <c r="L9" s="128">
        <v>537</v>
      </c>
      <c r="M9" s="128">
        <v>69</v>
      </c>
    </row>
    <row r="10" spans="1:13" s="43" customFormat="1" ht="16.5" customHeight="1">
      <c r="A10" s="92"/>
      <c r="B10" s="151"/>
      <c r="C10" s="151"/>
      <c r="D10" s="64">
        <v>1</v>
      </c>
      <c r="E10" s="43" t="s">
        <v>270</v>
      </c>
      <c r="F10" s="144">
        <v>3757</v>
      </c>
      <c r="G10" s="146">
        <v>3613</v>
      </c>
      <c r="H10" s="146">
        <v>2467</v>
      </c>
      <c r="I10" s="146">
        <v>1116</v>
      </c>
      <c r="J10" s="32">
        <v>30</v>
      </c>
      <c r="K10" s="146">
        <v>144</v>
      </c>
      <c r="L10" s="146">
        <v>102</v>
      </c>
      <c r="M10" s="32">
        <v>42</v>
      </c>
    </row>
    <row r="11" spans="1:13" s="43" customFormat="1" ht="16.5" customHeight="1">
      <c r="A11" s="257"/>
      <c r="B11" s="257"/>
      <c r="C11" s="257"/>
      <c r="D11" s="64">
        <v>2</v>
      </c>
      <c r="E11" s="257"/>
      <c r="F11" s="144">
        <v>3534</v>
      </c>
      <c r="G11" s="146">
        <v>3431</v>
      </c>
      <c r="H11" s="146">
        <v>2329</v>
      </c>
      <c r="I11" s="146">
        <v>1080</v>
      </c>
      <c r="J11" s="32">
        <v>22</v>
      </c>
      <c r="K11" s="146">
        <v>103</v>
      </c>
      <c r="L11" s="146">
        <v>94</v>
      </c>
      <c r="M11" s="32">
        <v>9</v>
      </c>
    </row>
    <row r="12" spans="1:13" s="43" customFormat="1" ht="16.5" customHeight="1">
      <c r="A12" s="257"/>
      <c r="B12" s="257"/>
      <c r="C12" s="257"/>
      <c r="D12" s="64">
        <v>3</v>
      </c>
      <c r="E12" s="257"/>
      <c r="F12" s="144">
        <v>72</v>
      </c>
      <c r="G12" s="146">
        <v>72</v>
      </c>
      <c r="H12" s="146">
        <v>45</v>
      </c>
      <c r="I12" s="32" t="s">
        <v>97</v>
      </c>
      <c r="J12" s="32">
        <v>27</v>
      </c>
      <c r="K12" s="32" t="s">
        <v>97</v>
      </c>
      <c r="L12" s="32" t="s">
        <v>97</v>
      </c>
      <c r="M12" s="32" t="s">
        <v>97</v>
      </c>
    </row>
    <row r="13" spans="1:13" s="43" customFormat="1" ht="16.5" customHeight="1">
      <c r="A13" s="257"/>
      <c r="B13" s="257"/>
      <c r="C13" s="257"/>
      <c r="D13" s="64">
        <v>4</v>
      </c>
      <c r="E13" s="257"/>
      <c r="F13" s="27" t="s">
        <v>97</v>
      </c>
      <c r="G13" s="32" t="s">
        <v>97</v>
      </c>
      <c r="H13" s="32" t="s">
        <v>97</v>
      </c>
      <c r="I13" s="32" t="s">
        <v>97</v>
      </c>
      <c r="J13" s="32" t="s">
        <v>97</v>
      </c>
      <c r="K13" s="32" t="s">
        <v>97</v>
      </c>
      <c r="L13" s="32" t="s">
        <v>97</v>
      </c>
      <c r="M13" s="32" t="s">
        <v>97</v>
      </c>
    </row>
    <row r="14" spans="1:13" s="43" customFormat="1" ht="16.5" customHeight="1">
      <c r="A14" s="92"/>
      <c r="B14" s="261"/>
      <c r="C14" s="261"/>
      <c r="D14" s="64">
        <v>5</v>
      </c>
      <c r="E14" s="257"/>
      <c r="F14" s="27" t="s">
        <v>97</v>
      </c>
      <c r="G14" s="32" t="s">
        <v>97</v>
      </c>
      <c r="H14" s="32" t="s">
        <v>97</v>
      </c>
      <c r="I14" s="32" t="s">
        <v>97</v>
      </c>
      <c r="J14" s="32" t="s">
        <v>97</v>
      </c>
      <c r="K14" s="32" t="s">
        <v>97</v>
      </c>
      <c r="L14" s="32" t="s">
        <v>97</v>
      </c>
      <c r="M14" s="32" t="s">
        <v>97</v>
      </c>
    </row>
    <row r="15" spans="1:13" s="43" customFormat="1" ht="16.5" customHeight="1">
      <c r="A15" s="257"/>
      <c r="B15" s="257"/>
      <c r="C15" s="257"/>
      <c r="D15" s="64">
        <v>6</v>
      </c>
      <c r="E15" s="257"/>
      <c r="F15" s="144">
        <v>763</v>
      </c>
      <c r="G15" s="146">
        <v>763</v>
      </c>
      <c r="H15" s="146">
        <v>549</v>
      </c>
      <c r="I15" s="146">
        <v>214</v>
      </c>
      <c r="J15" s="32" t="s">
        <v>97</v>
      </c>
      <c r="K15" s="32" t="s">
        <v>97</v>
      </c>
      <c r="L15" s="32" t="s">
        <v>97</v>
      </c>
      <c r="M15" s="32" t="s">
        <v>97</v>
      </c>
    </row>
    <row r="16" spans="1:13" s="43" customFormat="1" ht="16.5" customHeight="1">
      <c r="A16" s="257"/>
      <c r="B16" s="257"/>
      <c r="C16" s="257"/>
      <c r="D16" s="64">
        <v>7</v>
      </c>
      <c r="E16" s="257"/>
      <c r="F16" s="144">
        <v>1919</v>
      </c>
      <c r="G16" s="146">
        <v>1776</v>
      </c>
      <c r="H16" s="146">
        <v>1219</v>
      </c>
      <c r="I16" s="146">
        <v>557</v>
      </c>
      <c r="J16" s="32" t="s">
        <v>97</v>
      </c>
      <c r="K16" s="146">
        <v>143</v>
      </c>
      <c r="L16" s="146">
        <v>143</v>
      </c>
      <c r="M16" s="32" t="s">
        <v>97</v>
      </c>
    </row>
    <row r="17" spans="1:13" s="43" customFormat="1" ht="16.5" customHeight="1">
      <c r="A17" s="257"/>
      <c r="B17" s="257"/>
      <c r="C17" s="257"/>
      <c r="D17" s="64">
        <v>8</v>
      </c>
      <c r="E17" s="257"/>
      <c r="F17" s="144">
        <v>1467</v>
      </c>
      <c r="G17" s="146">
        <v>1398</v>
      </c>
      <c r="H17" s="146">
        <v>968</v>
      </c>
      <c r="I17" s="146">
        <v>430</v>
      </c>
      <c r="J17" s="32" t="s">
        <v>97</v>
      </c>
      <c r="K17" s="146">
        <v>69</v>
      </c>
      <c r="L17" s="146">
        <v>69</v>
      </c>
      <c r="M17" s="32" t="s">
        <v>97</v>
      </c>
    </row>
    <row r="18" spans="1:13" s="43" customFormat="1" ht="16.5" customHeight="1">
      <c r="A18" s="257"/>
      <c r="B18" s="257"/>
      <c r="C18" s="257"/>
      <c r="D18" s="64">
        <v>9</v>
      </c>
      <c r="E18" s="257"/>
      <c r="F18" s="144">
        <v>1891</v>
      </c>
      <c r="G18" s="146">
        <v>1855</v>
      </c>
      <c r="H18" s="146">
        <v>1229</v>
      </c>
      <c r="I18" s="146">
        <v>626</v>
      </c>
      <c r="J18" s="32" t="s">
        <v>97</v>
      </c>
      <c r="K18" s="146">
        <v>36</v>
      </c>
      <c r="L18" s="146">
        <v>36</v>
      </c>
      <c r="M18" s="32" t="s">
        <v>97</v>
      </c>
    </row>
    <row r="19" spans="1:13" s="43" customFormat="1" ht="16.5" customHeight="1">
      <c r="A19" s="257"/>
      <c r="B19" s="257"/>
      <c r="C19" s="257"/>
      <c r="D19" s="64">
        <v>10</v>
      </c>
      <c r="E19" s="257"/>
      <c r="F19" s="27">
        <v>1460</v>
      </c>
      <c r="G19" s="32">
        <v>1432</v>
      </c>
      <c r="H19" s="32">
        <v>980</v>
      </c>
      <c r="I19" s="32">
        <v>441</v>
      </c>
      <c r="J19" s="32">
        <v>11</v>
      </c>
      <c r="K19" s="32">
        <v>28</v>
      </c>
      <c r="L19" s="32">
        <v>28</v>
      </c>
      <c r="M19" s="32" t="s">
        <v>97</v>
      </c>
    </row>
    <row r="20" spans="1:13" s="43" customFormat="1" ht="16.5" customHeight="1">
      <c r="A20" s="257"/>
      <c r="B20" s="257"/>
      <c r="C20" s="257"/>
      <c r="D20" s="64">
        <v>11</v>
      </c>
      <c r="E20" s="257"/>
      <c r="F20" s="27">
        <v>1203</v>
      </c>
      <c r="G20" s="32">
        <v>1142</v>
      </c>
      <c r="H20" s="32">
        <v>734</v>
      </c>
      <c r="I20" s="32">
        <v>408</v>
      </c>
      <c r="J20" s="32" t="s">
        <v>97</v>
      </c>
      <c r="K20" s="32">
        <v>61</v>
      </c>
      <c r="L20" s="32">
        <v>48</v>
      </c>
      <c r="M20" s="32">
        <v>13</v>
      </c>
    </row>
    <row r="21" spans="1:13" s="43" customFormat="1" ht="16.5" customHeight="1">
      <c r="A21" s="259"/>
      <c r="B21" s="259"/>
      <c r="C21" s="259"/>
      <c r="D21" s="104">
        <v>12</v>
      </c>
      <c r="E21" s="259"/>
      <c r="F21" s="119">
        <v>1030</v>
      </c>
      <c r="G21" s="122">
        <v>1008</v>
      </c>
      <c r="H21" s="122">
        <v>643</v>
      </c>
      <c r="I21" s="122">
        <v>365</v>
      </c>
      <c r="J21" s="122" t="s">
        <v>97</v>
      </c>
      <c r="K21" s="122">
        <v>22</v>
      </c>
      <c r="L21" s="122">
        <v>17</v>
      </c>
      <c r="M21" s="122">
        <v>5</v>
      </c>
    </row>
    <row r="22" spans="1:13" s="64" customFormat="1" ht="18.75" customHeight="1">
      <c r="A22" s="260" t="s">
        <v>72</v>
      </c>
      <c r="B22" s="262"/>
      <c r="C22" s="262"/>
      <c r="D22" s="262"/>
      <c r="E22" s="262"/>
      <c r="F22" s="262"/>
      <c r="G22" s="262"/>
      <c r="K22" s="287" t="s">
        <v>422</v>
      </c>
      <c r="L22" s="287"/>
      <c r="M22" s="287"/>
    </row>
    <row r="23" spans="1:13" s="7" customFormat="1" ht="18.75" customHeight="1">
      <c r="A23" s="260" t="s">
        <v>496</v>
      </c>
      <c r="B23" s="260"/>
      <c r="C23" s="260"/>
      <c r="D23" s="260"/>
      <c r="E23" s="260"/>
      <c r="F23" s="260"/>
      <c r="G23" s="260"/>
    </row>
    <row r="24" spans="1:13">
      <c r="F24" s="201"/>
      <c r="G24" s="201"/>
      <c r="H24" s="201"/>
      <c r="I24" s="201"/>
      <c r="J24" s="201"/>
      <c r="K24" s="201"/>
      <c r="L24" s="201"/>
      <c r="M24" s="201"/>
    </row>
  </sheetData>
  <mergeCells count="6">
    <mergeCell ref="A1:M1"/>
    <mergeCell ref="G3:J3"/>
    <mergeCell ref="K3:M3"/>
    <mergeCell ref="K22:M22"/>
    <mergeCell ref="A3:E4"/>
    <mergeCell ref="F3:F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 xml:space="preserve">&amp;L&amp;F&amp;A&amp;C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M26"/>
  <sheetViews>
    <sheetView zoomScaleSheetLayoutView="100" workbookViewId="0">
      <selection sqref="A1:M1"/>
    </sheetView>
  </sheetViews>
  <sheetFormatPr defaultRowHeight="13.5"/>
  <cols>
    <col min="1" max="1" width="5.625" style="139" customWidth="1"/>
    <col min="2" max="5" width="2.625" style="139" customWidth="1"/>
    <col min="6" max="13" width="8.875" style="139" customWidth="1"/>
    <col min="14" max="14" width="10" style="139" customWidth="1"/>
    <col min="15" max="15" width="9" style="139" customWidth="1"/>
    <col min="16" max="16384" width="9" style="139"/>
  </cols>
  <sheetData>
    <row r="1" spans="1:13" s="256" customFormat="1" ht="18.75" customHeight="1">
      <c r="A1" s="301" t="s">
        <v>379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s="256" customFormat="1" ht="1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s="7" customFormat="1" ht="17.100000000000001" customHeight="1">
      <c r="A3" s="320" t="s">
        <v>414</v>
      </c>
      <c r="B3" s="320"/>
      <c r="C3" s="320"/>
      <c r="D3" s="320"/>
      <c r="E3" s="321"/>
      <c r="F3" s="407" t="s">
        <v>361</v>
      </c>
      <c r="G3" s="407"/>
      <c r="H3" s="407"/>
      <c r="I3" s="407"/>
      <c r="J3" s="407" t="s">
        <v>308</v>
      </c>
      <c r="K3" s="407"/>
      <c r="L3" s="407"/>
      <c r="M3" s="408"/>
    </row>
    <row r="4" spans="1:13" s="43" customFormat="1" ht="17.100000000000001" customHeight="1">
      <c r="A4" s="322"/>
      <c r="B4" s="322"/>
      <c r="C4" s="322"/>
      <c r="D4" s="322"/>
      <c r="E4" s="323"/>
      <c r="F4" s="197" t="s">
        <v>232</v>
      </c>
      <c r="G4" s="197" t="s">
        <v>70</v>
      </c>
      <c r="H4" s="197" t="s">
        <v>387</v>
      </c>
      <c r="I4" s="197" t="s">
        <v>423</v>
      </c>
      <c r="J4" s="197" t="s">
        <v>232</v>
      </c>
      <c r="K4" s="197" t="s">
        <v>70</v>
      </c>
      <c r="L4" s="197" t="s">
        <v>387</v>
      </c>
      <c r="M4" s="198" t="s">
        <v>423</v>
      </c>
    </row>
    <row r="5" spans="1:13" s="43" customFormat="1" ht="17.100000000000001" customHeight="1">
      <c r="A5" s="92" t="s">
        <v>211</v>
      </c>
      <c r="B5" s="92">
        <v>28</v>
      </c>
      <c r="C5" s="92" t="s">
        <v>39</v>
      </c>
      <c r="D5" s="92"/>
      <c r="E5" s="92"/>
      <c r="F5" s="273">
        <v>40575</v>
      </c>
      <c r="G5" s="279">
        <v>32828</v>
      </c>
      <c r="H5" s="279">
        <v>7729</v>
      </c>
      <c r="I5" s="279">
        <v>18</v>
      </c>
      <c r="J5" s="279">
        <v>57459</v>
      </c>
      <c r="K5" s="279">
        <v>45629</v>
      </c>
      <c r="L5" s="279">
        <v>11830</v>
      </c>
      <c r="M5" s="279" t="s">
        <v>97</v>
      </c>
    </row>
    <row r="6" spans="1:13" s="43" customFormat="1" ht="17.100000000000001" customHeight="1">
      <c r="A6" s="92"/>
      <c r="B6" s="92">
        <v>29</v>
      </c>
      <c r="C6" s="92"/>
      <c r="D6" s="92"/>
      <c r="E6" s="92"/>
      <c r="F6" s="273">
        <v>40149</v>
      </c>
      <c r="G6" s="279">
        <v>31784</v>
      </c>
      <c r="H6" s="279">
        <v>8308</v>
      </c>
      <c r="I6" s="279">
        <v>57</v>
      </c>
      <c r="J6" s="279">
        <v>56349</v>
      </c>
      <c r="K6" s="279">
        <v>44125</v>
      </c>
      <c r="L6" s="279">
        <v>12224</v>
      </c>
      <c r="M6" s="279" t="s">
        <v>97</v>
      </c>
    </row>
    <row r="7" spans="1:13" s="43" customFormat="1" ht="17.100000000000001" customHeight="1">
      <c r="B7" s="73">
        <v>30</v>
      </c>
      <c r="C7" s="73"/>
      <c r="D7" s="47"/>
      <c r="E7" s="194"/>
      <c r="F7" s="27">
        <v>38138</v>
      </c>
      <c r="G7" s="32">
        <v>30739</v>
      </c>
      <c r="H7" s="32">
        <v>7319</v>
      </c>
      <c r="I7" s="32">
        <v>80</v>
      </c>
      <c r="J7" s="32">
        <v>52321</v>
      </c>
      <c r="K7" s="32">
        <v>40224</v>
      </c>
      <c r="L7" s="32">
        <v>11937</v>
      </c>
      <c r="M7" s="32">
        <v>160</v>
      </c>
    </row>
    <row r="8" spans="1:13" s="43" customFormat="1" ht="17.100000000000001" customHeight="1">
      <c r="A8" s="151" t="s">
        <v>475</v>
      </c>
      <c r="B8" s="73" t="s">
        <v>474</v>
      </c>
      <c r="C8" s="73" t="s">
        <v>39</v>
      </c>
      <c r="E8" s="272"/>
      <c r="F8" s="27">
        <v>37205</v>
      </c>
      <c r="G8" s="32">
        <v>29051</v>
      </c>
      <c r="H8" s="32">
        <v>8091</v>
      </c>
      <c r="I8" s="32">
        <v>63</v>
      </c>
      <c r="J8" s="32">
        <v>51512</v>
      </c>
      <c r="K8" s="32">
        <v>40298</v>
      </c>
      <c r="L8" s="32">
        <v>10815</v>
      </c>
      <c r="M8" s="32">
        <v>399</v>
      </c>
    </row>
    <row r="9" spans="1:13" s="90" customFormat="1" ht="17.100000000000001" customHeight="1">
      <c r="A9" s="270"/>
      <c r="B9" s="220">
        <v>2</v>
      </c>
      <c r="C9" s="220"/>
      <c r="F9" s="274">
        <v>10845</v>
      </c>
      <c r="G9" s="280">
        <v>8479</v>
      </c>
      <c r="H9" s="280">
        <v>2356</v>
      </c>
      <c r="I9" s="280">
        <v>10</v>
      </c>
      <c r="J9" s="280">
        <v>15235</v>
      </c>
      <c r="K9" s="280">
        <v>12651</v>
      </c>
      <c r="L9" s="280">
        <v>2584</v>
      </c>
      <c r="M9" s="280">
        <v>83</v>
      </c>
    </row>
    <row r="10" spans="1:13" s="43" customFormat="1" ht="17.100000000000001" customHeight="1">
      <c r="A10" s="92"/>
      <c r="B10" s="151"/>
      <c r="C10" s="151"/>
      <c r="D10" s="64">
        <v>1</v>
      </c>
      <c r="E10" s="120" t="s">
        <v>424</v>
      </c>
      <c r="F10" s="275">
        <v>2872</v>
      </c>
      <c r="G10" s="281">
        <v>2068</v>
      </c>
      <c r="H10" s="43">
        <v>804</v>
      </c>
      <c r="I10" s="32" t="s">
        <v>97</v>
      </c>
      <c r="J10" s="241">
        <v>3795</v>
      </c>
      <c r="K10" s="241">
        <v>2946</v>
      </c>
      <c r="L10" s="241">
        <v>849</v>
      </c>
      <c r="M10" s="32">
        <v>24</v>
      </c>
    </row>
    <row r="11" spans="1:13" s="43" customFormat="1" ht="17.100000000000001" customHeight="1">
      <c r="A11" s="257"/>
      <c r="B11" s="261"/>
      <c r="C11" s="261"/>
      <c r="D11" s="64">
        <v>2</v>
      </c>
      <c r="E11" s="120"/>
      <c r="F11" s="275">
        <v>3092</v>
      </c>
      <c r="G11" s="281">
        <v>2190</v>
      </c>
      <c r="H11" s="281">
        <v>902</v>
      </c>
      <c r="I11" s="32" t="s">
        <v>97</v>
      </c>
      <c r="J11" s="241">
        <v>3492</v>
      </c>
      <c r="K11" s="241">
        <v>2633</v>
      </c>
      <c r="L11" s="241">
        <v>859</v>
      </c>
      <c r="M11" s="32">
        <v>18</v>
      </c>
    </row>
    <row r="12" spans="1:13" s="43" customFormat="1" ht="17.100000000000001" customHeight="1">
      <c r="A12" s="257"/>
      <c r="B12" s="261"/>
      <c r="C12" s="261"/>
      <c r="D12" s="64">
        <v>3</v>
      </c>
      <c r="E12" s="120"/>
      <c r="F12" s="275">
        <v>85</v>
      </c>
      <c r="G12" s="281">
        <v>68</v>
      </c>
      <c r="H12" s="281">
        <v>17</v>
      </c>
      <c r="I12" s="64" t="s">
        <v>97</v>
      </c>
      <c r="J12" s="241">
        <v>22</v>
      </c>
      <c r="K12" s="241">
        <v>22</v>
      </c>
      <c r="L12" s="87" t="s">
        <v>97</v>
      </c>
      <c r="M12" s="32" t="s">
        <v>97</v>
      </c>
    </row>
    <row r="13" spans="1:13" s="43" customFormat="1" ht="17.100000000000001" customHeight="1">
      <c r="B13" s="261"/>
      <c r="C13" s="261"/>
      <c r="D13" s="64">
        <v>4</v>
      </c>
      <c r="E13" s="261"/>
      <c r="F13" s="276" t="s">
        <v>97</v>
      </c>
      <c r="G13" s="282" t="s">
        <v>97</v>
      </c>
      <c r="H13" s="64" t="s">
        <v>97</v>
      </c>
      <c r="I13" s="32" t="s">
        <v>97</v>
      </c>
      <c r="J13" s="87" t="s">
        <v>97</v>
      </c>
      <c r="K13" s="87" t="s">
        <v>97</v>
      </c>
      <c r="L13" s="87" t="s">
        <v>97</v>
      </c>
      <c r="M13" s="32" t="s">
        <v>97</v>
      </c>
    </row>
    <row r="14" spans="1:13" s="43" customFormat="1" ht="17.100000000000001" customHeight="1">
      <c r="A14" s="92"/>
      <c r="B14" s="261"/>
      <c r="C14" s="261"/>
      <c r="D14" s="64">
        <v>5</v>
      </c>
      <c r="E14" s="261"/>
      <c r="F14" s="276" t="s">
        <v>97</v>
      </c>
      <c r="G14" s="282" t="s">
        <v>97</v>
      </c>
      <c r="H14" s="282" t="s">
        <v>97</v>
      </c>
      <c r="I14" s="32" t="s">
        <v>97</v>
      </c>
      <c r="J14" s="87" t="s">
        <v>97</v>
      </c>
      <c r="K14" s="87" t="s">
        <v>97</v>
      </c>
      <c r="L14" s="87" t="s">
        <v>97</v>
      </c>
      <c r="M14" s="32" t="s">
        <v>97</v>
      </c>
    </row>
    <row r="15" spans="1:13" s="43" customFormat="1" ht="17.100000000000001" customHeight="1">
      <c r="B15" s="261"/>
      <c r="C15" s="261"/>
      <c r="D15" s="64">
        <v>6</v>
      </c>
      <c r="E15" s="261"/>
      <c r="F15" s="275">
        <v>586</v>
      </c>
      <c r="G15" s="281">
        <v>528</v>
      </c>
      <c r="H15" s="281">
        <v>58</v>
      </c>
      <c r="I15" s="32" t="s">
        <v>97</v>
      </c>
      <c r="J15" s="241">
        <v>866</v>
      </c>
      <c r="K15" s="241">
        <v>866</v>
      </c>
      <c r="L15" s="87" t="s">
        <v>97</v>
      </c>
      <c r="M15" s="32" t="s">
        <v>97</v>
      </c>
    </row>
    <row r="16" spans="1:13" s="43" customFormat="1" ht="17.100000000000001" customHeight="1">
      <c r="B16" s="261"/>
      <c r="C16" s="261"/>
      <c r="D16" s="64">
        <v>7</v>
      </c>
      <c r="E16" s="261"/>
      <c r="F16" s="275">
        <v>750</v>
      </c>
      <c r="G16" s="281">
        <v>662</v>
      </c>
      <c r="H16" s="43">
        <v>83</v>
      </c>
      <c r="I16" s="32">
        <v>5</v>
      </c>
      <c r="J16" s="241">
        <v>1337</v>
      </c>
      <c r="K16" s="241">
        <v>1264</v>
      </c>
      <c r="L16" s="241">
        <v>73</v>
      </c>
      <c r="M16" s="32" t="s">
        <v>97</v>
      </c>
    </row>
    <row r="17" spans="1:13" s="43" customFormat="1" ht="17.100000000000001" customHeight="1">
      <c r="B17" s="261"/>
      <c r="C17" s="261"/>
      <c r="D17" s="64">
        <v>8</v>
      </c>
      <c r="E17" s="261"/>
      <c r="F17" s="275">
        <v>837</v>
      </c>
      <c r="G17" s="281">
        <v>759</v>
      </c>
      <c r="H17" s="43">
        <v>73</v>
      </c>
      <c r="I17" s="64">
        <v>5</v>
      </c>
      <c r="J17" s="241">
        <v>1135</v>
      </c>
      <c r="K17" s="241">
        <v>1055</v>
      </c>
      <c r="L17" s="241">
        <v>80</v>
      </c>
      <c r="M17" s="32" t="s">
        <v>97</v>
      </c>
    </row>
    <row r="18" spans="1:13" s="43" customFormat="1" ht="17.100000000000001" customHeight="1">
      <c r="B18" s="261"/>
      <c r="C18" s="261"/>
      <c r="D18" s="64">
        <v>9</v>
      </c>
      <c r="E18" s="261"/>
      <c r="F18" s="275">
        <v>858</v>
      </c>
      <c r="G18" s="281">
        <v>744</v>
      </c>
      <c r="H18" s="281">
        <v>114</v>
      </c>
      <c r="I18" s="64" t="s">
        <v>97</v>
      </c>
      <c r="J18" s="241">
        <v>1243</v>
      </c>
      <c r="K18" s="241">
        <v>1101</v>
      </c>
      <c r="L18" s="241">
        <v>142</v>
      </c>
      <c r="M18" s="32" t="s">
        <v>97</v>
      </c>
    </row>
    <row r="19" spans="1:13" s="43" customFormat="1" ht="17.100000000000001" customHeight="1">
      <c r="A19" s="257"/>
      <c r="B19" s="134"/>
      <c r="C19" s="134"/>
      <c r="D19" s="33">
        <v>10</v>
      </c>
      <c r="E19" s="261"/>
      <c r="F19" s="275">
        <v>744</v>
      </c>
      <c r="G19" s="281">
        <v>635</v>
      </c>
      <c r="H19" s="281">
        <v>109</v>
      </c>
      <c r="I19" s="32" t="s">
        <v>97</v>
      </c>
      <c r="J19" s="241">
        <v>1202</v>
      </c>
      <c r="K19" s="241">
        <v>1004</v>
      </c>
      <c r="L19" s="241">
        <v>198</v>
      </c>
      <c r="M19" s="32">
        <v>8</v>
      </c>
    </row>
    <row r="20" spans="1:13" s="43" customFormat="1" ht="17.100000000000001" customHeight="1">
      <c r="A20" s="257"/>
      <c r="B20" s="134"/>
      <c r="C20" s="134"/>
      <c r="D20" s="33">
        <v>11</v>
      </c>
      <c r="E20" s="261"/>
      <c r="F20" s="275">
        <v>578</v>
      </c>
      <c r="G20" s="281">
        <v>483</v>
      </c>
      <c r="H20" s="281">
        <v>95</v>
      </c>
      <c r="I20" s="64" t="s">
        <v>97</v>
      </c>
      <c r="J20" s="241">
        <v>1118</v>
      </c>
      <c r="K20" s="241">
        <v>874</v>
      </c>
      <c r="L20" s="241">
        <v>244</v>
      </c>
      <c r="M20" s="32">
        <v>11</v>
      </c>
    </row>
    <row r="21" spans="1:13" s="43" customFormat="1" ht="17.100000000000001" customHeight="1">
      <c r="A21" s="259"/>
      <c r="B21" s="271"/>
      <c r="C21" s="271"/>
      <c r="D21" s="104">
        <v>12</v>
      </c>
      <c r="E21" s="271"/>
      <c r="F21" s="277">
        <v>443</v>
      </c>
      <c r="G21" s="122">
        <v>342</v>
      </c>
      <c r="H21" s="122">
        <v>101</v>
      </c>
      <c r="I21" s="64" t="s">
        <v>97</v>
      </c>
      <c r="J21" s="122">
        <v>1025</v>
      </c>
      <c r="K21" s="122">
        <v>886</v>
      </c>
      <c r="L21" s="122">
        <v>139</v>
      </c>
      <c r="M21" s="122">
        <v>22</v>
      </c>
    </row>
    <row r="22" spans="1:13" s="43" customFormat="1" ht="17.25" customHeight="1">
      <c r="A22" s="260" t="s">
        <v>72</v>
      </c>
      <c r="B22" s="110"/>
      <c r="C22" s="110"/>
      <c r="D22" s="110"/>
      <c r="E22" s="110"/>
      <c r="F22" s="110"/>
      <c r="G22" s="110"/>
      <c r="H22" s="42"/>
      <c r="I22" s="42"/>
      <c r="K22" s="287" t="s">
        <v>161</v>
      </c>
      <c r="L22" s="287"/>
      <c r="M22" s="287"/>
    </row>
    <row r="23" spans="1:13" s="43" customFormat="1" ht="17.25" customHeight="1">
      <c r="A23" s="260" t="s">
        <v>496</v>
      </c>
      <c r="K23" s="359" t="s">
        <v>425</v>
      </c>
      <c r="L23" s="359"/>
      <c r="M23" s="359"/>
    </row>
    <row r="26" spans="1:13">
      <c r="F26" s="278"/>
      <c r="G26" s="278"/>
      <c r="H26" s="278"/>
      <c r="I26" s="278"/>
      <c r="J26" s="278"/>
      <c r="K26" s="278"/>
      <c r="L26" s="278"/>
      <c r="M26" s="278"/>
    </row>
  </sheetData>
  <mergeCells count="6">
    <mergeCell ref="A1:M1"/>
    <mergeCell ref="F3:I3"/>
    <mergeCell ref="J3:M3"/>
    <mergeCell ref="K22:M22"/>
    <mergeCell ref="K23:M23"/>
    <mergeCell ref="A3:E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O22"/>
  <sheetViews>
    <sheetView zoomScaleSheetLayoutView="100" workbookViewId="0">
      <selection sqref="A1:I1"/>
    </sheetView>
  </sheetViews>
  <sheetFormatPr defaultRowHeight="13.5"/>
  <cols>
    <col min="1" max="1" width="5.625" style="5" customWidth="1"/>
    <col min="2" max="2" width="4.125" style="5" customWidth="1"/>
    <col min="3" max="3" width="3.625" style="5" customWidth="1"/>
    <col min="4" max="9" width="12.375" style="5" customWidth="1"/>
    <col min="10" max="13" width="7.625" style="5" customWidth="1"/>
    <col min="14" max="14" width="9" style="5" customWidth="1"/>
    <col min="15" max="16384" width="9" style="5"/>
  </cols>
  <sheetData>
    <row r="1" spans="1:15" s="6" customFormat="1" ht="18.75" customHeight="1">
      <c r="A1" s="301" t="s">
        <v>51</v>
      </c>
      <c r="B1" s="302"/>
      <c r="C1" s="302"/>
      <c r="D1" s="302"/>
      <c r="E1" s="302"/>
      <c r="F1" s="302"/>
      <c r="G1" s="302"/>
      <c r="H1" s="302"/>
      <c r="I1" s="302"/>
      <c r="J1" s="67"/>
      <c r="K1" s="67"/>
      <c r="L1" s="67"/>
      <c r="M1" s="67"/>
    </row>
    <row r="2" spans="1:15" s="6" customFormat="1" ht="15" customHeight="1">
      <c r="A2" s="44"/>
      <c r="B2" s="49"/>
      <c r="C2" s="49"/>
      <c r="D2" s="49"/>
      <c r="E2" s="49"/>
      <c r="F2" s="49"/>
      <c r="G2" s="49"/>
      <c r="H2" s="49"/>
      <c r="I2" s="49"/>
      <c r="J2" s="67"/>
      <c r="K2" s="67"/>
      <c r="L2" s="67"/>
      <c r="M2" s="67"/>
    </row>
    <row r="3" spans="1:15" s="7" customFormat="1" ht="16.5" customHeight="1">
      <c r="A3" s="288" t="s">
        <v>3</v>
      </c>
      <c r="B3" s="288"/>
      <c r="C3" s="304"/>
      <c r="D3" s="307" t="s">
        <v>53</v>
      </c>
      <c r="E3" s="295" t="s">
        <v>54</v>
      </c>
      <c r="F3" s="295" t="s">
        <v>59</v>
      </c>
      <c r="G3" s="295" t="s">
        <v>65</v>
      </c>
      <c r="H3" s="295" t="s">
        <v>68</v>
      </c>
      <c r="I3" s="309" t="s">
        <v>71</v>
      </c>
    </row>
    <row r="4" spans="1:15" s="7" customFormat="1" ht="16.5" customHeight="1">
      <c r="A4" s="305"/>
      <c r="B4" s="305"/>
      <c r="C4" s="306"/>
      <c r="D4" s="308"/>
      <c r="E4" s="297"/>
      <c r="F4" s="297"/>
      <c r="G4" s="297"/>
      <c r="H4" s="297"/>
      <c r="I4" s="310"/>
      <c r="N4" s="22" t="s">
        <v>75</v>
      </c>
      <c r="O4" s="22" t="s">
        <v>75</v>
      </c>
    </row>
    <row r="5" spans="1:15" s="7" customFormat="1" ht="17.100000000000001" customHeight="1">
      <c r="A5" s="11" t="s">
        <v>33</v>
      </c>
      <c r="B5" s="15">
        <v>27</v>
      </c>
      <c r="C5" s="19" t="s">
        <v>39</v>
      </c>
      <c r="D5" s="27">
        <v>605491.5</v>
      </c>
      <c r="E5" s="32">
        <v>202960.8</v>
      </c>
      <c r="F5" s="32">
        <v>122356.7</v>
      </c>
      <c r="G5" s="32">
        <v>3584.1</v>
      </c>
      <c r="H5" s="32">
        <v>16793.8</v>
      </c>
      <c r="I5" s="32">
        <v>253717.2</v>
      </c>
      <c r="N5" s="23"/>
      <c r="O5" s="22" t="s">
        <v>75</v>
      </c>
    </row>
    <row r="6" spans="1:15" s="7" customFormat="1" ht="17.100000000000001" customHeight="1">
      <c r="A6" s="43"/>
      <c r="B6" s="15">
        <v>28</v>
      </c>
      <c r="C6" s="52"/>
      <c r="D6" s="27">
        <v>600854</v>
      </c>
      <c r="E6" s="32">
        <v>201030</v>
      </c>
      <c r="F6" s="32">
        <v>119424</v>
      </c>
      <c r="G6" s="32">
        <v>3529</v>
      </c>
      <c r="H6" s="32">
        <v>18261</v>
      </c>
      <c r="I6" s="32">
        <v>252439</v>
      </c>
      <c r="N6" s="23"/>
      <c r="O6" s="22" t="s">
        <v>75</v>
      </c>
    </row>
    <row r="7" spans="1:15" s="7" customFormat="1" ht="17.100000000000001" customHeight="1">
      <c r="A7" s="43"/>
      <c r="B7" s="15">
        <v>29</v>
      </c>
      <c r="C7" s="52"/>
      <c r="D7" s="27">
        <v>604794</v>
      </c>
      <c r="E7" s="32">
        <v>198457</v>
      </c>
      <c r="F7" s="32">
        <v>120292</v>
      </c>
      <c r="G7" s="32">
        <v>3206</v>
      </c>
      <c r="H7" s="32">
        <v>18579</v>
      </c>
      <c r="I7" s="32">
        <v>258715</v>
      </c>
      <c r="N7" s="22" t="s">
        <v>75</v>
      </c>
      <c r="O7" s="22" t="s">
        <v>75</v>
      </c>
    </row>
    <row r="8" spans="1:15" s="7" customFormat="1" ht="17.100000000000001" customHeight="1">
      <c r="A8" s="43"/>
      <c r="B8" s="14">
        <v>30</v>
      </c>
      <c r="C8" s="52"/>
      <c r="D8" s="27">
        <v>601511</v>
      </c>
      <c r="E8" s="32">
        <v>193492</v>
      </c>
      <c r="F8" s="32">
        <v>118578</v>
      </c>
      <c r="G8" s="32">
        <v>2657</v>
      </c>
      <c r="H8" s="32">
        <v>18405</v>
      </c>
      <c r="I8" s="32">
        <v>262225</v>
      </c>
      <c r="N8" s="22" t="s">
        <v>75</v>
      </c>
      <c r="O8" s="22" t="s">
        <v>75</v>
      </c>
    </row>
    <row r="9" spans="1:15" s="7" customFormat="1" ht="17.100000000000001" customHeight="1">
      <c r="A9" s="12" t="s">
        <v>85</v>
      </c>
      <c r="B9" s="50" t="s">
        <v>474</v>
      </c>
      <c r="C9" s="53" t="s">
        <v>39</v>
      </c>
      <c r="D9" s="57">
        <v>611745</v>
      </c>
      <c r="E9" s="28">
        <v>190328</v>
      </c>
      <c r="F9" s="28">
        <v>118484</v>
      </c>
      <c r="G9" s="28">
        <v>2030</v>
      </c>
      <c r="H9" s="28">
        <v>16316</v>
      </c>
      <c r="I9" s="28">
        <v>279286</v>
      </c>
      <c r="N9" s="22"/>
      <c r="O9" s="22"/>
    </row>
    <row r="10" spans="1:15" s="7" customFormat="1" ht="15" customHeight="1">
      <c r="A10" s="45"/>
      <c r="D10" s="58"/>
      <c r="E10" s="58"/>
      <c r="F10" s="58"/>
      <c r="G10" s="58"/>
      <c r="H10" s="58"/>
      <c r="I10" s="58"/>
      <c r="J10" s="58"/>
      <c r="K10" s="59"/>
      <c r="L10" s="59"/>
      <c r="M10" s="59"/>
    </row>
    <row r="11" spans="1:15" s="43" customFormat="1" ht="15" customHeight="1">
      <c r="A11" s="43" t="s">
        <v>37</v>
      </c>
    </row>
    <row r="12" spans="1:15" s="7" customFormat="1" ht="16.5" customHeight="1">
      <c r="A12" s="288" t="s">
        <v>329</v>
      </c>
      <c r="B12" s="289"/>
      <c r="C12" s="290"/>
      <c r="D12" s="295" t="s">
        <v>78</v>
      </c>
      <c r="E12" s="295" t="s">
        <v>87</v>
      </c>
      <c r="F12" s="295" t="s">
        <v>66</v>
      </c>
      <c r="G12" s="60" t="s">
        <v>27</v>
      </c>
      <c r="H12" s="62" t="s">
        <v>427</v>
      </c>
      <c r="I12" s="65" t="s">
        <v>460</v>
      </c>
    </row>
    <row r="13" spans="1:15" s="7" customFormat="1" ht="16.5" customHeight="1">
      <c r="A13" s="293"/>
      <c r="B13" s="293"/>
      <c r="C13" s="294"/>
      <c r="D13" s="297"/>
      <c r="E13" s="297"/>
      <c r="F13" s="297"/>
      <c r="G13" s="61" t="s">
        <v>381</v>
      </c>
      <c r="H13" s="63" t="s">
        <v>428</v>
      </c>
      <c r="I13" s="66" t="s">
        <v>428</v>
      </c>
    </row>
    <row r="14" spans="1:15" s="7" customFormat="1" ht="17.100000000000001" customHeight="1">
      <c r="A14" s="46" t="s">
        <v>33</v>
      </c>
      <c r="B14" s="51">
        <v>27</v>
      </c>
      <c r="C14" s="54" t="s">
        <v>39</v>
      </c>
      <c r="D14" s="32">
        <v>262.7</v>
      </c>
      <c r="E14" s="32">
        <v>1685</v>
      </c>
      <c r="F14" s="32">
        <v>1547.2</v>
      </c>
      <c r="G14" s="32">
        <v>2443.1999999999998</v>
      </c>
      <c r="H14" s="64">
        <v>141</v>
      </c>
      <c r="I14" s="64" t="s">
        <v>97</v>
      </c>
    </row>
    <row r="15" spans="1:15" s="7" customFormat="1" ht="17.100000000000001" customHeight="1">
      <c r="A15" s="47"/>
      <c r="B15" s="14">
        <v>28</v>
      </c>
      <c r="C15" s="55"/>
      <c r="D15" s="32">
        <v>276</v>
      </c>
      <c r="E15" s="32">
        <v>1643</v>
      </c>
      <c r="F15" s="32">
        <v>1675</v>
      </c>
      <c r="G15" s="32">
        <v>2452</v>
      </c>
      <c r="H15" s="64">
        <v>125</v>
      </c>
      <c r="I15" s="64" t="s">
        <v>97</v>
      </c>
    </row>
    <row r="16" spans="1:15" s="7" customFormat="1" ht="17.100000000000001" customHeight="1">
      <c r="A16" s="47"/>
      <c r="B16" s="14">
        <v>29</v>
      </c>
      <c r="C16" s="55"/>
      <c r="D16" s="32">
        <v>327</v>
      </c>
      <c r="E16" s="32">
        <v>1415</v>
      </c>
      <c r="F16" s="32">
        <v>1366</v>
      </c>
      <c r="G16" s="32">
        <v>2312</v>
      </c>
      <c r="H16" s="64">
        <v>125</v>
      </c>
      <c r="I16" s="64" t="s">
        <v>97</v>
      </c>
    </row>
    <row r="17" spans="1:9" s="7" customFormat="1" ht="17.100000000000001" customHeight="1">
      <c r="A17" s="47"/>
      <c r="B17" s="14">
        <v>30</v>
      </c>
      <c r="C17" s="55"/>
      <c r="D17" s="32">
        <v>370</v>
      </c>
      <c r="E17" s="32">
        <v>1220</v>
      </c>
      <c r="F17" s="32">
        <v>1778</v>
      </c>
      <c r="G17" s="32">
        <v>2594</v>
      </c>
      <c r="H17" s="64">
        <v>134</v>
      </c>
      <c r="I17" s="64">
        <v>58</v>
      </c>
    </row>
    <row r="18" spans="1:9" s="7" customFormat="1" ht="17.100000000000001" customHeight="1">
      <c r="A18" s="12" t="s">
        <v>85</v>
      </c>
      <c r="B18" s="50" t="s">
        <v>474</v>
      </c>
      <c r="C18" s="56" t="s">
        <v>39</v>
      </c>
      <c r="D18" s="57">
        <v>281</v>
      </c>
      <c r="E18" s="28">
        <v>917</v>
      </c>
      <c r="F18" s="28">
        <v>1175</v>
      </c>
      <c r="G18" s="28">
        <v>2722</v>
      </c>
      <c r="H18" s="28">
        <v>180</v>
      </c>
      <c r="I18" s="12">
        <v>25</v>
      </c>
    </row>
    <row r="19" spans="1:9" s="43" customFormat="1" ht="15" customHeight="1">
      <c r="A19" s="45" t="s">
        <v>28</v>
      </c>
      <c r="F19" s="303" t="s">
        <v>42</v>
      </c>
      <c r="G19" s="303"/>
      <c r="H19" s="303"/>
      <c r="I19" s="303"/>
    </row>
    <row r="20" spans="1:9" s="43" customFormat="1" ht="15" customHeight="1">
      <c r="A20" s="48" t="s">
        <v>116</v>
      </c>
      <c r="B20" s="7"/>
      <c r="C20" s="7"/>
      <c r="D20" s="7"/>
      <c r="E20" s="7"/>
    </row>
    <row r="21" spans="1:9" s="7" customFormat="1" ht="15" customHeight="1"/>
    <row r="22" spans="1:9" s="7" customFormat="1" ht="16.5" customHeight="1"/>
  </sheetData>
  <mergeCells count="13">
    <mergeCell ref="A1:I1"/>
    <mergeCell ref="F19:I19"/>
    <mergeCell ref="A3:C4"/>
    <mergeCell ref="D3:D4"/>
    <mergeCell ref="E3:E4"/>
    <mergeCell ref="F3:F4"/>
    <mergeCell ref="G3:G4"/>
    <mergeCell ref="H3:H4"/>
    <mergeCell ref="I3:I4"/>
    <mergeCell ref="A12:C13"/>
    <mergeCell ref="D12:D13"/>
    <mergeCell ref="E12:E13"/>
    <mergeCell ref="F12:F13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8"/>
  <sheetViews>
    <sheetView workbookViewId="0">
      <selection sqref="A1:R1"/>
    </sheetView>
  </sheetViews>
  <sheetFormatPr defaultRowHeight="13.5"/>
  <cols>
    <col min="1" max="1" width="4.125" style="5" customWidth="1"/>
    <col min="2" max="3" width="2.625" style="5" customWidth="1"/>
    <col min="4" max="4" width="6.625" style="5" customWidth="1"/>
    <col min="5" max="18" width="5.125" style="5" customWidth="1"/>
    <col min="19" max="19" width="5" style="5" customWidth="1"/>
    <col min="20" max="20" width="9" style="5" customWidth="1"/>
    <col min="21" max="16384" width="9" style="5"/>
  </cols>
  <sheetData>
    <row r="1" spans="1:20" s="6" customFormat="1" ht="18.75" customHeight="1">
      <c r="A1" s="284" t="s">
        <v>452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20" s="6" customFormat="1" ht="15" customHeight="1">
      <c r="A2" s="8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20" s="7" customFormat="1" ht="114.95" customHeight="1">
      <c r="A3" s="312" t="s">
        <v>62</v>
      </c>
      <c r="B3" s="312"/>
      <c r="C3" s="313"/>
      <c r="D3" s="77" t="s">
        <v>180</v>
      </c>
      <c r="E3" s="81" t="s">
        <v>357</v>
      </c>
      <c r="F3" s="81" t="s">
        <v>358</v>
      </c>
      <c r="G3" s="81" t="s">
        <v>360</v>
      </c>
      <c r="H3" s="84" t="s">
        <v>362</v>
      </c>
      <c r="I3" s="81" t="s">
        <v>363</v>
      </c>
      <c r="J3" s="85" t="s">
        <v>365</v>
      </c>
      <c r="K3" s="84" t="s">
        <v>290</v>
      </c>
      <c r="L3" s="81" t="s">
        <v>236</v>
      </c>
      <c r="M3" s="81" t="s">
        <v>366</v>
      </c>
      <c r="N3" s="81" t="s">
        <v>130</v>
      </c>
      <c r="O3" s="88" t="s">
        <v>367</v>
      </c>
      <c r="P3" s="88" t="s">
        <v>368</v>
      </c>
      <c r="Q3" s="88" t="s">
        <v>370</v>
      </c>
      <c r="R3" s="88" t="s">
        <v>318</v>
      </c>
      <c r="T3" s="89"/>
    </row>
    <row r="4" spans="1:20" s="7" customFormat="1" ht="18.95" customHeight="1">
      <c r="A4" s="70" t="s">
        <v>33</v>
      </c>
      <c r="B4" s="72">
        <v>29</v>
      </c>
      <c r="C4" s="75" t="s">
        <v>39</v>
      </c>
      <c r="D4" s="78">
        <v>10910</v>
      </c>
      <c r="E4" s="82">
        <v>757</v>
      </c>
      <c r="F4" s="82">
        <v>422</v>
      </c>
      <c r="G4" s="82">
        <v>1697</v>
      </c>
      <c r="H4" s="82">
        <v>174</v>
      </c>
      <c r="I4" s="82">
        <v>340</v>
      </c>
      <c r="J4" s="86">
        <v>561</v>
      </c>
      <c r="K4" s="82">
        <v>227</v>
      </c>
      <c r="L4" s="82">
        <v>59</v>
      </c>
      <c r="M4" s="82">
        <v>51</v>
      </c>
      <c r="N4" s="82">
        <v>377</v>
      </c>
      <c r="O4" s="82">
        <v>173</v>
      </c>
      <c r="P4" s="82">
        <v>485</v>
      </c>
      <c r="Q4" s="82">
        <v>3182</v>
      </c>
      <c r="R4" s="82">
        <v>2405</v>
      </c>
    </row>
    <row r="5" spans="1:20" s="7" customFormat="1" ht="18.95" customHeight="1">
      <c r="B5" s="73">
        <v>30</v>
      </c>
      <c r="D5" s="27">
        <v>10892</v>
      </c>
      <c r="E5" s="32">
        <v>735</v>
      </c>
      <c r="F5" s="32">
        <v>392</v>
      </c>
      <c r="G5" s="32">
        <v>1376</v>
      </c>
      <c r="H5" s="32">
        <v>246</v>
      </c>
      <c r="I5" s="32">
        <v>327</v>
      </c>
      <c r="J5" s="32">
        <v>465</v>
      </c>
      <c r="K5" s="32">
        <v>204</v>
      </c>
      <c r="L5" s="87">
        <v>36</v>
      </c>
      <c r="M5" s="87">
        <v>47</v>
      </c>
      <c r="N5" s="87">
        <v>424</v>
      </c>
      <c r="O5" s="87">
        <v>272</v>
      </c>
      <c r="P5" s="87">
        <v>329</v>
      </c>
      <c r="Q5" s="87">
        <v>3238</v>
      </c>
      <c r="R5" s="87">
        <v>2801</v>
      </c>
    </row>
    <row r="6" spans="1:20" s="68" customFormat="1" ht="18.95" customHeight="1">
      <c r="A6" s="35" t="s">
        <v>475</v>
      </c>
      <c r="B6" s="50" t="s">
        <v>474</v>
      </c>
      <c r="C6" s="76" t="s">
        <v>39</v>
      </c>
      <c r="D6" s="79">
        <v>9641</v>
      </c>
      <c r="E6" s="83">
        <v>608</v>
      </c>
      <c r="F6" s="83">
        <v>383</v>
      </c>
      <c r="G6" s="83">
        <v>949</v>
      </c>
      <c r="H6" s="83">
        <v>209</v>
      </c>
      <c r="I6" s="83">
        <v>413</v>
      </c>
      <c r="J6" s="83">
        <v>320</v>
      </c>
      <c r="K6" s="83">
        <v>171</v>
      </c>
      <c r="L6" s="83">
        <v>19</v>
      </c>
      <c r="M6" s="83">
        <v>61</v>
      </c>
      <c r="N6" s="83">
        <v>309</v>
      </c>
      <c r="O6" s="83">
        <v>124</v>
      </c>
      <c r="P6" s="83">
        <v>421</v>
      </c>
      <c r="Q6" s="83">
        <v>2808</v>
      </c>
      <c r="R6" s="83">
        <v>2846</v>
      </c>
    </row>
    <row r="7" spans="1:20" s="43" customFormat="1" ht="15" customHeight="1">
      <c r="L7" s="314" t="s">
        <v>374</v>
      </c>
      <c r="M7" s="314"/>
      <c r="N7" s="314"/>
      <c r="O7" s="314"/>
      <c r="P7" s="314"/>
      <c r="Q7" s="314"/>
      <c r="R7" s="314"/>
    </row>
    <row r="8" spans="1:20">
      <c r="D8" s="80"/>
    </row>
  </sheetData>
  <mergeCells count="3">
    <mergeCell ref="A1:R1"/>
    <mergeCell ref="A3:C3"/>
    <mergeCell ref="L7:R7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24"/>
  <sheetViews>
    <sheetView zoomScaleSheetLayoutView="112" workbookViewId="0">
      <selection sqref="A1:I1"/>
    </sheetView>
  </sheetViews>
  <sheetFormatPr defaultRowHeight="13.5"/>
  <cols>
    <col min="1" max="1" width="4.375" style="5" customWidth="1"/>
    <col min="2" max="2" width="3.125" style="5" customWidth="1"/>
    <col min="3" max="4" width="4.375" style="5" customWidth="1"/>
    <col min="5" max="8" width="12.625" style="5" customWidth="1"/>
    <col min="9" max="9" width="20.625" style="5" customWidth="1"/>
    <col min="10" max="10" width="13.625" style="5" customWidth="1"/>
    <col min="11" max="11" width="9" style="5" customWidth="1"/>
    <col min="12" max="16384" width="9" style="5"/>
  </cols>
  <sheetData>
    <row r="1" spans="1:11" s="6" customFormat="1" ht="18.75" customHeight="1">
      <c r="A1" s="284" t="s">
        <v>247</v>
      </c>
      <c r="B1" s="311"/>
      <c r="C1" s="311"/>
      <c r="D1" s="311"/>
      <c r="E1" s="311"/>
      <c r="F1" s="311"/>
      <c r="G1" s="311"/>
      <c r="H1" s="311"/>
      <c r="I1" s="311"/>
    </row>
    <row r="2" spans="1:11" s="43" customFormat="1" ht="15" customHeight="1">
      <c r="A2" s="47"/>
      <c r="B2" s="47"/>
      <c r="C2" s="47"/>
      <c r="D2" s="47"/>
      <c r="E2" s="47"/>
      <c r="F2" s="47"/>
      <c r="G2" s="47"/>
      <c r="H2" s="47"/>
      <c r="I2" s="33" t="s">
        <v>303</v>
      </c>
      <c r="J2" s="47"/>
      <c r="K2" s="47"/>
    </row>
    <row r="3" spans="1:11" s="7" customFormat="1" ht="19.7" customHeight="1">
      <c r="A3" s="320" t="s">
        <v>93</v>
      </c>
      <c r="B3" s="320"/>
      <c r="C3" s="320"/>
      <c r="D3" s="321"/>
      <c r="E3" s="309" t="s">
        <v>352</v>
      </c>
      <c r="F3" s="309" t="s">
        <v>143</v>
      </c>
      <c r="G3" s="309" t="s">
        <v>181</v>
      </c>
      <c r="H3" s="295" t="s">
        <v>182</v>
      </c>
      <c r="I3" s="13" t="s">
        <v>151</v>
      </c>
    </row>
    <row r="4" spans="1:11" s="7" customFormat="1" ht="19.7" customHeight="1">
      <c r="A4" s="322"/>
      <c r="B4" s="322"/>
      <c r="C4" s="322"/>
      <c r="D4" s="323"/>
      <c r="E4" s="310"/>
      <c r="F4" s="310"/>
      <c r="G4" s="310"/>
      <c r="H4" s="297"/>
      <c r="I4" s="10" t="s">
        <v>373</v>
      </c>
    </row>
    <row r="5" spans="1:11" s="7" customFormat="1" ht="19.7" customHeight="1">
      <c r="A5" s="92" t="s">
        <v>33</v>
      </c>
      <c r="B5" s="73">
        <v>29</v>
      </c>
      <c r="C5" s="73" t="s">
        <v>39</v>
      </c>
      <c r="D5" s="14"/>
      <c r="E5" s="102">
        <v>506</v>
      </c>
      <c r="F5" s="47">
        <v>474</v>
      </c>
      <c r="G5" s="47">
        <v>117</v>
      </c>
      <c r="H5" s="47">
        <v>357</v>
      </c>
      <c r="I5" s="33">
        <v>336</v>
      </c>
    </row>
    <row r="6" spans="1:11" s="7" customFormat="1" ht="19.7" customHeight="1">
      <c r="B6" s="73">
        <v>30</v>
      </c>
      <c r="C6" s="73"/>
      <c r="D6" s="98"/>
      <c r="E6" s="47">
        <v>506</v>
      </c>
      <c r="F6" s="47">
        <v>490</v>
      </c>
      <c r="G6" s="47">
        <v>125</v>
      </c>
      <c r="H6" s="47">
        <v>365</v>
      </c>
      <c r="I6" s="47">
        <v>340</v>
      </c>
    </row>
    <row r="7" spans="1:11" s="7" customFormat="1" ht="19.7" customHeight="1">
      <c r="B7" s="73">
        <v>31</v>
      </c>
      <c r="C7" s="73"/>
      <c r="D7" s="98"/>
      <c r="E7" s="102">
        <v>506</v>
      </c>
      <c r="F7" s="47">
        <v>487</v>
      </c>
      <c r="G7" s="47">
        <v>127</v>
      </c>
      <c r="H7" s="47">
        <v>360</v>
      </c>
      <c r="I7" s="47">
        <v>344</v>
      </c>
    </row>
    <row r="8" spans="1:11" s="7" customFormat="1" ht="19.7" customHeight="1">
      <c r="A8" s="47" t="s">
        <v>430</v>
      </c>
      <c r="B8" s="73">
        <v>2</v>
      </c>
      <c r="C8" s="73" t="s">
        <v>39</v>
      </c>
      <c r="D8" s="98"/>
      <c r="E8" s="47">
        <v>510</v>
      </c>
      <c r="F8" s="47">
        <v>473</v>
      </c>
      <c r="G8" s="47">
        <v>111</v>
      </c>
      <c r="H8" s="47">
        <v>362</v>
      </c>
      <c r="I8" s="47">
        <v>346</v>
      </c>
    </row>
    <row r="9" spans="1:11" s="90" customFormat="1" ht="19.7" customHeight="1">
      <c r="A9" s="92"/>
      <c r="B9" s="94">
        <v>3</v>
      </c>
      <c r="C9" s="96"/>
      <c r="D9" s="99"/>
      <c r="E9" s="103">
        <v>510</v>
      </c>
      <c r="F9" s="103">
        <v>492</v>
      </c>
      <c r="G9" s="103">
        <v>116</v>
      </c>
      <c r="H9" s="103">
        <v>376</v>
      </c>
      <c r="I9" s="103">
        <v>350</v>
      </c>
      <c r="J9" s="7"/>
      <c r="K9" s="7"/>
    </row>
    <row r="10" spans="1:11" s="7" customFormat="1" ht="19.7" customHeight="1">
      <c r="B10" s="47"/>
      <c r="C10" s="315" t="s">
        <v>183</v>
      </c>
      <c r="D10" s="316"/>
      <c r="E10" s="47">
        <v>176</v>
      </c>
      <c r="F10" s="47">
        <v>166</v>
      </c>
      <c r="G10" s="47">
        <v>23</v>
      </c>
      <c r="H10" s="47">
        <v>143</v>
      </c>
      <c r="I10" s="106">
        <v>336</v>
      </c>
    </row>
    <row r="11" spans="1:11" s="7" customFormat="1" ht="19.7" customHeight="1">
      <c r="B11" s="47"/>
      <c r="C11" s="315" t="s">
        <v>185</v>
      </c>
      <c r="D11" s="316"/>
      <c r="E11" s="47">
        <v>9</v>
      </c>
      <c r="F11" s="47">
        <v>9</v>
      </c>
      <c r="G11" s="47">
        <v>4</v>
      </c>
      <c r="H11" s="47">
        <v>5</v>
      </c>
      <c r="I11" s="106">
        <v>322</v>
      </c>
    </row>
    <row r="12" spans="1:11" s="7" customFormat="1" ht="19.7" customHeight="1">
      <c r="B12" s="47"/>
      <c r="C12" s="315" t="s">
        <v>149</v>
      </c>
      <c r="D12" s="316"/>
      <c r="E12" s="47">
        <v>15</v>
      </c>
      <c r="F12" s="47">
        <v>14</v>
      </c>
      <c r="G12" s="47">
        <v>7</v>
      </c>
      <c r="H12" s="47">
        <v>7</v>
      </c>
      <c r="I12" s="106">
        <v>341</v>
      </c>
    </row>
    <row r="13" spans="1:11" s="7" customFormat="1" ht="19.7" customHeight="1">
      <c r="B13" s="47"/>
      <c r="C13" s="315" t="s">
        <v>306</v>
      </c>
      <c r="D13" s="316"/>
      <c r="E13" s="47">
        <v>28</v>
      </c>
      <c r="F13" s="47">
        <v>27</v>
      </c>
      <c r="G13" s="47">
        <v>9</v>
      </c>
      <c r="H13" s="47">
        <v>18</v>
      </c>
      <c r="I13" s="106">
        <v>407</v>
      </c>
    </row>
    <row r="14" spans="1:11" s="7" customFormat="1" ht="19.7" customHeight="1">
      <c r="B14" s="47"/>
      <c r="C14" s="315" t="s">
        <v>289</v>
      </c>
      <c r="D14" s="316"/>
      <c r="E14" s="47">
        <v>72</v>
      </c>
      <c r="F14" s="47">
        <v>71</v>
      </c>
      <c r="G14" s="47">
        <v>9</v>
      </c>
      <c r="H14" s="47">
        <v>62</v>
      </c>
      <c r="I14" s="106">
        <v>369</v>
      </c>
    </row>
    <row r="15" spans="1:11" s="7" customFormat="1" ht="19.7" customHeight="1">
      <c r="B15" s="47"/>
      <c r="C15" s="315" t="s">
        <v>189</v>
      </c>
      <c r="D15" s="316"/>
      <c r="E15" s="47">
        <v>28</v>
      </c>
      <c r="F15" s="47">
        <v>28</v>
      </c>
      <c r="G15" s="47">
        <v>7</v>
      </c>
      <c r="H15" s="47">
        <v>21</v>
      </c>
      <c r="I15" s="106">
        <v>335</v>
      </c>
    </row>
    <row r="16" spans="1:11" s="7" customFormat="1" ht="19.7" customHeight="1">
      <c r="B16" s="47"/>
      <c r="C16" s="315" t="s">
        <v>190</v>
      </c>
      <c r="D16" s="316"/>
      <c r="E16" s="47">
        <v>44</v>
      </c>
      <c r="F16" s="47">
        <v>44</v>
      </c>
      <c r="G16" s="47">
        <v>15</v>
      </c>
      <c r="H16" s="47">
        <v>29</v>
      </c>
      <c r="I16" s="106">
        <v>381</v>
      </c>
    </row>
    <row r="17" spans="1:9" s="7" customFormat="1" ht="19.7" customHeight="1">
      <c r="B17" s="47"/>
      <c r="C17" s="315" t="s">
        <v>271</v>
      </c>
      <c r="D17" s="316"/>
      <c r="E17" s="47">
        <v>41</v>
      </c>
      <c r="F17" s="47">
        <v>38</v>
      </c>
      <c r="G17" s="47">
        <v>18</v>
      </c>
      <c r="H17" s="47">
        <v>20</v>
      </c>
      <c r="I17" s="106">
        <v>362</v>
      </c>
    </row>
    <row r="18" spans="1:9" s="7" customFormat="1" ht="19.7" customHeight="1">
      <c r="B18" s="47"/>
      <c r="C18" s="315" t="s">
        <v>194</v>
      </c>
      <c r="D18" s="316"/>
      <c r="E18" s="47">
        <v>12</v>
      </c>
      <c r="F18" s="47">
        <v>11</v>
      </c>
      <c r="G18" s="33" t="s">
        <v>97</v>
      </c>
      <c r="H18" s="47">
        <v>11</v>
      </c>
      <c r="I18" s="106">
        <v>257</v>
      </c>
    </row>
    <row r="19" spans="1:9" s="7" customFormat="1" ht="19.7" customHeight="1">
      <c r="B19" s="47"/>
      <c r="C19" s="315" t="s">
        <v>354</v>
      </c>
      <c r="D19" s="316"/>
      <c r="E19" s="47">
        <v>28</v>
      </c>
      <c r="F19" s="47">
        <v>27</v>
      </c>
      <c r="G19" s="47">
        <v>1</v>
      </c>
      <c r="H19" s="47">
        <v>26</v>
      </c>
      <c r="I19" s="106">
        <v>308</v>
      </c>
    </row>
    <row r="20" spans="1:9" s="7" customFormat="1" ht="19.7" customHeight="1">
      <c r="B20" s="47"/>
      <c r="C20" s="315" t="s">
        <v>198</v>
      </c>
      <c r="D20" s="316"/>
      <c r="E20" s="47">
        <v>43</v>
      </c>
      <c r="F20" s="47">
        <v>43</v>
      </c>
      <c r="G20" s="47">
        <v>16</v>
      </c>
      <c r="H20" s="47">
        <v>27</v>
      </c>
      <c r="I20" s="106">
        <v>342</v>
      </c>
    </row>
    <row r="21" spans="1:9" s="7" customFormat="1" ht="19.7" customHeight="1">
      <c r="A21" s="93"/>
      <c r="B21" s="95"/>
      <c r="C21" s="317" t="s">
        <v>199</v>
      </c>
      <c r="D21" s="318"/>
      <c r="E21" s="95">
        <v>14</v>
      </c>
      <c r="F21" s="95">
        <v>14</v>
      </c>
      <c r="G21" s="104">
        <v>7</v>
      </c>
      <c r="H21" s="95">
        <v>7</v>
      </c>
      <c r="I21" s="107">
        <v>415</v>
      </c>
    </row>
    <row r="22" spans="1:9" s="43" customFormat="1" ht="15" customHeight="1">
      <c r="B22" s="319"/>
      <c r="C22" s="319"/>
      <c r="D22" s="319"/>
      <c r="E22" s="43" t="s">
        <v>355</v>
      </c>
      <c r="F22" s="43" t="s">
        <v>355</v>
      </c>
      <c r="G22" s="43" t="s">
        <v>355</v>
      </c>
      <c r="H22" s="43" t="s">
        <v>355</v>
      </c>
      <c r="I22" s="33" t="s">
        <v>374</v>
      </c>
    </row>
    <row r="23" spans="1:9" s="7" customFormat="1" ht="16.5" customHeight="1"/>
    <row r="24" spans="1:9">
      <c r="G24" s="105"/>
    </row>
  </sheetData>
  <mergeCells count="19">
    <mergeCell ref="C19:D19"/>
    <mergeCell ref="C20:D20"/>
    <mergeCell ref="C21:D21"/>
    <mergeCell ref="B22:D22"/>
    <mergeCell ref="A3:D4"/>
    <mergeCell ref="C14:D14"/>
    <mergeCell ref="C15:D15"/>
    <mergeCell ref="C16:D16"/>
    <mergeCell ref="C17:D17"/>
    <mergeCell ref="C18:D18"/>
    <mergeCell ref="A1:I1"/>
    <mergeCell ref="C10:D10"/>
    <mergeCell ref="C11:D11"/>
    <mergeCell ref="C12:D12"/>
    <mergeCell ref="C13:D13"/>
    <mergeCell ref="E3:E4"/>
    <mergeCell ref="F3:F4"/>
    <mergeCell ref="G3:G4"/>
    <mergeCell ref="H3:H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30"/>
  <sheetViews>
    <sheetView workbookViewId="0">
      <selection sqref="A1:G1"/>
    </sheetView>
  </sheetViews>
  <sheetFormatPr defaultRowHeight="13.5"/>
  <cols>
    <col min="1" max="1" width="3.625" customWidth="1"/>
    <col min="2" max="2" width="18.125" customWidth="1"/>
    <col min="3" max="6" width="13.125" customWidth="1"/>
    <col min="7" max="7" width="13.125" style="108" customWidth="1"/>
  </cols>
  <sheetData>
    <row r="1" spans="1:7" ht="18.75" customHeight="1">
      <c r="A1" s="284" t="s">
        <v>426</v>
      </c>
      <c r="B1" s="284"/>
      <c r="C1" s="284"/>
      <c r="D1" s="284"/>
      <c r="E1" s="284"/>
      <c r="F1" s="284"/>
      <c r="G1" s="284"/>
    </row>
    <row r="2" spans="1:7" ht="15" customHeight="1">
      <c r="A2" s="324" t="s">
        <v>364</v>
      </c>
      <c r="B2" s="324"/>
      <c r="C2" s="324"/>
      <c r="D2" s="43"/>
      <c r="E2" s="43"/>
      <c r="F2" s="43"/>
      <c r="G2" s="124"/>
    </row>
    <row r="3" spans="1:7" ht="21" customHeight="1">
      <c r="A3" s="325" t="s">
        <v>99</v>
      </c>
      <c r="B3" s="326"/>
      <c r="C3" s="116" t="s">
        <v>138</v>
      </c>
      <c r="D3" s="116" t="s">
        <v>231</v>
      </c>
      <c r="E3" s="116" t="s">
        <v>438</v>
      </c>
      <c r="F3" s="123" t="s">
        <v>213</v>
      </c>
      <c r="G3" s="125" t="s">
        <v>476</v>
      </c>
    </row>
    <row r="4" spans="1:7" ht="21" customHeight="1">
      <c r="A4" s="327" t="s">
        <v>47</v>
      </c>
      <c r="B4" s="328"/>
      <c r="C4" s="87">
        <v>20191900</v>
      </c>
      <c r="D4" s="87">
        <v>20191900</v>
      </c>
      <c r="E4" s="87">
        <v>20191900</v>
      </c>
      <c r="F4" s="87">
        <v>20191900</v>
      </c>
      <c r="G4" s="126">
        <v>20191900</v>
      </c>
    </row>
    <row r="5" spans="1:7" ht="21" customHeight="1">
      <c r="A5" s="293" t="s">
        <v>84</v>
      </c>
      <c r="B5" s="294"/>
      <c r="C5" s="87">
        <v>19216677</v>
      </c>
      <c r="D5" s="87">
        <v>19280960</v>
      </c>
      <c r="E5" s="87">
        <v>18849417</v>
      </c>
      <c r="F5" s="87">
        <v>18215127</v>
      </c>
      <c r="G5" s="126">
        <v>18137239</v>
      </c>
    </row>
    <row r="6" spans="1:7" ht="21" customHeight="1">
      <c r="A6" s="329" t="s">
        <v>243</v>
      </c>
      <c r="B6" s="330"/>
      <c r="C6" s="117" t="s">
        <v>429</v>
      </c>
      <c r="D6" s="117" t="s">
        <v>372</v>
      </c>
      <c r="E6" s="117" t="s">
        <v>401</v>
      </c>
      <c r="F6" s="117" t="s">
        <v>443</v>
      </c>
      <c r="G6" s="127" t="s">
        <v>477</v>
      </c>
    </row>
    <row r="7" spans="1:7" ht="15" customHeight="1">
      <c r="A7" s="331" t="s">
        <v>46</v>
      </c>
      <c r="B7" s="331"/>
      <c r="C7" s="43"/>
      <c r="D7" s="43"/>
      <c r="E7" s="43"/>
      <c r="F7" s="287" t="s">
        <v>376</v>
      </c>
      <c r="G7" s="287"/>
    </row>
    <row r="8" spans="1:7" ht="15" customHeight="1"/>
    <row r="9" spans="1:7" s="43" customFormat="1" ht="15" customHeight="1">
      <c r="A9" s="95" t="s">
        <v>49</v>
      </c>
      <c r="B9" s="95"/>
      <c r="C9" s="95"/>
      <c r="D9" s="95"/>
      <c r="E9" s="95"/>
      <c r="F9" s="95"/>
      <c r="G9" s="128"/>
    </row>
    <row r="10" spans="1:7" s="7" customFormat="1" ht="21" customHeight="1">
      <c r="A10" s="325" t="s">
        <v>99</v>
      </c>
      <c r="B10" s="326"/>
      <c r="C10" s="116" t="s">
        <v>392</v>
      </c>
      <c r="D10" s="116" t="s">
        <v>359</v>
      </c>
      <c r="E10" s="116" t="s">
        <v>132</v>
      </c>
      <c r="F10" s="123" t="s">
        <v>458</v>
      </c>
      <c r="G10" s="125" t="s">
        <v>476</v>
      </c>
    </row>
    <row r="11" spans="1:7" s="7" customFormat="1" ht="21" customHeight="1">
      <c r="A11" s="332" t="s">
        <v>88</v>
      </c>
      <c r="B11" s="333"/>
      <c r="C11" s="87">
        <v>32565000</v>
      </c>
      <c r="D11" s="87">
        <v>32538000</v>
      </c>
      <c r="E11" s="87">
        <v>32572000</v>
      </c>
      <c r="F11" s="87">
        <v>32542000</v>
      </c>
      <c r="G11" s="126">
        <v>32519000</v>
      </c>
    </row>
    <row r="12" spans="1:7" s="7" customFormat="1" ht="21" customHeight="1">
      <c r="A12" s="339" t="s">
        <v>84</v>
      </c>
      <c r="B12" s="113" t="s">
        <v>53</v>
      </c>
      <c r="C12" s="87">
        <v>22435029</v>
      </c>
      <c r="D12" s="87">
        <v>22294752</v>
      </c>
      <c r="E12" s="87">
        <v>21692996</v>
      </c>
      <c r="F12" s="87">
        <v>21337007</v>
      </c>
      <c r="G12" s="126">
        <v>20616473</v>
      </c>
    </row>
    <row r="13" spans="1:7" s="7" customFormat="1" ht="21" customHeight="1">
      <c r="A13" s="340"/>
      <c r="B13" s="114" t="s">
        <v>101</v>
      </c>
      <c r="C13" s="87">
        <v>17641619</v>
      </c>
      <c r="D13" s="87">
        <v>17418236</v>
      </c>
      <c r="E13" s="87">
        <v>16847252</v>
      </c>
      <c r="F13" s="87">
        <v>16613711</v>
      </c>
      <c r="G13" s="126">
        <v>16077665</v>
      </c>
    </row>
    <row r="14" spans="1:7" s="7" customFormat="1" ht="21" customHeight="1">
      <c r="A14" s="340"/>
      <c r="B14" s="114" t="s">
        <v>102</v>
      </c>
      <c r="C14" s="87">
        <v>647397</v>
      </c>
      <c r="D14" s="87">
        <v>702337</v>
      </c>
      <c r="E14" s="87">
        <v>627936</v>
      </c>
      <c r="F14" s="87">
        <v>423969</v>
      </c>
      <c r="G14" s="126">
        <v>565471</v>
      </c>
    </row>
    <row r="15" spans="1:7" s="7" customFormat="1" ht="21" customHeight="1">
      <c r="A15" s="340"/>
      <c r="B15" s="114" t="s">
        <v>83</v>
      </c>
      <c r="C15" s="87">
        <v>779010</v>
      </c>
      <c r="D15" s="87">
        <v>852627</v>
      </c>
      <c r="E15" s="87">
        <v>879341</v>
      </c>
      <c r="F15" s="87">
        <v>789614</v>
      </c>
      <c r="G15" s="126">
        <v>882238</v>
      </c>
    </row>
    <row r="16" spans="1:7" s="7" customFormat="1" ht="21" customHeight="1">
      <c r="A16" s="340"/>
      <c r="B16" s="114" t="s">
        <v>103</v>
      </c>
      <c r="C16" s="87">
        <v>1170405</v>
      </c>
      <c r="D16" s="87">
        <v>1105676</v>
      </c>
      <c r="E16" s="87">
        <v>1112356</v>
      </c>
      <c r="F16" s="87">
        <v>1187202</v>
      </c>
      <c r="G16" s="126">
        <v>973386</v>
      </c>
    </row>
    <row r="17" spans="1:7" s="7" customFormat="1" ht="21" customHeight="1">
      <c r="A17" s="341"/>
      <c r="B17" s="115" t="s">
        <v>433</v>
      </c>
      <c r="C17" s="87">
        <v>2196598</v>
      </c>
      <c r="D17" s="87">
        <v>2215876</v>
      </c>
      <c r="E17" s="87">
        <v>2226111</v>
      </c>
      <c r="F17" s="87">
        <v>2322511</v>
      </c>
      <c r="G17" s="126">
        <v>2117713</v>
      </c>
    </row>
    <row r="18" spans="1:7" s="7" customFormat="1" ht="21" customHeight="1">
      <c r="A18" s="329" t="s">
        <v>104</v>
      </c>
      <c r="B18" s="330"/>
      <c r="C18" s="118" t="s">
        <v>432</v>
      </c>
      <c r="D18" s="120" t="s">
        <v>439</v>
      </c>
      <c r="E18" s="120" t="s">
        <v>286</v>
      </c>
      <c r="F18" s="120" t="s">
        <v>453</v>
      </c>
      <c r="G18" s="127" t="s">
        <v>478</v>
      </c>
    </row>
    <row r="19" spans="1:7" s="43" customFormat="1" ht="15" customHeight="1">
      <c r="A19" s="331" t="s">
        <v>46</v>
      </c>
      <c r="B19" s="331"/>
      <c r="C19" s="47"/>
      <c r="D19" s="121"/>
      <c r="E19" s="287" t="s">
        <v>2</v>
      </c>
      <c r="F19" s="287"/>
      <c r="G19" s="287"/>
    </row>
    <row r="20" spans="1:7" s="43" customFormat="1" ht="15" customHeight="1">
      <c r="A20" s="111"/>
      <c r="B20" s="111"/>
      <c r="C20" s="47"/>
      <c r="D20" s="47"/>
      <c r="E20" s="33"/>
      <c r="F20" s="33"/>
      <c r="G20" s="33"/>
    </row>
    <row r="21" spans="1:7" s="7" customFormat="1" ht="18.75" customHeight="1">
      <c r="A21" s="334" t="s">
        <v>152</v>
      </c>
      <c r="B21" s="334"/>
      <c r="C21" s="334"/>
      <c r="D21" s="334"/>
      <c r="E21" s="334"/>
      <c r="F21" s="334"/>
      <c r="G21" s="334"/>
    </row>
    <row r="22" spans="1:7" s="43" customFormat="1" ht="15" customHeight="1">
      <c r="A22" s="335" t="s">
        <v>105</v>
      </c>
      <c r="B22" s="335"/>
      <c r="C22" s="335"/>
      <c r="G22" s="124"/>
    </row>
    <row r="23" spans="1:7" s="7" customFormat="1" ht="21" customHeight="1">
      <c r="A23" s="325" t="s">
        <v>99</v>
      </c>
      <c r="B23" s="326"/>
      <c r="C23" s="116" t="s">
        <v>392</v>
      </c>
      <c r="D23" s="116" t="s">
        <v>359</v>
      </c>
      <c r="E23" s="116" t="s">
        <v>132</v>
      </c>
      <c r="F23" s="123" t="s">
        <v>458</v>
      </c>
      <c r="G23" s="125" t="s">
        <v>476</v>
      </c>
    </row>
    <row r="24" spans="1:7" s="7" customFormat="1" ht="21" customHeight="1">
      <c r="A24" s="327" t="s">
        <v>53</v>
      </c>
      <c r="B24" s="328"/>
      <c r="C24" s="87">
        <v>18739724</v>
      </c>
      <c r="D24" s="87">
        <v>18554767</v>
      </c>
      <c r="E24" s="87">
        <v>17824701</v>
      </c>
      <c r="F24" s="87">
        <v>17817328</v>
      </c>
      <c r="G24" s="126">
        <v>17417204</v>
      </c>
    </row>
    <row r="25" spans="1:7" s="7" customFormat="1" ht="21" customHeight="1">
      <c r="A25" s="336" t="s">
        <v>101</v>
      </c>
      <c r="B25" s="292"/>
      <c r="C25" s="87">
        <v>18376724</v>
      </c>
      <c r="D25" s="87">
        <v>18203767</v>
      </c>
      <c r="E25" s="87">
        <v>17814701</v>
      </c>
      <c r="F25" s="87">
        <v>17732328</v>
      </c>
      <c r="G25" s="126">
        <v>17351804</v>
      </c>
    </row>
    <row r="26" spans="1:7" s="7" customFormat="1" ht="21" customHeight="1">
      <c r="A26" s="337" t="s">
        <v>111</v>
      </c>
      <c r="B26" s="338"/>
      <c r="C26" s="119">
        <v>363000</v>
      </c>
      <c r="D26" s="122">
        <v>351000</v>
      </c>
      <c r="E26" s="87">
        <v>10000</v>
      </c>
      <c r="F26" s="87">
        <v>85000</v>
      </c>
      <c r="G26" s="126">
        <v>65400</v>
      </c>
    </row>
    <row r="27" spans="1:7" s="43" customFormat="1" ht="15" customHeight="1">
      <c r="A27" s="331" t="s">
        <v>46</v>
      </c>
      <c r="B27" s="331"/>
      <c r="E27" s="287" t="s">
        <v>2</v>
      </c>
      <c r="F27" s="287"/>
      <c r="G27" s="287"/>
    </row>
    <row r="28" spans="1:7" s="7" customFormat="1" ht="18.75" customHeight="1">
      <c r="G28" s="129"/>
    </row>
    <row r="29" spans="1:7" ht="16.5" customHeight="1"/>
    <row r="30" spans="1:7" ht="16.5" customHeight="1"/>
  </sheetData>
  <mergeCells count="22">
    <mergeCell ref="E27:G27"/>
    <mergeCell ref="A12:A17"/>
    <mergeCell ref="A23:B23"/>
    <mergeCell ref="A24:B24"/>
    <mergeCell ref="A25:B25"/>
    <mergeCell ref="A26:B26"/>
    <mergeCell ref="A27:B27"/>
    <mergeCell ref="A18:B18"/>
    <mergeCell ref="A19:B19"/>
    <mergeCell ref="E19:G19"/>
    <mergeCell ref="A21:G21"/>
    <mergeCell ref="A22:C22"/>
    <mergeCell ref="A6:B6"/>
    <mergeCell ref="A7:B7"/>
    <mergeCell ref="F7:G7"/>
    <mergeCell ref="A10:B10"/>
    <mergeCell ref="A11:B11"/>
    <mergeCell ref="A1:G1"/>
    <mergeCell ref="A2:C2"/>
    <mergeCell ref="A3:B3"/>
    <mergeCell ref="A4:B4"/>
    <mergeCell ref="A5:B5"/>
  </mergeCells>
  <phoneticPr fontId="8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9"/>
  <sheetViews>
    <sheetView workbookViewId="0">
      <selection sqref="A1:E1"/>
    </sheetView>
  </sheetViews>
  <sheetFormatPr defaultColWidth="5.125" defaultRowHeight="13.5"/>
  <cols>
    <col min="1" max="1" width="4.625" style="5" customWidth="1"/>
    <col min="2" max="2" width="3.625" style="5" customWidth="1"/>
    <col min="3" max="3" width="2.625" style="5" customWidth="1"/>
    <col min="4" max="5" width="38.125" style="5" customWidth="1"/>
    <col min="6" max="253" width="9" style="5" customWidth="1"/>
    <col min="254" max="254" width="8.125" style="5" customWidth="1"/>
    <col min="255" max="255" width="5" style="5" customWidth="1"/>
    <col min="256" max="16384" width="5.125" style="5"/>
  </cols>
  <sheetData>
    <row r="1" spans="1:5" s="130" customFormat="1" ht="18.75" customHeight="1">
      <c r="A1" s="284" t="s">
        <v>1</v>
      </c>
      <c r="B1" s="342"/>
      <c r="C1" s="342"/>
      <c r="D1" s="342"/>
      <c r="E1" s="342"/>
    </row>
    <row r="2" spans="1:5" s="130" customFormat="1" ht="15" customHeight="1">
      <c r="A2" s="8"/>
      <c r="B2" s="131"/>
      <c r="C2" s="131"/>
      <c r="D2" s="131"/>
      <c r="E2" s="131"/>
    </row>
    <row r="3" spans="1:5" s="7" customFormat="1" ht="21" customHeight="1">
      <c r="A3" s="312" t="s">
        <v>62</v>
      </c>
      <c r="B3" s="312"/>
      <c r="C3" s="313"/>
      <c r="D3" s="123" t="s">
        <v>9</v>
      </c>
      <c r="E3" s="123" t="s">
        <v>58</v>
      </c>
    </row>
    <row r="4" spans="1:5" s="43" customFormat="1" ht="21" customHeight="1">
      <c r="A4" s="11" t="s">
        <v>33</v>
      </c>
      <c r="B4" s="73">
        <v>27</v>
      </c>
      <c r="C4" s="43" t="s">
        <v>479</v>
      </c>
      <c r="D4" s="102">
        <v>245</v>
      </c>
      <c r="E4" s="47">
        <v>470</v>
      </c>
    </row>
    <row r="5" spans="1:5" s="43" customFormat="1" ht="21" customHeight="1">
      <c r="B5" s="73">
        <v>28</v>
      </c>
      <c r="D5" s="102">
        <v>259</v>
      </c>
      <c r="E5" s="47">
        <v>469</v>
      </c>
    </row>
    <row r="6" spans="1:5" s="43" customFormat="1" ht="21" customHeight="1">
      <c r="B6" s="73">
        <v>29</v>
      </c>
      <c r="D6" s="102">
        <v>255</v>
      </c>
      <c r="E6" s="47">
        <v>519</v>
      </c>
    </row>
    <row r="7" spans="1:5" s="43" customFormat="1" ht="21" customHeight="1">
      <c r="B7" s="73">
        <v>30</v>
      </c>
      <c r="D7" s="102">
        <v>248</v>
      </c>
      <c r="E7" s="47">
        <v>563</v>
      </c>
    </row>
    <row r="8" spans="1:5" s="90" customFormat="1" ht="21" customHeight="1">
      <c r="A8" s="12" t="s">
        <v>475</v>
      </c>
      <c r="B8" s="50" t="s">
        <v>474</v>
      </c>
      <c r="C8" s="12" t="s">
        <v>39</v>
      </c>
      <c r="D8" s="132">
        <v>243</v>
      </c>
      <c r="E8" s="12">
        <v>636</v>
      </c>
    </row>
    <row r="9" spans="1:5" s="43" customFormat="1" ht="15" customHeight="1">
      <c r="A9" s="43" t="s">
        <v>113</v>
      </c>
      <c r="E9" s="33" t="s">
        <v>2</v>
      </c>
    </row>
  </sheetData>
  <mergeCells count="2">
    <mergeCell ref="A1:E1"/>
    <mergeCell ref="A3:C3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13"/>
  <sheetViews>
    <sheetView workbookViewId="0">
      <selection sqref="A1:M1"/>
    </sheetView>
  </sheetViews>
  <sheetFormatPr defaultRowHeight="13.5"/>
  <cols>
    <col min="1" max="1" width="4.375" customWidth="1"/>
    <col min="2" max="3" width="3.125" customWidth="1"/>
    <col min="4" max="4" width="6.25" customWidth="1"/>
    <col min="5" max="5" width="8.75" customWidth="1"/>
    <col min="6" max="6" width="6.7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7" customWidth="1"/>
    <col min="13" max="13" width="8.75" customWidth="1"/>
  </cols>
  <sheetData>
    <row r="1" spans="1:13" ht="18.75" customHeight="1">
      <c r="A1" s="284" t="s">
        <v>191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7" customFormat="1" ht="17.45" customHeight="1">
      <c r="A3" s="320" t="s">
        <v>62</v>
      </c>
      <c r="B3" s="320"/>
      <c r="C3" s="321"/>
      <c r="D3" s="347" t="s">
        <v>115</v>
      </c>
      <c r="E3" s="290"/>
      <c r="F3" s="343" t="s">
        <v>133</v>
      </c>
      <c r="G3" s="290"/>
      <c r="H3" s="343" t="s">
        <v>108</v>
      </c>
      <c r="I3" s="304"/>
      <c r="J3" s="309" t="s">
        <v>121</v>
      </c>
      <c r="K3" s="321"/>
      <c r="L3" s="343" t="s">
        <v>123</v>
      </c>
      <c r="M3" s="288"/>
    </row>
    <row r="4" spans="1:13" s="7" customFormat="1" ht="17.45" customHeight="1">
      <c r="A4" s="345"/>
      <c r="B4" s="345"/>
      <c r="C4" s="346"/>
      <c r="D4" s="348"/>
      <c r="E4" s="294"/>
      <c r="F4" s="344" t="s">
        <v>462</v>
      </c>
      <c r="G4" s="306"/>
      <c r="H4" s="344"/>
      <c r="I4" s="306"/>
      <c r="J4" s="310"/>
      <c r="K4" s="323"/>
      <c r="L4" s="344"/>
      <c r="M4" s="305"/>
    </row>
    <row r="5" spans="1:13" s="7" customFormat="1" ht="17.45" customHeight="1">
      <c r="A5" s="345"/>
      <c r="B5" s="345"/>
      <c r="C5" s="346"/>
      <c r="D5" s="36" t="s">
        <v>117</v>
      </c>
      <c r="E5" s="349" t="s">
        <v>118</v>
      </c>
      <c r="F5" s="36" t="s">
        <v>117</v>
      </c>
      <c r="G5" s="349" t="s">
        <v>118</v>
      </c>
      <c r="H5" s="36" t="s">
        <v>117</v>
      </c>
      <c r="I5" s="349" t="s">
        <v>118</v>
      </c>
      <c r="J5" s="36" t="s">
        <v>117</v>
      </c>
      <c r="K5" s="349" t="s">
        <v>118</v>
      </c>
      <c r="L5" s="46" t="s">
        <v>117</v>
      </c>
      <c r="M5" s="350" t="s">
        <v>118</v>
      </c>
    </row>
    <row r="6" spans="1:13" s="7" customFormat="1" ht="17.45" customHeight="1">
      <c r="A6" s="322"/>
      <c r="B6" s="322"/>
      <c r="C6" s="323"/>
      <c r="D6" s="41" t="s">
        <v>106</v>
      </c>
      <c r="E6" s="297"/>
      <c r="F6" s="41" t="s">
        <v>106</v>
      </c>
      <c r="G6" s="297"/>
      <c r="H6" s="41" t="s">
        <v>106</v>
      </c>
      <c r="I6" s="297"/>
      <c r="J6" s="31" t="s">
        <v>106</v>
      </c>
      <c r="K6" s="297"/>
      <c r="L6" s="41" t="s">
        <v>106</v>
      </c>
      <c r="M6" s="310"/>
    </row>
    <row r="7" spans="1:13" s="7" customFormat="1" ht="22.5" customHeight="1">
      <c r="A7" s="133"/>
      <c r="B7" s="133"/>
      <c r="C7" s="133"/>
      <c r="D7" s="78" t="s">
        <v>56</v>
      </c>
      <c r="E7" s="82" t="s">
        <v>92</v>
      </c>
      <c r="F7" s="82" t="s">
        <v>56</v>
      </c>
      <c r="G7" s="82" t="s">
        <v>92</v>
      </c>
      <c r="H7" s="82" t="s">
        <v>56</v>
      </c>
      <c r="I7" s="82" t="s">
        <v>92</v>
      </c>
      <c r="J7" s="82" t="s">
        <v>56</v>
      </c>
      <c r="K7" s="82" t="s">
        <v>92</v>
      </c>
      <c r="L7" s="82" t="s">
        <v>56</v>
      </c>
      <c r="M7" s="82" t="s">
        <v>92</v>
      </c>
    </row>
    <row r="8" spans="1:13" s="7" customFormat="1" ht="22.5" customHeight="1">
      <c r="A8" s="134" t="s">
        <v>484</v>
      </c>
      <c r="B8" s="14">
        <v>27</v>
      </c>
      <c r="C8" s="134" t="s">
        <v>440</v>
      </c>
      <c r="D8" s="27">
        <v>91676</v>
      </c>
      <c r="E8" s="32">
        <v>1375140</v>
      </c>
      <c r="F8" s="32">
        <v>297269</v>
      </c>
      <c r="G8" s="32">
        <v>3125330</v>
      </c>
      <c r="H8" s="32">
        <v>91184</v>
      </c>
      <c r="I8" s="32">
        <v>911840</v>
      </c>
      <c r="J8" s="32">
        <v>33749</v>
      </c>
      <c r="K8" s="32">
        <v>168745</v>
      </c>
      <c r="L8" s="32">
        <v>513878</v>
      </c>
      <c r="M8" s="32">
        <v>5581055</v>
      </c>
    </row>
    <row r="9" spans="1:13" s="7" customFormat="1" ht="22.5" customHeight="1">
      <c r="A9" s="134"/>
      <c r="B9" s="14">
        <v>28</v>
      </c>
      <c r="C9" s="134"/>
      <c r="D9" s="27">
        <v>88204</v>
      </c>
      <c r="E9" s="32">
        <v>1323060</v>
      </c>
      <c r="F9" s="32">
        <v>294972</v>
      </c>
      <c r="G9" s="32">
        <v>3107430</v>
      </c>
      <c r="H9" s="32">
        <v>90981</v>
      </c>
      <c r="I9" s="32">
        <v>909810</v>
      </c>
      <c r="J9" s="32">
        <v>36517</v>
      </c>
      <c r="K9" s="32">
        <v>182585</v>
      </c>
      <c r="L9" s="32">
        <v>510674</v>
      </c>
      <c r="M9" s="32">
        <v>5522885</v>
      </c>
    </row>
    <row r="10" spans="1:13" s="7" customFormat="1" ht="22.5" customHeight="1">
      <c r="A10" s="134"/>
      <c r="B10" s="14">
        <v>29</v>
      </c>
      <c r="C10" s="134"/>
      <c r="D10" s="27">
        <v>86283</v>
      </c>
      <c r="E10" s="32">
        <v>1294245</v>
      </c>
      <c r="F10" s="32">
        <v>294239</v>
      </c>
      <c r="G10" s="32">
        <v>3105040</v>
      </c>
      <c r="H10" s="32">
        <v>91065</v>
      </c>
      <c r="I10" s="32">
        <v>910650</v>
      </c>
      <c r="J10" s="32">
        <v>38537</v>
      </c>
      <c r="K10" s="32">
        <v>192685</v>
      </c>
      <c r="L10" s="32">
        <v>510124</v>
      </c>
      <c r="M10" s="32">
        <v>5502620</v>
      </c>
    </row>
    <row r="11" spans="1:13" s="7" customFormat="1" ht="22.5" customHeight="1">
      <c r="A11" s="134"/>
      <c r="B11" s="14">
        <v>30</v>
      </c>
      <c r="C11" s="134"/>
      <c r="D11" s="27">
        <v>82992</v>
      </c>
      <c r="E11" s="32">
        <v>1244880</v>
      </c>
      <c r="F11" s="32">
        <v>289742</v>
      </c>
      <c r="G11" s="32">
        <v>3060990</v>
      </c>
      <c r="H11" s="32">
        <v>88635</v>
      </c>
      <c r="I11" s="32">
        <v>886350</v>
      </c>
      <c r="J11" s="32">
        <v>39151</v>
      </c>
      <c r="K11" s="32">
        <v>195755</v>
      </c>
      <c r="L11" s="32">
        <v>500520</v>
      </c>
      <c r="M11" s="32">
        <v>5387975</v>
      </c>
    </row>
    <row r="12" spans="1:13" s="7" customFormat="1" ht="22.5" customHeight="1">
      <c r="A12" s="135" t="s">
        <v>471</v>
      </c>
      <c r="B12" s="136" t="s">
        <v>395</v>
      </c>
      <c r="C12" s="135" t="s">
        <v>39</v>
      </c>
      <c r="D12" s="79">
        <v>79385</v>
      </c>
      <c r="E12" s="83">
        <v>1190775</v>
      </c>
      <c r="F12" s="83">
        <v>285234</v>
      </c>
      <c r="G12" s="83">
        <v>3016650</v>
      </c>
      <c r="H12" s="83">
        <v>88618</v>
      </c>
      <c r="I12" s="83">
        <v>886180</v>
      </c>
      <c r="J12" s="83">
        <v>40686</v>
      </c>
      <c r="K12" s="83">
        <v>203430</v>
      </c>
      <c r="L12" s="83">
        <v>493923</v>
      </c>
      <c r="M12" s="83">
        <v>5297035</v>
      </c>
    </row>
    <row r="13" spans="1:13" s="7" customFormat="1" ht="15" customHeight="1">
      <c r="A13" s="43"/>
      <c r="B13" s="137"/>
      <c r="C13" s="137"/>
      <c r="D13" s="137"/>
      <c r="E13" s="137"/>
      <c r="G13" s="138"/>
      <c r="J13" s="287"/>
      <c r="K13" s="287"/>
      <c r="L13" s="287" t="s">
        <v>119</v>
      </c>
      <c r="M13" s="287"/>
    </row>
  </sheetData>
  <mergeCells count="15">
    <mergeCell ref="A1:M1"/>
    <mergeCell ref="F3:G3"/>
    <mergeCell ref="F4:G4"/>
    <mergeCell ref="J13:K13"/>
    <mergeCell ref="L13:M13"/>
    <mergeCell ref="A3:C6"/>
    <mergeCell ref="D3:E4"/>
    <mergeCell ref="H3:I4"/>
    <mergeCell ref="J3:K4"/>
    <mergeCell ref="L3:M4"/>
    <mergeCell ref="E5:E6"/>
    <mergeCell ref="G5:G6"/>
    <mergeCell ref="I5:I6"/>
    <mergeCell ref="K5:K6"/>
    <mergeCell ref="M5:M6"/>
  </mergeCells>
  <phoneticPr fontId="8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L11"/>
  <sheetViews>
    <sheetView workbookViewId="0">
      <selection sqref="A1:L1"/>
    </sheetView>
  </sheetViews>
  <sheetFormatPr defaultRowHeight="13.5"/>
  <cols>
    <col min="1" max="1" width="4.375" style="139" customWidth="1"/>
    <col min="2" max="3" width="3.125" style="139" customWidth="1"/>
    <col min="4" max="12" width="8.5" style="139" customWidth="1"/>
    <col min="13" max="256" width="9" style="139" customWidth="1"/>
    <col min="257" max="257" width="5.5" style="139" customWidth="1"/>
    <col min="258" max="258" width="3.125" style="139" customWidth="1"/>
    <col min="259" max="259" width="3.25" style="139" customWidth="1"/>
    <col min="260" max="261" width="9" style="139" customWidth="1"/>
    <col min="262" max="263" width="10.125" style="139" customWidth="1"/>
    <col min="264" max="264" width="5.375" style="139" customWidth="1"/>
    <col min="265" max="267" width="8.375" style="139" customWidth="1"/>
    <col min="268" max="268" width="6.375" style="139" customWidth="1"/>
    <col min="269" max="512" width="9" style="139" customWidth="1"/>
    <col min="513" max="513" width="5.5" style="139" customWidth="1"/>
    <col min="514" max="514" width="3.125" style="139" customWidth="1"/>
    <col min="515" max="515" width="3.25" style="139" customWidth="1"/>
    <col min="516" max="517" width="9" style="139" customWidth="1"/>
    <col min="518" max="519" width="10.125" style="139" customWidth="1"/>
    <col min="520" max="520" width="5.375" style="139" customWidth="1"/>
    <col min="521" max="523" width="8.375" style="139" customWidth="1"/>
    <col min="524" max="524" width="6.375" style="139" customWidth="1"/>
    <col min="525" max="768" width="9" style="139" customWidth="1"/>
    <col min="769" max="769" width="5.5" style="139" customWidth="1"/>
    <col min="770" max="770" width="3.125" style="139" customWidth="1"/>
    <col min="771" max="771" width="3.25" style="139" customWidth="1"/>
    <col min="772" max="773" width="9" style="139" customWidth="1"/>
    <col min="774" max="775" width="10.125" style="139" customWidth="1"/>
    <col min="776" max="776" width="5.375" style="139" customWidth="1"/>
    <col min="777" max="779" width="8.375" style="139" customWidth="1"/>
    <col min="780" max="780" width="6.375" style="139" customWidth="1"/>
    <col min="781" max="1024" width="9" style="139" customWidth="1"/>
    <col min="1025" max="1025" width="5.5" style="139" customWidth="1"/>
    <col min="1026" max="1026" width="3.125" style="139" customWidth="1"/>
    <col min="1027" max="1027" width="3.25" style="139" customWidth="1"/>
    <col min="1028" max="1029" width="9" style="139" customWidth="1"/>
    <col min="1030" max="1031" width="10.125" style="139" customWidth="1"/>
    <col min="1032" max="1032" width="5.375" style="139" customWidth="1"/>
    <col min="1033" max="1035" width="8.375" style="139" customWidth="1"/>
    <col min="1036" max="1036" width="6.375" style="139" customWidth="1"/>
    <col min="1037" max="1280" width="9" style="139" customWidth="1"/>
    <col min="1281" max="1281" width="5.5" style="139" customWidth="1"/>
    <col min="1282" max="1282" width="3.125" style="139" customWidth="1"/>
    <col min="1283" max="1283" width="3.25" style="139" customWidth="1"/>
    <col min="1284" max="1285" width="9" style="139" customWidth="1"/>
    <col min="1286" max="1287" width="10.125" style="139" customWidth="1"/>
    <col min="1288" max="1288" width="5.375" style="139" customWidth="1"/>
    <col min="1289" max="1291" width="8.375" style="139" customWidth="1"/>
    <col min="1292" max="1292" width="6.375" style="139" customWidth="1"/>
    <col min="1293" max="1536" width="9" style="139" customWidth="1"/>
    <col min="1537" max="1537" width="5.5" style="139" customWidth="1"/>
    <col min="1538" max="1538" width="3.125" style="139" customWidth="1"/>
    <col min="1539" max="1539" width="3.25" style="139" customWidth="1"/>
    <col min="1540" max="1541" width="9" style="139" customWidth="1"/>
    <col min="1542" max="1543" width="10.125" style="139" customWidth="1"/>
    <col min="1544" max="1544" width="5.375" style="139" customWidth="1"/>
    <col min="1545" max="1547" width="8.375" style="139" customWidth="1"/>
    <col min="1548" max="1548" width="6.375" style="139" customWidth="1"/>
    <col min="1549" max="1792" width="9" style="139" customWidth="1"/>
    <col min="1793" max="1793" width="5.5" style="139" customWidth="1"/>
    <col min="1794" max="1794" width="3.125" style="139" customWidth="1"/>
    <col min="1795" max="1795" width="3.25" style="139" customWidth="1"/>
    <col min="1796" max="1797" width="9" style="139" customWidth="1"/>
    <col min="1798" max="1799" width="10.125" style="139" customWidth="1"/>
    <col min="1800" max="1800" width="5.375" style="139" customWidth="1"/>
    <col min="1801" max="1803" width="8.375" style="139" customWidth="1"/>
    <col min="1804" max="1804" width="6.375" style="139" customWidth="1"/>
    <col min="1805" max="2048" width="9" style="139" customWidth="1"/>
    <col min="2049" max="2049" width="5.5" style="139" customWidth="1"/>
    <col min="2050" max="2050" width="3.125" style="139" customWidth="1"/>
    <col min="2051" max="2051" width="3.25" style="139" customWidth="1"/>
    <col min="2052" max="2053" width="9" style="139" customWidth="1"/>
    <col min="2054" max="2055" width="10.125" style="139" customWidth="1"/>
    <col min="2056" max="2056" width="5.375" style="139" customWidth="1"/>
    <col min="2057" max="2059" width="8.375" style="139" customWidth="1"/>
    <col min="2060" max="2060" width="6.375" style="139" customWidth="1"/>
    <col min="2061" max="2304" width="9" style="139" customWidth="1"/>
    <col min="2305" max="2305" width="5.5" style="139" customWidth="1"/>
    <col min="2306" max="2306" width="3.125" style="139" customWidth="1"/>
    <col min="2307" max="2307" width="3.25" style="139" customWidth="1"/>
    <col min="2308" max="2309" width="9" style="139" customWidth="1"/>
    <col min="2310" max="2311" width="10.125" style="139" customWidth="1"/>
    <col min="2312" max="2312" width="5.375" style="139" customWidth="1"/>
    <col min="2313" max="2315" width="8.375" style="139" customWidth="1"/>
    <col min="2316" max="2316" width="6.375" style="139" customWidth="1"/>
    <col min="2317" max="2560" width="9" style="139" customWidth="1"/>
    <col min="2561" max="2561" width="5.5" style="139" customWidth="1"/>
    <col min="2562" max="2562" width="3.125" style="139" customWidth="1"/>
    <col min="2563" max="2563" width="3.25" style="139" customWidth="1"/>
    <col min="2564" max="2565" width="9" style="139" customWidth="1"/>
    <col min="2566" max="2567" width="10.125" style="139" customWidth="1"/>
    <col min="2568" max="2568" width="5.375" style="139" customWidth="1"/>
    <col min="2569" max="2571" width="8.375" style="139" customWidth="1"/>
    <col min="2572" max="2572" width="6.375" style="139" customWidth="1"/>
    <col min="2573" max="2816" width="9" style="139" customWidth="1"/>
    <col min="2817" max="2817" width="5.5" style="139" customWidth="1"/>
    <col min="2818" max="2818" width="3.125" style="139" customWidth="1"/>
    <col min="2819" max="2819" width="3.25" style="139" customWidth="1"/>
    <col min="2820" max="2821" width="9" style="139" customWidth="1"/>
    <col min="2822" max="2823" width="10.125" style="139" customWidth="1"/>
    <col min="2824" max="2824" width="5.375" style="139" customWidth="1"/>
    <col min="2825" max="2827" width="8.375" style="139" customWidth="1"/>
    <col min="2828" max="2828" width="6.375" style="139" customWidth="1"/>
    <col min="2829" max="3072" width="9" style="139" customWidth="1"/>
    <col min="3073" max="3073" width="5.5" style="139" customWidth="1"/>
    <col min="3074" max="3074" width="3.125" style="139" customWidth="1"/>
    <col min="3075" max="3075" width="3.25" style="139" customWidth="1"/>
    <col min="3076" max="3077" width="9" style="139" customWidth="1"/>
    <col min="3078" max="3079" width="10.125" style="139" customWidth="1"/>
    <col min="3080" max="3080" width="5.375" style="139" customWidth="1"/>
    <col min="3081" max="3083" width="8.375" style="139" customWidth="1"/>
    <col min="3084" max="3084" width="6.375" style="139" customWidth="1"/>
    <col min="3085" max="3328" width="9" style="139" customWidth="1"/>
    <col min="3329" max="3329" width="5.5" style="139" customWidth="1"/>
    <col min="3330" max="3330" width="3.125" style="139" customWidth="1"/>
    <col min="3331" max="3331" width="3.25" style="139" customWidth="1"/>
    <col min="3332" max="3333" width="9" style="139" customWidth="1"/>
    <col min="3334" max="3335" width="10.125" style="139" customWidth="1"/>
    <col min="3336" max="3336" width="5.375" style="139" customWidth="1"/>
    <col min="3337" max="3339" width="8.375" style="139" customWidth="1"/>
    <col min="3340" max="3340" width="6.375" style="139" customWidth="1"/>
    <col min="3341" max="3584" width="9" style="139" customWidth="1"/>
    <col min="3585" max="3585" width="5.5" style="139" customWidth="1"/>
    <col min="3586" max="3586" width="3.125" style="139" customWidth="1"/>
    <col min="3587" max="3587" width="3.25" style="139" customWidth="1"/>
    <col min="3588" max="3589" width="9" style="139" customWidth="1"/>
    <col min="3590" max="3591" width="10.125" style="139" customWidth="1"/>
    <col min="3592" max="3592" width="5.375" style="139" customWidth="1"/>
    <col min="3593" max="3595" width="8.375" style="139" customWidth="1"/>
    <col min="3596" max="3596" width="6.375" style="139" customWidth="1"/>
    <col min="3597" max="3840" width="9" style="139" customWidth="1"/>
    <col min="3841" max="3841" width="5.5" style="139" customWidth="1"/>
    <col min="3842" max="3842" width="3.125" style="139" customWidth="1"/>
    <col min="3843" max="3843" width="3.25" style="139" customWidth="1"/>
    <col min="3844" max="3845" width="9" style="139" customWidth="1"/>
    <col min="3846" max="3847" width="10.125" style="139" customWidth="1"/>
    <col min="3848" max="3848" width="5.375" style="139" customWidth="1"/>
    <col min="3849" max="3851" width="8.375" style="139" customWidth="1"/>
    <col min="3852" max="3852" width="6.375" style="139" customWidth="1"/>
    <col min="3853" max="4096" width="9" style="139" customWidth="1"/>
    <col min="4097" max="4097" width="5.5" style="139" customWidth="1"/>
    <col min="4098" max="4098" width="3.125" style="139" customWidth="1"/>
    <col min="4099" max="4099" width="3.25" style="139" customWidth="1"/>
    <col min="4100" max="4101" width="9" style="139" customWidth="1"/>
    <col min="4102" max="4103" width="10.125" style="139" customWidth="1"/>
    <col min="4104" max="4104" width="5.375" style="139" customWidth="1"/>
    <col min="4105" max="4107" width="8.375" style="139" customWidth="1"/>
    <col min="4108" max="4108" width="6.375" style="139" customWidth="1"/>
    <col min="4109" max="4352" width="9" style="139" customWidth="1"/>
    <col min="4353" max="4353" width="5.5" style="139" customWidth="1"/>
    <col min="4354" max="4354" width="3.125" style="139" customWidth="1"/>
    <col min="4355" max="4355" width="3.25" style="139" customWidth="1"/>
    <col min="4356" max="4357" width="9" style="139" customWidth="1"/>
    <col min="4358" max="4359" width="10.125" style="139" customWidth="1"/>
    <col min="4360" max="4360" width="5.375" style="139" customWidth="1"/>
    <col min="4361" max="4363" width="8.375" style="139" customWidth="1"/>
    <col min="4364" max="4364" width="6.375" style="139" customWidth="1"/>
    <col min="4365" max="4608" width="9" style="139" customWidth="1"/>
    <col min="4609" max="4609" width="5.5" style="139" customWidth="1"/>
    <col min="4610" max="4610" width="3.125" style="139" customWidth="1"/>
    <col min="4611" max="4611" width="3.25" style="139" customWidth="1"/>
    <col min="4612" max="4613" width="9" style="139" customWidth="1"/>
    <col min="4614" max="4615" width="10.125" style="139" customWidth="1"/>
    <col min="4616" max="4616" width="5.375" style="139" customWidth="1"/>
    <col min="4617" max="4619" width="8.375" style="139" customWidth="1"/>
    <col min="4620" max="4620" width="6.375" style="139" customWidth="1"/>
    <col min="4621" max="4864" width="9" style="139" customWidth="1"/>
    <col min="4865" max="4865" width="5.5" style="139" customWidth="1"/>
    <col min="4866" max="4866" width="3.125" style="139" customWidth="1"/>
    <col min="4867" max="4867" width="3.25" style="139" customWidth="1"/>
    <col min="4868" max="4869" width="9" style="139" customWidth="1"/>
    <col min="4870" max="4871" width="10.125" style="139" customWidth="1"/>
    <col min="4872" max="4872" width="5.375" style="139" customWidth="1"/>
    <col min="4873" max="4875" width="8.375" style="139" customWidth="1"/>
    <col min="4876" max="4876" width="6.375" style="139" customWidth="1"/>
    <col min="4877" max="5120" width="9" style="139" customWidth="1"/>
    <col min="5121" max="5121" width="5.5" style="139" customWidth="1"/>
    <col min="5122" max="5122" width="3.125" style="139" customWidth="1"/>
    <col min="5123" max="5123" width="3.25" style="139" customWidth="1"/>
    <col min="5124" max="5125" width="9" style="139" customWidth="1"/>
    <col min="5126" max="5127" width="10.125" style="139" customWidth="1"/>
    <col min="5128" max="5128" width="5.375" style="139" customWidth="1"/>
    <col min="5129" max="5131" width="8.375" style="139" customWidth="1"/>
    <col min="5132" max="5132" width="6.375" style="139" customWidth="1"/>
    <col min="5133" max="5376" width="9" style="139" customWidth="1"/>
    <col min="5377" max="5377" width="5.5" style="139" customWidth="1"/>
    <col min="5378" max="5378" width="3.125" style="139" customWidth="1"/>
    <col min="5379" max="5379" width="3.25" style="139" customWidth="1"/>
    <col min="5380" max="5381" width="9" style="139" customWidth="1"/>
    <col min="5382" max="5383" width="10.125" style="139" customWidth="1"/>
    <col min="5384" max="5384" width="5.375" style="139" customWidth="1"/>
    <col min="5385" max="5387" width="8.375" style="139" customWidth="1"/>
    <col min="5388" max="5388" width="6.375" style="139" customWidth="1"/>
    <col min="5389" max="5632" width="9" style="139" customWidth="1"/>
    <col min="5633" max="5633" width="5.5" style="139" customWidth="1"/>
    <col min="5634" max="5634" width="3.125" style="139" customWidth="1"/>
    <col min="5635" max="5635" width="3.25" style="139" customWidth="1"/>
    <col min="5636" max="5637" width="9" style="139" customWidth="1"/>
    <col min="5638" max="5639" width="10.125" style="139" customWidth="1"/>
    <col min="5640" max="5640" width="5.375" style="139" customWidth="1"/>
    <col min="5641" max="5643" width="8.375" style="139" customWidth="1"/>
    <col min="5644" max="5644" width="6.375" style="139" customWidth="1"/>
    <col min="5645" max="5888" width="9" style="139" customWidth="1"/>
    <col min="5889" max="5889" width="5.5" style="139" customWidth="1"/>
    <col min="5890" max="5890" width="3.125" style="139" customWidth="1"/>
    <col min="5891" max="5891" width="3.25" style="139" customWidth="1"/>
    <col min="5892" max="5893" width="9" style="139" customWidth="1"/>
    <col min="5894" max="5895" width="10.125" style="139" customWidth="1"/>
    <col min="5896" max="5896" width="5.375" style="139" customWidth="1"/>
    <col min="5897" max="5899" width="8.375" style="139" customWidth="1"/>
    <col min="5900" max="5900" width="6.375" style="139" customWidth="1"/>
    <col min="5901" max="6144" width="9" style="139" customWidth="1"/>
    <col min="6145" max="6145" width="5.5" style="139" customWidth="1"/>
    <col min="6146" max="6146" width="3.125" style="139" customWidth="1"/>
    <col min="6147" max="6147" width="3.25" style="139" customWidth="1"/>
    <col min="6148" max="6149" width="9" style="139" customWidth="1"/>
    <col min="6150" max="6151" width="10.125" style="139" customWidth="1"/>
    <col min="6152" max="6152" width="5.375" style="139" customWidth="1"/>
    <col min="6153" max="6155" width="8.375" style="139" customWidth="1"/>
    <col min="6156" max="6156" width="6.375" style="139" customWidth="1"/>
    <col min="6157" max="6400" width="9" style="139" customWidth="1"/>
    <col min="6401" max="6401" width="5.5" style="139" customWidth="1"/>
    <col min="6402" max="6402" width="3.125" style="139" customWidth="1"/>
    <col min="6403" max="6403" width="3.25" style="139" customWidth="1"/>
    <col min="6404" max="6405" width="9" style="139" customWidth="1"/>
    <col min="6406" max="6407" width="10.125" style="139" customWidth="1"/>
    <col min="6408" max="6408" width="5.375" style="139" customWidth="1"/>
    <col min="6409" max="6411" width="8.375" style="139" customWidth="1"/>
    <col min="6412" max="6412" width="6.375" style="139" customWidth="1"/>
    <col min="6413" max="6656" width="9" style="139" customWidth="1"/>
    <col min="6657" max="6657" width="5.5" style="139" customWidth="1"/>
    <col min="6658" max="6658" width="3.125" style="139" customWidth="1"/>
    <col min="6659" max="6659" width="3.25" style="139" customWidth="1"/>
    <col min="6660" max="6661" width="9" style="139" customWidth="1"/>
    <col min="6662" max="6663" width="10.125" style="139" customWidth="1"/>
    <col min="6664" max="6664" width="5.375" style="139" customWidth="1"/>
    <col min="6665" max="6667" width="8.375" style="139" customWidth="1"/>
    <col min="6668" max="6668" width="6.375" style="139" customWidth="1"/>
    <col min="6669" max="6912" width="9" style="139" customWidth="1"/>
    <col min="6913" max="6913" width="5.5" style="139" customWidth="1"/>
    <col min="6914" max="6914" width="3.125" style="139" customWidth="1"/>
    <col min="6915" max="6915" width="3.25" style="139" customWidth="1"/>
    <col min="6916" max="6917" width="9" style="139" customWidth="1"/>
    <col min="6918" max="6919" width="10.125" style="139" customWidth="1"/>
    <col min="6920" max="6920" width="5.375" style="139" customWidth="1"/>
    <col min="6921" max="6923" width="8.375" style="139" customWidth="1"/>
    <col min="6924" max="6924" width="6.375" style="139" customWidth="1"/>
    <col min="6925" max="7168" width="9" style="139" customWidth="1"/>
    <col min="7169" max="7169" width="5.5" style="139" customWidth="1"/>
    <col min="7170" max="7170" width="3.125" style="139" customWidth="1"/>
    <col min="7171" max="7171" width="3.25" style="139" customWidth="1"/>
    <col min="7172" max="7173" width="9" style="139" customWidth="1"/>
    <col min="7174" max="7175" width="10.125" style="139" customWidth="1"/>
    <col min="7176" max="7176" width="5.375" style="139" customWidth="1"/>
    <col min="7177" max="7179" width="8.375" style="139" customWidth="1"/>
    <col min="7180" max="7180" width="6.375" style="139" customWidth="1"/>
    <col min="7181" max="7424" width="9" style="139" customWidth="1"/>
    <col min="7425" max="7425" width="5.5" style="139" customWidth="1"/>
    <col min="7426" max="7426" width="3.125" style="139" customWidth="1"/>
    <col min="7427" max="7427" width="3.25" style="139" customWidth="1"/>
    <col min="7428" max="7429" width="9" style="139" customWidth="1"/>
    <col min="7430" max="7431" width="10.125" style="139" customWidth="1"/>
    <col min="7432" max="7432" width="5.375" style="139" customWidth="1"/>
    <col min="7433" max="7435" width="8.375" style="139" customWidth="1"/>
    <col min="7436" max="7436" width="6.375" style="139" customWidth="1"/>
    <col min="7437" max="7680" width="9" style="139" customWidth="1"/>
    <col min="7681" max="7681" width="5.5" style="139" customWidth="1"/>
    <col min="7682" max="7682" width="3.125" style="139" customWidth="1"/>
    <col min="7683" max="7683" width="3.25" style="139" customWidth="1"/>
    <col min="7684" max="7685" width="9" style="139" customWidth="1"/>
    <col min="7686" max="7687" width="10.125" style="139" customWidth="1"/>
    <col min="7688" max="7688" width="5.375" style="139" customWidth="1"/>
    <col min="7689" max="7691" width="8.375" style="139" customWidth="1"/>
    <col min="7692" max="7692" width="6.375" style="139" customWidth="1"/>
    <col min="7693" max="7936" width="9" style="139" customWidth="1"/>
    <col min="7937" max="7937" width="5.5" style="139" customWidth="1"/>
    <col min="7938" max="7938" width="3.125" style="139" customWidth="1"/>
    <col min="7939" max="7939" width="3.25" style="139" customWidth="1"/>
    <col min="7940" max="7941" width="9" style="139" customWidth="1"/>
    <col min="7942" max="7943" width="10.125" style="139" customWidth="1"/>
    <col min="7944" max="7944" width="5.375" style="139" customWidth="1"/>
    <col min="7945" max="7947" width="8.375" style="139" customWidth="1"/>
    <col min="7948" max="7948" width="6.375" style="139" customWidth="1"/>
    <col min="7949" max="8192" width="9" style="139" customWidth="1"/>
    <col min="8193" max="8193" width="5.5" style="139" customWidth="1"/>
    <col min="8194" max="8194" width="3.125" style="139" customWidth="1"/>
    <col min="8195" max="8195" width="3.25" style="139" customWidth="1"/>
    <col min="8196" max="8197" width="9" style="139" customWidth="1"/>
    <col min="8198" max="8199" width="10.125" style="139" customWidth="1"/>
    <col min="8200" max="8200" width="5.375" style="139" customWidth="1"/>
    <col min="8201" max="8203" width="8.375" style="139" customWidth="1"/>
    <col min="8204" max="8204" width="6.375" style="139" customWidth="1"/>
    <col min="8205" max="8448" width="9" style="139" customWidth="1"/>
    <col min="8449" max="8449" width="5.5" style="139" customWidth="1"/>
    <col min="8450" max="8450" width="3.125" style="139" customWidth="1"/>
    <col min="8451" max="8451" width="3.25" style="139" customWidth="1"/>
    <col min="8452" max="8453" width="9" style="139" customWidth="1"/>
    <col min="8454" max="8455" width="10.125" style="139" customWidth="1"/>
    <col min="8456" max="8456" width="5.375" style="139" customWidth="1"/>
    <col min="8457" max="8459" width="8.375" style="139" customWidth="1"/>
    <col min="8460" max="8460" width="6.375" style="139" customWidth="1"/>
    <col min="8461" max="8704" width="9" style="139" customWidth="1"/>
    <col min="8705" max="8705" width="5.5" style="139" customWidth="1"/>
    <col min="8706" max="8706" width="3.125" style="139" customWidth="1"/>
    <col min="8707" max="8707" width="3.25" style="139" customWidth="1"/>
    <col min="8708" max="8709" width="9" style="139" customWidth="1"/>
    <col min="8710" max="8711" width="10.125" style="139" customWidth="1"/>
    <col min="8712" max="8712" width="5.375" style="139" customWidth="1"/>
    <col min="8713" max="8715" width="8.375" style="139" customWidth="1"/>
    <col min="8716" max="8716" width="6.375" style="139" customWidth="1"/>
    <col min="8717" max="8960" width="9" style="139" customWidth="1"/>
    <col min="8961" max="8961" width="5.5" style="139" customWidth="1"/>
    <col min="8962" max="8962" width="3.125" style="139" customWidth="1"/>
    <col min="8963" max="8963" width="3.25" style="139" customWidth="1"/>
    <col min="8964" max="8965" width="9" style="139" customWidth="1"/>
    <col min="8966" max="8967" width="10.125" style="139" customWidth="1"/>
    <col min="8968" max="8968" width="5.375" style="139" customWidth="1"/>
    <col min="8969" max="8971" width="8.375" style="139" customWidth="1"/>
    <col min="8972" max="8972" width="6.375" style="139" customWidth="1"/>
    <col min="8973" max="9216" width="9" style="139" customWidth="1"/>
    <col min="9217" max="9217" width="5.5" style="139" customWidth="1"/>
    <col min="9218" max="9218" width="3.125" style="139" customWidth="1"/>
    <col min="9219" max="9219" width="3.25" style="139" customWidth="1"/>
    <col min="9220" max="9221" width="9" style="139" customWidth="1"/>
    <col min="9222" max="9223" width="10.125" style="139" customWidth="1"/>
    <col min="9224" max="9224" width="5.375" style="139" customWidth="1"/>
    <col min="9225" max="9227" width="8.375" style="139" customWidth="1"/>
    <col min="9228" max="9228" width="6.375" style="139" customWidth="1"/>
    <col min="9229" max="9472" width="9" style="139" customWidth="1"/>
    <col min="9473" max="9473" width="5.5" style="139" customWidth="1"/>
    <col min="9474" max="9474" width="3.125" style="139" customWidth="1"/>
    <col min="9475" max="9475" width="3.25" style="139" customWidth="1"/>
    <col min="9476" max="9477" width="9" style="139" customWidth="1"/>
    <col min="9478" max="9479" width="10.125" style="139" customWidth="1"/>
    <col min="9480" max="9480" width="5.375" style="139" customWidth="1"/>
    <col min="9481" max="9483" width="8.375" style="139" customWidth="1"/>
    <col min="9484" max="9484" width="6.375" style="139" customWidth="1"/>
    <col min="9485" max="9728" width="9" style="139" customWidth="1"/>
    <col min="9729" max="9729" width="5.5" style="139" customWidth="1"/>
    <col min="9730" max="9730" width="3.125" style="139" customWidth="1"/>
    <col min="9731" max="9731" width="3.25" style="139" customWidth="1"/>
    <col min="9732" max="9733" width="9" style="139" customWidth="1"/>
    <col min="9734" max="9735" width="10.125" style="139" customWidth="1"/>
    <col min="9736" max="9736" width="5.375" style="139" customWidth="1"/>
    <col min="9737" max="9739" width="8.375" style="139" customWidth="1"/>
    <col min="9740" max="9740" width="6.375" style="139" customWidth="1"/>
    <col min="9741" max="9984" width="9" style="139" customWidth="1"/>
    <col min="9985" max="9985" width="5.5" style="139" customWidth="1"/>
    <col min="9986" max="9986" width="3.125" style="139" customWidth="1"/>
    <col min="9987" max="9987" width="3.25" style="139" customWidth="1"/>
    <col min="9988" max="9989" width="9" style="139" customWidth="1"/>
    <col min="9990" max="9991" width="10.125" style="139" customWidth="1"/>
    <col min="9992" max="9992" width="5.375" style="139" customWidth="1"/>
    <col min="9993" max="9995" width="8.375" style="139" customWidth="1"/>
    <col min="9996" max="9996" width="6.375" style="139" customWidth="1"/>
    <col min="9997" max="10240" width="9" style="139" customWidth="1"/>
    <col min="10241" max="10241" width="5.5" style="139" customWidth="1"/>
    <col min="10242" max="10242" width="3.125" style="139" customWidth="1"/>
    <col min="10243" max="10243" width="3.25" style="139" customWidth="1"/>
    <col min="10244" max="10245" width="9" style="139" customWidth="1"/>
    <col min="10246" max="10247" width="10.125" style="139" customWidth="1"/>
    <col min="10248" max="10248" width="5.375" style="139" customWidth="1"/>
    <col min="10249" max="10251" width="8.375" style="139" customWidth="1"/>
    <col min="10252" max="10252" width="6.375" style="139" customWidth="1"/>
    <col min="10253" max="10496" width="9" style="139" customWidth="1"/>
    <col min="10497" max="10497" width="5.5" style="139" customWidth="1"/>
    <col min="10498" max="10498" width="3.125" style="139" customWidth="1"/>
    <col min="10499" max="10499" width="3.25" style="139" customWidth="1"/>
    <col min="10500" max="10501" width="9" style="139" customWidth="1"/>
    <col min="10502" max="10503" width="10.125" style="139" customWidth="1"/>
    <col min="10504" max="10504" width="5.375" style="139" customWidth="1"/>
    <col min="10505" max="10507" width="8.375" style="139" customWidth="1"/>
    <col min="10508" max="10508" width="6.375" style="139" customWidth="1"/>
    <col min="10509" max="10752" width="9" style="139" customWidth="1"/>
    <col min="10753" max="10753" width="5.5" style="139" customWidth="1"/>
    <col min="10754" max="10754" width="3.125" style="139" customWidth="1"/>
    <col min="10755" max="10755" width="3.25" style="139" customWidth="1"/>
    <col min="10756" max="10757" width="9" style="139" customWidth="1"/>
    <col min="10758" max="10759" width="10.125" style="139" customWidth="1"/>
    <col min="10760" max="10760" width="5.375" style="139" customWidth="1"/>
    <col min="10761" max="10763" width="8.375" style="139" customWidth="1"/>
    <col min="10764" max="10764" width="6.375" style="139" customWidth="1"/>
    <col min="10765" max="11008" width="9" style="139" customWidth="1"/>
    <col min="11009" max="11009" width="5.5" style="139" customWidth="1"/>
    <col min="11010" max="11010" width="3.125" style="139" customWidth="1"/>
    <col min="11011" max="11011" width="3.25" style="139" customWidth="1"/>
    <col min="11012" max="11013" width="9" style="139" customWidth="1"/>
    <col min="11014" max="11015" width="10.125" style="139" customWidth="1"/>
    <col min="11016" max="11016" width="5.375" style="139" customWidth="1"/>
    <col min="11017" max="11019" width="8.375" style="139" customWidth="1"/>
    <col min="11020" max="11020" width="6.375" style="139" customWidth="1"/>
    <col min="11021" max="11264" width="9" style="139" customWidth="1"/>
    <col min="11265" max="11265" width="5.5" style="139" customWidth="1"/>
    <col min="11266" max="11266" width="3.125" style="139" customWidth="1"/>
    <col min="11267" max="11267" width="3.25" style="139" customWidth="1"/>
    <col min="11268" max="11269" width="9" style="139" customWidth="1"/>
    <col min="11270" max="11271" width="10.125" style="139" customWidth="1"/>
    <col min="11272" max="11272" width="5.375" style="139" customWidth="1"/>
    <col min="11273" max="11275" width="8.375" style="139" customWidth="1"/>
    <col min="11276" max="11276" width="6.375" style="139" customWidth="1"/>
    <col min="11277" max="11520" width="9" style="139" customWidth="1"/>
    <col min="11521" max="11521" width="5.5" style="139" customWidth="1"/>
    <col min="11522" max="11522" width="3.125" style="139" customWidth="1"/>
    <col min="11523" max="11523" width="3.25" style="139" customWidth="1"/>
    <col min="11524" max="11525" width="9" style="139" customWidth="1"/>
    <col min="11526" max="11527" width="10.125" style="139" customWidth="1"/>
    <col min="11528" max="11528" width="5.375" style="139" customWidth="1"/>
    <col min="11529" max="11531" width="8.375" style="139" customWidth="1"/>
    <col min="11532" max="11532" width="6.375" style="139" customWidth="1"/>
    <col min="11533" max="11776" width="9" style="139" customWidth="1"/>
    <col min="11777" max="11777" width="5.5" style="139" customWidth="1"/>
    <col min="11778" max="11778" width="3.125" style="139" customWidth="1"/>
    <col min="11779" max="11779" width="3.25" style="139" customWidth="1"/>
    <col min="11780" max="11781" width="9" style="139" customWidth="1"/>
    <col min="11782" max="11783" width="10.125" style="139" customWidth="1"/>
    <col min="11784" max="11784" width="5.375" style="139" customWidth="1"/>
    <col min="11785" max="11787" width="8.375" style="139" customWidth="1"/>
    <col min="11788" max="11788" width="6.375" style="139" customWidth="1"/>
    <col min="11789" max="12032" width="9" style="139" customWidth="1"/>
    <col min="12033" max="12033" width="5.5" style="139" customWidth="1"/>
    <col min="12034" max="12034" width="3.125" style="139" customWidth="1"/>
    <col min="12035" max="12035" width="3.25" style="139" customWidth="1"/>
    <col min="12036" max="12037" width="9" style="139" customWidth="1"/>
    <col min="12038" max="12039" width="10.125" style="139" customWidth="1"/>
    <col min="12040" max="12040" width="5.375" style="139" customWidth="1"/>
    <col min="12041" max="12043" width="8.375" style="139" customWidth="1"/>
    <col min="12044" max="12044" width="6.375" style="139" customWidth="1"/>
    <col min="12045" max="12288" width="9" style="139" customWidth="1"/>
    <col min="12289" max="12289" width="5.5" style="139" customWidth="1"/>
    <col min="12290" max="12290" width="3.125" style="139" customWidth="1"/>
    <col min="12291" max="12291" width="3.25" style="139" customWidth="1"/>
    <col min="12292" max="12293" width="9" style="139" customWidth="1"/>
    <col min="12294" max="12295" width="10.125" style="139" customWidth="1"/>
    <col min="12296" max="12296" width="5.375" style="139" customWidth="1"/>
    <col min="12297" max="12299" width="8.375" style="139" customWidth="1"/>
    <col min="12300" max="12300" width="6.375" style="139" customWidth="1"/>
    <col min="12301" max="12544" width="9" style="139" customWidth="1"/>
    <col min="12545" max="12545" width="5.5" style="139" customWidth="1"/>
    <col min="12546" max="12546" width="3.125" style="139" customWidth="1"/>
    <col min="12547" max="12547" width="3.25" style="139" customWidth="1"/>
    <col min="12548" max="12549" width="9" style="139" customWidth="1"/>
    <col min="12550" max="12551" width="10.125" style="139" customWidth="1"/>
    <col min="12552" max="12552" width="5.375" style="139" customWidth="1"/>
    <col min="12553" max="12555" width="8.375" style="139" customWidth="1"/>
    <col min="12556" max="12556" width="6.375" style="139" customWidth="1"/>
    <col min="12557" max="12800" width="9" style="139" customWidth="1"/>
    <col min="12801" max="12801" width="5.5" style="139" customWidth="1"/>
    <col min="12802" max="12802" width="3.125" style="139" customWidth="1"/>
    <col min="12803" max="12803" width="3.25" style="139" customWidth="1"/>
    <col min="12804" max="12805" width="9" style="139" customWidth="1"/>
    <col min="12806" max="12807" width="10.125" style="139" customWidth="1"/>
    <col min="12808" max="12808" width="5.375" style="139" customWidth="1"/>
    <col min="12809" max="12811" width="8.375" style="139" customWidth="1"/>
    <col min="12812" max="12812" width="6.375" style="139" customWidth="1"/>
    <col min="12813" max="13056" width="9" style="139" customWidth="1"/>
    <col min="13057" max="13057" width="5.5" style="139" customWidth="1"/>
    <col min="13058" max="13058" width="3.125" style="139" customWidth="1"/>
    <col min="13059" max="13059" width="3.25" style="139" customWidth="1"/>
    <col min="13060" max="13061" width="9" style="139" customWidth="1"/>
    <col min="13062" max="13063" width="10.125" style="139" customWidth="1"/>
    <col min="13064" max="13064" width="5.375" style="139" customWidth="1"/>
    <col min="13065" max="13067" width="8.375" style="139" customWidth="1"/>
    <col min="13068" max="13068" width="6.375" style="139" customWidth="1"/>
    <col min="13069" max="13312" width="9" style="139" customWidth="1"/>
    <col min="13313" max="13313" width="5.5" style="139" customWidth="1"/>
    <col min="13314" max="13314" width="3.125" style="139" customWidth="1"/>
    <col min="13315" max="13315" width="3.25" style="139" customWidth="1"/>
    <col min="13316" max="13317" width="9" style="139" customWidth="1"/>
    <col min="13318" max="13319" width="10.125" style="139" customWidth="1"/>
    <col min="13320" max="13320" width="5.375" style="139" customWidth="1"/>
    <col min="13321" max="13323" width="8.375" style="139" customWidth="1"/>
    <col min="13324" max="13324" width="6.375" style="139" customWidth="1"/>
    <col min="13325" max="13568" width="9" style="139" customWidth="1"/>
    <col min="13569" max="13569" width="5.5" style="139" customWidth="1"/>
    <col min="13570" max="13570" width="3.125" style="139" customWidth="1"/>
    <col min="13571" max="13571" width="3.25" style="139" customWidth="1"/>
    <col min="13572" max="13573" width="9" style="139" customWidth="1"/>
    <col min="13574" max="13575" width="10.125" style="139" customWidth="1"/>
    <col min="13576" max="13576" width="5.375" style="139" customWidth="1"/>
    <col min="13577" max="13579" width="8.375" style="139" customWidth="1"/>
    <col min="13580" max="13580" width="6.375" style="139" customWidth="1"/>
    <col min="13581" max="13824" width="9" style="139" customWidth="1"/>
    <col min="13825" max="13825" width="5.5" style="139" customWidth="1"/>
    <col min="13826" max="13826" width="3.125" style="139" customWidth="1"/>
    <col min="13827" max="13827" width="3.25" style="139" customWidth="1"/>
    <col min="13828" max="13829" width="9" style="139" customWidth="1"/>
    <col min="13830" max="13831" width="10.125" style="139" customWidth="1"/>
    <col min="13832" max="13832" width="5.375" style="139" customWidth="1"/>
    <col min="13833" max="13835" width="8.375" style="139" customWidth="1"/>
    <col min="13836" max="13836" width="6.375" style="139" customWidth="1"/>
    <col min="13837" max="14080" width="9" style="139" customWidth="1"/>
    <col min="14081" max="14081" width="5.5" style="139" customWidth="1"/>
    <col min="14082" max="14082" width="3.125" style="139" customWidth="1"/>
    <col min="14083" max="14083" width="3.25" style="139" customWidth="1"/>
    <col min="14084" max="14085" width="9" style="139" customWidth="1"/>
    <col min="14086" max="14087" width="10.125" style="139" customWidth="1"/>
    <col min="14088" max="14088" width="5.375" style="139" customWidth="1"/>
    <col min="14089" max="14091" width="8.375" style="139" customWidth="1"/>
    <col min="14092" max="14092" width="6.375" style="139" customWidth="1"/>
    <col min="14093" max="14336" width="9" style="139" customWidth="1"/>
    <col min="14337" max="14337" width="5.5" style="139" customWidth="1"/>
    <col min="14338" max="14338" width="3.125" style="139" customWidth="1"/>
    <col min="14339" max="14339" width="3.25" style="139" customWidth="1"/>
    <col min="14340" max="14341" width="9" style="139" customWidth="1"/>
    <col min="14342" max="14343" width="10.125" style="139" customWidth="1"/>
    <col min="14344" max="14344" width="5.375" style="139" customWidth="1"/>
    <col min="14345" max="14347" width="8.375" style="139" customWidth="1"/>
    <col min="14348" max="14348" width="6.375" style="139" customWidth="1"/>
    <col min="14349" max="14592" width="9" style="139" customWidth="1"/>
    <col min="14593" max="14593" width="5.5" style="139" customWidth="1"/>
    <col min="14594" max="14594" width="3.125" style="139" customWidth="1"/>
    <col min="14595" max="14595" width="3.25" style="139" customWidth="1"/>
    <col min="14596" max="14597" width="9" style="139" customWidth="1"/>
    <col min="14598" max="14599" width="10.125" style="139" customWidth="1"/>
    <col min="14600" max="14600" width="5.375" style="139" customWidth="1"/>
    <col min="14601" max="14603" width="8.375" style="139" customWidth="1"/>
    <col min="14604" max="14604" width="6.375" style="139" customWidth="1"/>
    <col min="14605" max="14848" width="9" style="139" customWidth="1"/>
    <col min="14849" max="14849" width="5.5" style="139" customWidth="1"/>
    <col min="14850" max="14850" width="3.125" style="139" customWidth="1"/>
    <col min="14851" max="14851" width="3.25" style="139" customWidth="1"/>
    <col min="14852" max="14853" width="9" style="139" customWidth="1"/>
    <col min="14854" max="14855" width="10.125" style="139" customWidth="1"/>
    <col min="14856" max="14856" width="5.375" style="139" customWidth="1"/>
    <col min="14857" max="14859" width="8.375" style="139" customWidth="1"/>
    <col min="14860" max="14860" width="6.375" style="139" customWidth="1"/>
    <col min="14861" max="15104" width="9" style="139" customWidth="1"/>
    <col min="15105" max="15105" width="5.5" style="139" customWidth="1"/>
    <col min="15106" max="15106" width="3.125" style="139" customWidth="1"/>
    <col min="15107" max="15107" width="3.25" style="139" customWidth="1"/>
    <col min="15108" max="15109" width="9" style="139" customWidth="1"/>
    <col min="15110" max="15111" width="10.125" style="139" customWidth="1"/>
    <col min="15112" max="15112" width="5.375" style="139" customWidth="1"/>
    <col min="15113" max="15115" width="8.375" style="139" customWidth="1"/>
    <col min="15116" max="15116" width="6.375" style="139" customWidth="1"/>
    <col min="15117" max="15360" width="9" style="139" customWidth="1"/>
    <col min="15361" max="15361" width="5.5" style="139" customWidth="1"/>
    <col min="15362" max="15362" width="3.125" style="139" customWidth="1"/>
    <col min="15363" max="15363" width="3.25" style="139" customWidth="1"/>
    <col min="15364" max="15365" width="9" style="139" customWidth="1"/>
    <col min="15366" max="15367" width="10.125" style="139" customWidth="1"/>
    <col min="15368" max="15368" width="5.375" style="139" customWidth="1"/>
    <col min="15369" max="15371" width="8.375" style="139" customWidth="1"/>
    <col min="15372" max="15372" width="6.375" style="139" customWidth="1"/>
    <col min="15373" max="15616" width="9" style="139" customWidth="1"/>
    <col min="15617" max="15617" width="5.5" style="139" customWidth="1"/>
    <col min="15618" max="15618" width="3.125" style="139" customWidth="1"/>
    <col min="15619" max="15619" width="3.25" style="139" customWidth="1"/>
    <col min="15620" max="15621" width="9" style="139" customWidth="1"/>
    <col min="15622" max="15623" width="10.125" style="139" customWidth="1"/>
    <col min="15624" max="15624" width="5.375" style="139" customWidth="1"/>
    <col min="15625" max="15627" width="8.375" style="139" customWidth="1"/>
    <col min="15628" max="15628" width="6.375" style="139" customWidth="1"/>
    <col min="15629" max="15872" width="9" style="139" customWidth="1"/>
    <col min="15873" max="15873" width="5.5" style="139" customWidth="1"/>
    <col min="15874" max="15874" width="3.125" style="139" customWidth="1"/>
    <col min="15875" max="15875" width="3.25" style="139" customWidth="1"/>
    <col min="15876" max="15877" width="9" style="139" customWidth="1"/>
    <col min="15878" max="15879" width="10.125" style="139" customWidth="1"/>
    <col min="15880" max="15880" width="5.375" style="139" customWidth="1"/>
    <col min="15881" max="15883" width="8.375" style="139" customWidth="1"/>
    <col min="15884" max="15884" width="6.375" style="139" customWidth="1"/>
    <col min="15885" max="16128" width="9" style="139" customWidth="1"/>
    <col min="16129" max="16129" width="5.5" style="139" customWidth="1"/>
    <col min="16130" max="16130" width="3.125" style="139" customWidth="1"/>
    <col min="16131" max="16131" width="3.25" style="139" customWidth="1"/>
    <col min="16132" max="16133" width="9" style="139" customWidth="1"/>
    <col min="16134" max="16135" width="10.125" style="139" customWidth="1"/>
    <col min="16136" max="16136" width="5.375" style="139" customWidth="1"/>
    <col min="16137" max="16139" width="8.375" style="139" customWidth="1"/>
    <col min="16140" max="16140" width="6.375" style="139" customWidth="1"/>
    <col min="16141" max="16384" width="9" style="139" customWidth="1"/>
  </cols>
  <sheetData>
    <row r="1" spans="1:12" s="140" customFormat="1" ht="18.75" customHeight="1">
      <c r="A1" s="284" t="s">
        <v>343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s="140" customFormat="1" ht="15" customHeight="1">
      <c r="A2" s="9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s="7" customFormat="1" ht="20.85" customHeight="1">
      <c r="A3" s="320" t="s">
        <v>124</v>
      </c>
      <c r="B3" s="320"/>
      <c r="C3" s="320"/>
      <c r="D3" s="309" t="s">
        <v>77</v>
      </c>
      <c r="E3" s="30" t="s">
        <v>79</v>
      </c>
      <c r="F3" s="320" t="s">
        <v>45</v>
      </c>
      <c r="G3" s="352" t="s">
        <v>125</v>
      </c>
      <c r="H3" s="320" t="s">
        <v>100</v>
      </c>
      <c r="I3" s="295" t="s">
        <v>127</v>
      </c>
      <c r="J3" s="320" t="s">
        <v>129</v>
      </c>
      <c r="K3" s="295" t="s">
        <v>21</v>
      </c>
      <c r="L3" s="320" t="s">
        <v>131</v>
      </c>
    </row>
    <row r="4" spans="1:12" s="7" customFormat="1" ht="20.85" customHeight="1">
      <c r="A4" s="322"/>
      <c r="B4" s="322"/>
      <c r="C4" s="322"/>
      <c r="D4" s="310"/>
      <c r="E4" s="31" t="s">
        <v>134</v>
      </c>
      <c r="F4" s="322"/>
      <c r="G4" s="353"/>
      <c r="H4" s="322"/>
      <c r="I4" s="297"/>
      <c r="J4" s="322"/>
      <c r="K4" s="297"/>
      <c r="L4" s="322"/>
    </row>
    <row r="5" spans="1:12" s="7" customFormat="1" ht="20.85" customHeight="1">
      <c r="A5" s="11" t="s">
        <v>483</v>
      </c>
      <c r="B5" s="73">
        <v>27</v>
      </c>
      <c r="C5" s="15" t="s">
        <v>482</v>
      </c>
      <c r="D5" s="144">
        <v>6629</v>
      </c>
      <c r="E5" s="32">
        <v>60</v>
      </c>
      <c r="F5" s="146">
        <v>820</v>
      </c>
      <c r="G5" s="146">
        <v>121</v>
      </c>
      <c r="H5" s="32">
        <v>11</v>
      </c>
      <c r="I5" s="146">
        <v>4626</v>
      </c>
      <c r="J5" s="146">
        <v>674</v>
      </c>
      <c r="K5" s="146">
        <v>129</v>
      </c>
      <c r="L5" s="32">
        <v>188</v>
      </c>
    </row>
    <row r="6" spans="1:12" s="7" customFormat="1" ht="20.85" customHeight="1">
      <c r="A6" s="43"/>
      <c r="B6" s="73">
        <v>28</v>
      </c>
      <c r="C6" s="43"/>
      <c r="D6" s="144">
        <v>8514</v>
      </c>
      <c r="E6" s="32">
        <v>21</v>
      </c>
      <c r="F6" s="146">
        <v>780</v>
      </c>
      <c r="G6" s="146">
        <v>275</v>
      </c>
      <c r="H6" s="32">
        <v>7</v>
      </c>
      <c r="I6" s="146">
        <v>6503</v>
      </c>
      <c r="J6" s="146">
        <v>357</v>
      </c>
      <c r="K6" s="146">
        <v>414</v>
      </c>
      <c r="L6" s="32">
        <v>157</v>
      </c>
    </row>
    <row r="7" spans="1:12" s="7" customFormat="1" ht="20.85" customHeight="1">
      <c r="A7" s="43"/>
      <c r="B7" s="73">
        <v>29</v>
      </c>
      <c r="C7" s="43"/>
      <c r="D7" s="144">
        <v>9081</v>
      </c>
      <c r="E7" s="32">
        <v>18</v>
      </c>
      <c r="F7" s="146">
        <v>1020</v>
      </c>
      <c r="G7" s="146">
        <v>437</v>
      </c>
      <c r="H7" s="32">
        <v>12</v>
      </c>
      <c r="I7" s="146">
        <v>6562</v>
      </c>
      <c r="J7" s="146">
        <v>792</v>
      </c>
      <c r="K7" s="146">
        <v>107</v>
      </c>
      <c r="L7" s="32">
        <v>133</v>
      </c>
    </row>
    <row r="8" spans="1:12" s="7" customFormat="1" ht="20.85" customHeight="1">
      <c r="A8" s="43"/>
      <c r="B8" s="73">
        <v>30</v>
      </c>
      <c r="C8" s="43"/>
      <c r="D8" s="144">
        <v>10447</v>
      </c>
      <c r="E8" s="47">
        <v>31</v>
      </c>
      <c r="F8" s="146">
        <v>1427</v>
      </c>
      <c r="G8" s="47">
        <v>342</v>
      </c>
      <c r="H8" s="33">
        <v>69</v>
      </c>
      <c r="I8" s="146">
        <v>6928</v>
      </c>
      <c r="J8" s="146">
        <v>1133</v>
      </c>
      <c r="K8" s="47">
        <v>415</v>
      </c>
      <c r="L8" s="33">
        <v>102</v>
      </c>
    </row>
    <row r="9" spans="1:12" s="90" customFormat="1" ht="20.85" customHeight="1">
      <c r="A9" s="141" t="s">
        <v>471</v>
      </c>
      <c r="B9" s="50" t="s">
        <v>474</v>
      </c>
      <c r="C9" s="143" t="s">
        <v>39</v>
      </c>
      <c r="D9" s="145">
        <v>7921</v>
      </c>
      <c r="E9" s="35">
        <v>103</v>
      </c>
      <c r="F9" s="145">
        <v>661</v>
      </c>
      <c r="G9" s="12">
        <v>171</v>
      </c>
      <c r="H9" s="12">
        <v>1</v>
      </c>
      <c r="I9" s="145">
        <v>6340</v>
      </c>
      <c r="J9" s="12">
        <v>396</v>
      </c>
      <c r="K9" s="12">
        <v>190</v>
      </c>
      <c r="L9" s="12">
        <v>59</v>
      </c>
    </row>
    <row r="10" spans="1:12" s="7" customFormat="1" ht="15" customHeight="1">
      <c r="A10" s="351" t="s">
        <v>136</v>
      </c>
      <c r="B10" s="351"/>
      <c r="C10" s="351"/>
      <c r="J10" s="287" t="s">
        <v>137</v>
      </c>
      <c r="K10" s="287"/>
      <c r="L10" s="287"/>
    </row>
    <row r="11" spans="1:12" s="7" customFormat="1" ht="11.25"/>
  </sheetData>
  <mergeCells count="12">
    <mergeCell ref="A1:L1"/>
    <mergeCell ref="A10:C10"/>
    <mergeCell ref="J10:L10"/>
    <mergeCell ref="A3:C4"/>
    <mergeCell ref="D3:D4"/>
    <mergeCell ref="F3:F4"/>
    <mergeCell ref="G3:G4"/>
    <mergeCell ref="H3:H4"/>
    <mergeCell ref="I3:I4"/>
    <mergeCell ref="J3:J4"/>
    <mergeCell ref="K3:K4"/>
    <mergeCell ref="L3:L4"/>
  </mergeCells>
  <phoneticPr fontId="8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25</vt:i4>
      </vt:variant>
      <vt:variant>
        <vt:lpstr>名前付き一覧</vt:lpstr>
      </vt:variant>
      <vt:variant>
        <vt:i4>3</vt:i4>
      </vt:variant>
    </vt:vector>
  </HeadingPairs>
  <TitlesOfParts>
    <vt:vector baseType="lpstr" size="28">
      <vt:lpstr>社会福祉</vt:lpstr>
      <vt:lpstr>1</vt:lpstr>
      <vt:lpstr>2</vt:lpstr>
      <vt:lpstr>3</vt:lpstr>
      <vt:lpstr>4</vt:lpstr>
      <vt:lpstr>5</vt:lpstr>
      <vt:lpstr>6</vt:lpstr>
      <vt:lpstr>7</vt:lpstr>
      <vt:lpstr>8</vt:lpstr>
      <vt:lpstr>9-1</vt:lpstr>
      <vt:lpstr>9-2</vt:lpstr>
      <vt:lpstr>10</vt:lpstr>
      <vt:lpstr>11</vt:lpstr>
      <vt:lpstr>12-1</vt:lpstr>
      <vt:lpstr>12-2</vt:lpstr>
      <vt:lpstr>12-3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'2'!Print_Area</vt:lpstr>
      <vt:lpstr>'4'!Print_Area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2024-11-05T04:26:20Z</dcterms:created>
  <dcterms:modified xsi:type="dcterms:W3CDTF">2024-11-05T04:26:26Z</dcterms:modified>
</cp:coreProperties>
</file>