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0371"/>
  <workbookPr filterPrivacy="1"/>
  <xr:revisionPtr xr6:coauthVersionLast="36" xr6:coauthVersionMax="36" documentId="13_ncr:1_{AEAB42B1-5735-4B43-92B2-C3994F5F4365}" revIDLastSave="0" xr10:uidLastSave="{00000000-0000-0000-0000-000000000000}"/>
  <bookViews>
    <workbookView xr2:uid="{00000000-000D-0000-FFFF-FFFF00000000}" windowHeight="7455" windowWidth="20490" xWindow="0" yWindow="0"/>
  </bookViews>
  <sheets>
    <sheet r:id="rId1" name="保健医療・衛生" sheetId="1"/>
    <sheet r:id="rId2" name="1-1" sheetId="74"/>
    <sheet r:id="rId3" name="1-2" sheetId="44"/>
    <sheet r:id="rId4" name="2" sheetId="47"/>
    <sheet r:id="rId5" name="3" sheetId="80"/>
    <sheet r:id="rId6" name="4" sheetId="78"/>
    <sheet r:id="rId7" name="5" sheetId="48"/>
    <sheet r:id="rId8" name="6" sheetId="59"/>
    <sheet r:id="rId9" name="7" sheetId="60"/>
    <sheet r:id="rId10" name="8" sheetId="46"/>
    <sheet r:id="rId11" name="9" sheetId="49"/>
    <sheet r:id="rId12" name="10" sheetId="50"/>
    <sheet r:id="rId13" name="11-1" sheetId="51"/>
    <sheet r:id="rId14" name="11-2" sheetId="75"/>
    <sheet r:id="rId15" name="12" sheetId="69"/>
    <sheet r:id="rId16" name="13" sheetId="70"/>
    <sheet r:id="rId17" name="14" sheetId="71"/>
    <sheet r:id="rId18" name="15" sheetId="72"/>
    <sheet r:id="rId19" name="16" sheetId="73"/>
    <sheet r:id="rId20" name="17" sheetId="52"/>
    <sheet r:id="rId21" name="18" sheetId="53"/>
    <sheet r:id="rId22" name="19" sheetId="54"/>
    <sheet r:id="rId23" name="20" sheetId="55"/>
    <sheet r:id="rId24" name="21-1" sheetId="61"/>
    <sheet r:id="rId25" name="21-2" sheetId="81"/>
    <sheet r:id="rId26" name="22" sheetId="62"/>
    <sheet r:id="rId27" name="23" sheetId="63"/>
    <sheet r:id="rId28" name="24-1" sheetId="64"/>
    <sheet r:id="rId29" name="24-2 " sheetId="82"/>
    <sheet r:id="rId30" name="24-3" sheetId="76"/>
    <sheet r:id="rId31" name="25" sheetId="65"/>
    <sheet r:id="rId32" name="26" sheetId="57"/>
    <sheet r:id="rId33" name="27" sheetId="58"/>
    <sheet r:id="rId34" name="28" sheetId="66"/>
    <sheet r:id="rId35" name="29" sheetId="67"/>
    <sheet r:id="rId36" name="30" sheetId="56"/>
    <sheet r:id="rId37" name="31" sheetId="77"/>
    <sheet r:id="rId38" name="32" sheetId="83"/>
    <sheet r:id="rId39" name="33" sheetId="68"/>
    <sheet r:id="rId40" name="34" sheetId="85"/>
  </sheets>
  <definedNames>
    <definedName localSheetId="11" name="_xlnm.Print_Area">#REF!</definedName>
    <definedName localSheetId="1" name="_xlnm.Print_Area">#REF!</definedName>
    <definedName localSheetId="12" name="_xlnm.Print_Area">'11-1'!$A$1:$H$2</definedName>
    <definedName localSheetId="13" name="_xlnm.Print_Area">'11-2'!$A$1:$F$14</definedName>
    <definedName localSheetId="2" name="_xlnm.Print_Area">'1-2'!$A$1:$B$8</definedName>
    <definedName localSheetId="17" name="_xlnm.Print_Area">#REF!</definedName>
    <definedName localSheetId="18" name="_xlnm.Print_Area">#REF!</definedName>
    <definedName localSheetId="19" name="_xlnm.Print_Area">'17'!$A$1:$B$4</definedName>
    <definedName localSheetId="20" name="_xlnm.Print_Area">#REF!</definedName>
    <definedName localSheetId="21" name="_xlnm.Print_Area">'19'!$A$20:$K$20</definedName>
    <definedName localSheetId="3" name="_xlnm.Print_Area">#REF!</definedName>
    <definedName localSheetId="22" name="_xlnm.Print_Area">'20'!$A$11:$F$11</definedName>
    <definedName localSheetId="23" name="_xlnm.Print_Area">'21-1'!$A$1:$Z$44</definedName>
    <definedName localSheetId="24" name="_xlnm.Print_Area">'21-2'!$C$28:$P$29</definedName>
    <definedName localSheetId="25" name="_xlnm.Print_Area">#REF!</definedName>
    <definedName localSheetId="26" name="_xlnm.Print_Area">#REF!</definedName>
    <definedName localSheetId="28" name="_xlnm.Print_Area">#REF!</definedName>
    <definedName localSheetId="29" name="_xlnm.Print_Area">#REF!</definedName>
    <definedName localSheetId="30" name="_xlnm.Print_Area">#REF!</definedName>
    <definedName localSheetId="31" name="_xlnm.Print_Area">#REF!</definedName>
    <definedName localSheetId="32" name="_xlnm.Print_Area">'27'!$A$11:$G$11</definedName>
    <definedName localSheetId="34" name="_xlnm.Print_Area">#REF!</definedName>
    <definedName localSheetId="4" name="_xlnm.Print_Area">#REF!</definedName>
    <definedName localSheetId="35" name="_xlnm.Print_Area">#REF!</definedName>
    <definedName localSheetId="5" name="_xlnm.Print_Area">#REF!</definedName>
    <definedName localSheetId="6" name="_xlnm.Print_Area">#REF!</definedName>
    <definedName localSheetId="7" name="_xlnm.Print_Area">#REF!</definedName>
    <definedName localSheetId="8" name="_xlnm.Print_Area">#REF!</definedName>
    <definedName localSheetId="9" name="_xlnm.Print_Area">#REF!</definedName>
    <definedName localSheetId="10" name="_xlnm.Print_Are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66" l="1"/>
  <c r="D9" i="47"/>
  <c r="D8" i="47"/>
  <c r="D7" i="47"/>
  <c r="D6" i="47"/>
  <c r="D5" i="47"/>
</calcChain>
</file>

<file path=xl/sharedStrings.xml><?xml version="1.0" encoding="utf-8"?>
<sst xmlns="http://schemas.openxmlformats.org/spreadsheetml/2006/main" count="1365" uniqueCount="641">
  <si>
    <t>その他の不慮の事故</t>
    <rPh sb="2" eb="3">
      <t>タ</t>
    </rPh>
    <rPh sb="4" eb="6">
      <t>フリョ</t>
    </rPh>
    <rPh sb="7" eb="9">
      <t>ジコ</t>
    </rPh>
    <phoneticPr fontId="10"/>
  </si>
  <si>
    <t>平成</t>
    <rPh sb="0" eb="2">
      <t>ヘイセイ</t>
    </rPh>
    <phoneticPr fontId="6"/>
  </si>
  <si>
    <t>(単位：ppm)</t>
    <rPh sb="1" eb="3">
      <t>タンイ</t>
    </rPh>
    <phoneticPr fontId="10"/>
  </si>
  <si>
    <t>保護者</t>
    <rPh sb="0" eb="3">
      <t>ホゴシャ</t>
    </rPh>
    <phoneticPr fontId="10"/>
  </si>
  <si>
    <t>悪臭</t>
    <rPh sb="0" eb="2">
      <t>アクシュウ</t>
    </rPh>
    <phoneticPr fontId="10"/>
  </si>
  <si>
    <t>医療従事者等</t>
    <rPh sb="0" eb="2">
      <t>イリョウ</t>
    </rPh>
    <rPh sb="2" eb="5">
      <t>ジュウジシャ</t>
    </rPh>
    <rPh sb="5" eb="6">
      <t>トウ</t>
    </rPh>
    <phoneticPr fontId="10"/>
  </si>
  <si>
    <t>医療機関等</t>
    <rPh sb="0" eb="2">
      <t>イリョウ</t>
    </rPh>
    <rPh sb="2" eb="4">
      <t>キカン</t>
    </rPh>
    <rPh sb="4" eb="5">
      <t>トウ</t>
    </rPh>
    <phoneticPr fontId="10"/>
  </si>
  <si>
    <t>腸管出血性　</t>
    <rPh sb="0" eb="1">
      <t>チョウ</t>
    </rPh>
    <rPh sb="1" eb="2">
      <t>カン</t>
    </rPh>
    <rPh sb="2" eb="4">
      <t>シュッケツ</t>
    </rPh>
    <rPh sb="4" eb="5">
      <t>セイ</t>
    </rPh>
    <phoneticPr fontId="10"/>
  </si>
  <si>
    <t>保健師</t>
    <rPh sb="0" eb="2">
      <t>ホケン</t>
    </rPh>
    <rPh sb="2" eb="3">
      <t>シ</t>
    </rPh>
    <phoneticPr fontId="10"/>
  </si>
  <si>
    <t>脳血管疾患</t>
    <rPh sb="0" eb="1">
      <t>ノウ</t>
    </rPh>
    <rPh sb="1" eb="3">
      <t>ケッカン</t>
    </rPh>
    <rPh sb="3" eb="5">
      <t>シッカン</t>
    </rPh>
    <phoneticPr fontId="10"/>
  </si>
  <si>
    <t>施設数</t>
    <rPh sb="0" eb="3">
      <t>シセツスウ</t>
    </rPh>
    <phoneticPr fontId="10"/>
  </si>
  <si>
    <t>三種混合</t>
    <rPh sb="0" eb="2">
      <t>サンシュ</t>
    </rPh>
    <rPh sb="2" eb="4">
      <t>コンゴウ</t>
    </rPh>
    <phoneticPr fontId="10"/>
  </si>
  <si>
    <t>11-2</t>
  </si>
  <si>
    <t>薬局</t>
    <rPh sb="0" eb="2">
      <t>ヤッキョク</t>
    </rPh>
    <phoneticPr fontId="10"/>
  </si>
  <si>
    <r>
      <t>新河岸川：八幡橋、坂下橋、旭橋　　　伊佐沼：中心</t>
    </r>
    <r>
      <rPr>
        <sz val="9"/>
        <color rgb="FFFF0000"/>
        <rFont val="ＭＳ 明朝"/>
        <family val="1"/>
        <charset val="128"/>
      </rPr>
      <t>・</t>
    </r>
    <r>
      <rPr>
        <sz val="9"/>
        <rFont val="ＭＳ 明朝"/>
        <family val="1"/>
        <charset val="128"/>
      </rPr>
      <t>九十川流出点、久下戸用水路流出点</t>
    </r>
    <rPh sb="0" eb="3">
      <t>シンガシ</t>
    </rPh>
    <rPh sb="3" eb="4">
      <t>ガワ</t>
    </rPh>
    <rPh sb="5" eb="7">
      <t>ハチマン</t>
    </rPh>
    <rPh sb="7" eb="8">
      <t>ハシ</t>
    </rPh>
    <rPh sb="9" eb="11">
      <t>サカシタ</t>
    </rPh>
    <rPh sb="11" eb="12">
      <t>バシ</t>
    </rPh>
    <rPh sb="13" eb="14">
      <t>アサヒ</t>
    </rPh>
    <rPh sb="14" eb="15">
      <t>バシ</t>
    </rPh>
    <rPh sb="22" eb="24">
      <t>チュウシン</t>
    </rPh>
    <phoneticPr fontId="10"/>
  </si>
  <si>
    <t>高血圧性疾患</t>
    <rPh sb="0" eb="3">
      <t>コウケツアツ</t>
    </rPh>
    <rPh sb="3" eb="4">
      <t>セイ</t>
    </rPh>
    <rPh sb="4" eb="6">
      <t>シッカン</t>
    </rPh>
    <phoneticPr fontId="10"/>
  </si>
  <si>
    <t>平成29年度以降の火葬及び葬祭用具は、小動物等を除く。</t>
    <rPh sb="6" eb="8">
      <t>イコウ</t>
    </rPh>
    <rPh sb="9" eb="11">
      <t>カソウ</t>
    </rPh>
    <rPh sb="11" eb="12">
      <t>オヨ</t>
    </rPh>
    <phoneticPr fontId="10"/>
  </si>
  <si>
    <t>再生家具</t>
    <rPh sb="0" eb="1">
      <t>サイ</t>
    </rPh>
    <rPh sb="1" eb="2">
      <t>ショウ</t>
    </rPh>
    <rPh sb="2" eb="3">
      <t>イエ</t>
    </rPh>
    <rPh sb="3" eb="4">
      <t>グ</t>
    </rPh>
    <phoneticPr fontId="10"/>
  </si>
  <si>
    <t>病院</t>
    <rPh sb="0" eb="2">
      <t>ビョウイン</t>
    </rPh>
    <phoneticPr fontId="10"/>
  </si>
  <si>
    <t>助産所</t>
    <rPh sb="0" eb="2">
      <t>ジョサン</t>
    </rPh>
    <rPh sb="2" eb="3">
      <t>ジョ</t>
    </rPh>
    <phoneticPr fontId="10"/>
  </si>
  <si>
    <t>総数</t>
    <rPh sb="0" eb="1">
      <t>ソウ</t>
    </rPh>
    <rPh sb="1" eb="2">
      <t>カズ</t>
    </rPh>
    <phoneticPr fontId="6"/>
  </si>
  <si>
    <t>一般診療所</t>
    <rPh sb="0" eb="2">
      <t>イッパン</t>
    </rPh>
    <rPh sb="2" eb="5">
      <t>シンリョウジョ</t>
    </rPh>
    <phoneticPr fontId="10"/>
  </si>
  <si>
    <t>施術所</t>
    <rPh sb="0" eb="1">
      <t>セ</t>
    </rPh>
    <rPh sb="1" eb="2">
      <t>ジュツ</t>
    </rPh>
    <rPh sb="2" eb="3">
      <t>ジョ</t>
    </rPh>
    <phoneticPr fontId="10"/>
  </si>
  <si>
    <t>元</t>
    <rPh sb="0" eb="1">
      <t>ゲン</t>
    </rPh>
    <phoneticPr fontId="6"/>
  </si>
  <si>
    <t>母の年齢別出生児数</t>
  </si>
  <si>
    <t>加入世帯数</t>
    <rPh sb="0" eb="2">
      <t>カニュウ</t>
    </rPh>
    <rPh sb="2" eb="5">
      <t>セタイスウ</t>
    </rPh>
    <phoneticPr fontId="10"/>
  </si>
  <si>
    <t>式場</t>
    <rPh sb="0" eb="1">
      <t>シキ</t>
    </rPh>
    <rPh sb="1" eb="2">
      <t>バ</t>
    </rPh>
    <phoneticPr fontId="6"/>
  </si>
  <si>
    <t>病床数</t>
    <rPh sb="0" eb="3">
      <t>ビョウショウスウ</t>
    </rPh>
    <phoneticPr fontId="10"/>
  </si>
  <si>
    <t>生きびん</t>
    <rPh sb="0" eb="1">
      <t>イ</t>
    </rPh>
    <phoneticPr fontId="27"/>
  </si>
  <si>
    <t>年</t>
    <rPh sb="0" eb="1">
      <t>ネン</t>
    </rPh>
    <phoneticPr fontId="10"/>
  </si>
  <si>
    <t>その他の年に比べ、率が高くなる傾向にある。</t>
  </si>
  <si>
    <t>歯科医師</t>
    <rPh sb="0" eb="2">
      <t>シカ</t>
    </rPh>
    <rPh sb="2" eb="4">
      <t>イシ</t>
    </rPh>
    <phoneticPr fontId="10"/>
  </si>
  <si>
    <t>医師</t>
    <rPh sb="0" eb="2">
      <t>イシ</t>
    </rPh>
    <phoneticPr fontId="10"/>
  </si>
  <si>
    <t>薬剤師</t>
    <rPh sb="0" eb="3">
      <t>ヤクザイシ</t>
    </rPh>
    <phoneticPr fontId="10"/>
  </si>
  <si>
    <t>O-19　年金給付状況</t>
    <rPh sb="5" eb="7">
      <t>ネンキン</t>
    </rPh>
    <rPh sb="7" eb="9">
      <t>キュウフ</t>
    </rPh>
    <rPh sb="9" eb="11">
      <t>ジョウキョウ</t>
    </rPh>
    <phoneticPr fontId="10"/>
  </si>
  <si>
    <t>冬    期</t>
    <rPh sb="0" eb="1">
      <t>フユ</t>
    </rPh>
    <rPh sb="5" eb="6">
      <t>キ</t>
    </rPh>
    <phoneticPr fontId="10"/>
  </si>
  <si>
    <t>19歳以下</t>
    <rPh sb="2" eb="3">
      <t>サイ</t>
    </rPh>
    <rPh sb="3" eb="5">
      <t>イカ</t>
    </rPh>
    <phoneticPr fontId="10"/>
  </si>
  <si>
    <t>破砕残渣</t>
    <rPh sb="0" eb="2">
      <t>ハサイ</t>
    </rPh>
    <rPh sb="2" eb="4">
      <t>ザンサ</t>
    </rPh>
    <phoneticPr fontId="10"/>
  </si>
  <si>
    <t>歯科健診</t>
    <rPh sb="0" eb="2">
      <t>シカ</t>
    </rPh>
    <rPh sb="2" eb="3">
      <t>ケン</t>
    </rPh>
    <rPh sb="3" eb="4">
      <t>ミ</t>
    </rPh>
    <phoneticPr fontId="10"/>
  </si>
  <si>
    <t>平成28年度以前は、旧斎場の数値。</t>
    <rPh sb="0" eb="2">
      <t>ヘイセイ</t>
    </rPh>
    <rPh sb="4" eb="6">
      <t>ネンド</t>
    </rPh>
    <rPh sb="6" eb="8">
      <t>イゼン</t>
    </rPh>
    <rPh sb="10" eb="13">
      <t>キュウサイジョウ</t>
    </rPh>
    <rPh sb="14" eb="16">
      <t>スウチ</t>
    </rPh>
    <phoneticPr fontId="10"/>
  </si>
  <si>
    <t>2歳児親子</t>
    <rPh sb="1" eb="3">
      <t>サイジ</t>
    </rPh>
    <rPh sb="3" eb="5">
      <t>オヤコ</t>
    </rPh>
    <phoneticPr fontId="10"/>
  </si>
  <si>
    <t>O-23　光化学スモッグ注意報等発令状況</t>
    <rPh sb="5" eb="8">
      <t>コウカガク</t>
    </rPh>
    <rPh sb="12" eb="15">
      <t>チュウイホウ</t>
    </rPh>
    <rPh sb="15" eb="16">
      <t>トウ</t>
    </rPh>
    <rPh sb="16" eb="18">
      <t>ハツレイ</t>
    </rPh>
    <rPh sb="18" eb="20">
      <t>ジョウキョウ</t>
    </rPh>
    <phoneticPr fontId="10"/>
  </si>
  <si>
    <t>O-18　国民年金被保険者数の推移</t>
    <rPh sb="5" eb="7">
      <t>コクミン</t>
    </rPh>
    <rPh sb="7" eb="9">
      <t>ネンキン</t>
    </rPh>
    <rPh sb="9" eb="13">
      <t>ヒホケンシャ</t>
    </rPh>
    <rPh sb="13" eb="14">
      <t>カズ</t>
    </rPh>
    <rPh sb="15" eb="17">
      <t>スイイ</t>
    </rPh>
    <phoneticPr fontId="10"/>
  </si>
  <si>
    <t>助産師</t>
    <rPh sb="0" eb="2">
      <t>ジョサン</t>
    </rPh>
    <rPh sb="2" eb="3">
      <t>シ</t>
    </rPh>
    <phoneticPr fontId="10"/>
  </si>
  <si>
    <t>入間川：初雁橋、平塚橋　　　　　　　九十川：九十川樋門、妙瀬橋</t>
    <rPh sb="0" eb="3">
      <t>イルマガワ</t>
    </rPh>
    <rPh sb="4" eb="6">
      <t>ハツカリ</t>
    </rPh>
    <rPh sb="6" eb="7">
      <t>バシ</t>
    </rPh>
    <rPh sb="8" eb="10">
      <t>ヒラツカ</t>
    </rPh>
    <rPh sb="10" eb="11">
      <t>バシ</t>
    </rPh>
    <phoneticPr fontId="10"/>
  </si>
  <si>
    <t>O-4　母の年齢別出生児数</t>
    <rPh sb="4" eb="5">
      <t>ハハ</t>
    </rPh>
    <rPh sb="6" eb="8">
      <t>ネンレイ</t>
    </rPh>
    <rPh sb="8" eb="9">
      <t>ベツ</t>
    </rPh>
    <rPh sb="9" eb="12">
      <t>シュッセイジ</t>
    </rPh>
    <rPh sb="12" eb="13">
      <t>スウ</t>
    </rPh>
    <phoneticPr fontId="10"/>
  </si>
  <si>
    <t>看護師</t>
    <rPh sb="0" eb="2">
      <t>カンゴ</t>
    </rPh>
    <rPh sb="2" eb="3">
      <t>シ</t>
    </rPh>
    <phoneticPr fontId="10"/>
  </si>
  <si>
    <t>河川水</t>
    <rPh sb="0" eb="2">
      <t>カセン</t>
    </rPh>
    <rPh sb="2" eb="3">
      <t>スイ</t>
    </rPh>
    <phoneticPr fontId="10"/>
  </si>
  <si>
    <t>心疾患</t>
    <rPh sb="0" eb="3">
      <t>シンシッカン</t>
    </rPh>
    <phoneticPr fontId="10"/>
  </si>
  <si>
    <t>騒音</t>
    <rPh sb="0" eb="2">
      <t>ソウオン</t>
    </rPh>
    <phoneticPr fontId="10"/>
  </si>
  <si>
    <t>原　因</t>
    <rPh sb="0" eb="1">
      <t>ハラ</t>
    </rPh>
    <rPh sb="2" eb="3">
      <t>イン</t>
    </rPh>
    <phoneticPr fontId="10"/>
  </si>
  <si>
    <t>准看護師</t>
    <rPh sb="0" eb="1">
      <t>ジュン</t>
    </rPh>
    <rPh sb="1" eb="3">
      <t>カンゴ</t>
    </rPh>
    <rPh sb="3" eb="4">
      <t>シ</t>
    </rPh>
    <phoneticPr fontId="10"/>
  </si>
  <si>
    <t>件</t>
    <rPh sb="0" eb="1">
      <t>ケン</t>
    </rPh>
    <phoneticPr fontId="10"/>
  </si>
  <si>
    <t>ＢＣＧ</t>
  </si>
  <si>
    <t>交通事故</t>
    <rPh sb="0" eb="2">
      <t>コウツウ</t>
    </rPh>
    <rPh sb="2" eb="4">
      <t>ジコ</t>
    </rPh>
    <phoneticPr fontId="10"/>
  </si>
  <si>
    <t>11-1</t>
  </si>
  <si>
    <t>資料：保健総務課</t>
    <rPh sb="0" eb="2">
      <t>シリョウ</t>
    </rPh>
    <rPh sb="3" eb="5">
      <t>ホケン</t>
    </rPh>
    <rPh sb="5" eb="7">
      <t>ソウム</t>
    </rPh>
    <rPh sb="7" eb="8">
      <t>カ</t>
    </rPh>
    <phoneticPr fontId="10"/>
  </si>
  <si>
    <t>40～44</t>
  </si>
  <si>
    <t>年度</t>
    <rPh sb="0" eb="2">
      <t>ネンド</t>
    </rPh>
    <phoneticPr fontId="10"/>
  </si>
  <si>
    <t>市民聖苑やすらぎのさと利用状況</t>
  </si>
  <si>
    <t>老衰</t>
    <rPh sb="0" eb="2">
      <t>ロウスイ</t>
    </rPh>
    <phoneticPr fontId="10"/>
  </si>
  <si>
    <t>受入延台数</t>
    <rPh sb="0" eb="2">
      <t>ウケイレ</t>
    </rPh>
    <rPh sb="2" eb="3">
      <t>ノベ</t>
    </rPh>
    <rPh sb="3" eb="5">
      <t>ダイスウ</t>
    </rPh>
    <phoneticPr fontId="10"/>
  </si>
  <si>
    <t>25～29</t>
  </si>
  <si>
    <t>乳がん</t>
    <rPh sb="0" eb="1">
      <t>ニュウ</t>
    </rPh>
    <phoneticPr fontId="10"/>
  </si>
  <si>
    <t>平成28年度</t>
    <rPh sb="0" eb="2">
      <t>ヘイセイ</t>
    </rPh>
    <rPh sb="4" eb="6">
      <t>ネンド</t>
    </rPh>
    <phoneticPr fontId="28"/>
  </si>
  <si>
    <t>赤痢</t>
    <rPh sb="0" eb="2">
      <t>セキリ</t>
    </rPh>
    <phoneticPr fontId="10"/>
  </si>
  <si>
    <t>1件当たり</t>
    <rPh sb="1" eb="2">
      <t>ケン</t>
    </rPh>
    <rPh sb="2" eb="3">
      <t>ア</t>
    </rPh>
    <phoneticPr fontId="10"/>
  </si>
  <si>
    <t>反応検査</t>
    <rPh sb="0" eb="2">
      <t>ハンノウ</t>
    </rPh>
    <rPh sb="2" eb="4">
      <t>ケンサ</t>
    </rPh>
    <phoneticPr fontId="10"/>
  </si>
  <si>
    <t>ダイオキシン類濃度</t>
    <rPh sb="6" eb="7">
      <t>ルイ</t>
    </rPh>
    <rPh sb="7" eb="9">
      <t>ノウド</t>
    </rPh>
    <phoneticPr fontId="10"/>
  </si>
  <si>
    <t>O-25　水質汚濁状況</t>
    <rPh sb="5" eb="7">
      <t>スイシツ</t>
    </rPh>
    <rPh sb="7" eb="9">
      <t>オダク</t>
    </rPh>
    <rPh sb="9" eb="11">
      <t>ジョウキョウ</t>
    </rPh>
    <phoneticPr fontId="10"/>
  </si>
  <si>
    <t>食中毒</t>
    <rPh sb="0" eb="3">
      <t>ショクチュウドク</t>
    </rPh>
    <phoneticPr fontId="10"/>
  </si>
  <si>
    <t>同一河川で複数地点の測定結果がある場合は平均値を採用。</t>
    <rPh sb="0" eb="1">
      <t>ドウ</t>
    </rPh>
    <rPh sb="1" eb="2">
      <t>イチ</t>
    </rPh>
    <rPh sb="2" eb="4">
      <t>カセン</t>
    </rPh>
    <rPh sb="5" eb="7">
      <t>フクスウ</t>
    </rPh>
    <rPh sb="7" eb="9">
      <t>チテン</t>
    </rPh>
    <rPh sb="10" eb="12">
      <t>ソクテイ</t>
    </rPh>
    <rPh sb="12" eb="14">
      <t>ケッカ</t>
    </rPh>
    <rPh sb="17" eb="19">
      <t>バアイ</t>
    </rPh>
    <rPh sb="20" eb="22">
      <t>ヘイキン</t>
    </rPh>
    <rPh sb="22" eb="23">
      <t>チ</t>
    </rPh>
    <rPh sb="24" eb="26">
      <t>サイヨウ</t>
    </rPh>
    <phoneticPr fontId="10"/>
  </si>
  <si>
    <t>4か月児
健康診査</t>
    <rPh sb="2" eb="3">
      <t>ツキ</t>
    </rPh>
    <rPh sb="3" eb="4">
      <t>ジ</t>
    </rPh>
    <phoneticPr fontId="10"/>
  </si>
  <si>
    <t>費用額</t>
    <rPh sb="0" eb="2">
      <t>ヒヨウ</t>
    </rPh>
    <rPh sb="2" eb="3">
      <t>ガク</t>
    </rPh>
    <phoneticPr fontId="10"/>
  </si>
  <si>
    <t>芳野中学校</t>
  </si>
  <si>
    <t>　</t>
  </si>
  <si>
    <t>その他</t>
    <rPh sb="2" eb="3">
      <t>タ</t>
    </rPh>
    <phoneticPr fontId="10"/>
  </si>
  <si>
    <t>に、川越市医師会PCR検査センター診療所が同年6月15日に、それぞれ開始した。</t>
    <rPh sb="5" eb="8">
      <t>イシカイ</t>
    </rPh>
    <rPh sb="11" eb="13">
      <t>ケンサ</t>
    </rPh>
    <rPh sb="17" eb="20">
      <t>シンリョウジョ</t>
    </rPh>
    <rPh sb="21" eb="23">
      <t>ドウネン</t>
    </rPh>
    <rPh sb="24" eb="25">
      <t>ガツ</t>
    </rPh>
    <rPh sb="27" eb="28">
      <t>ニチ</t>
    </rPh>
    <rPh sb="34" eb="36">
      <t>カイシ</t>
    </rPh>
    <phoneticPr fontId="10"/>
  </si>
  <si>
    <t>資源化量</t>
    <rPh sb="0" eb="3">
      <t>シゲンカ</t>
    </rPh>
    <rPh sb="3" eb="4">
      <t>リョウ</t>
    </rPh>
    <phoneticPr fontId="29"/>
  </si>
  <si>
    <t>大腸菌感染症</t>
    <rPh sb="0" eb="2">
      <t>ダイチョウ</t>
    </rPh>
    <rPh sb="2" eb="3">
      <t>キン</t>
    </rPh>
    <rPh sb="3" eb="6">
      <t>カンセンショウ</t>
    </rPh>
    <phoneticPr fontId="10"/>
  </si>
  <si>
    <t>令和</t>
    <rPh sb="0" eb="2">
      <t>レイワ</t>
    </rPh>
    <phoneticPr fontId="6"/>
  </si>
  <si>
    <t>感染症及び食中毒発生状況</t>
  </si>
  <si>
    <t>大腸がん</t>
    <rPh sb="0" eb="2">
      <t>ダイチョウ</t>
    </rPh>
    <phoneticPr fontId="10"/>
  </si>
  <si>
    <t>-</t>
  </si>
  <si>
    <t>人口・世帯数は外国人を含む。</t>
    <rPh sb="0" eb="2">
      <t>ジンコウ</t>
    </rPh>
    <rPh sb="3" eb="6">
      <t>セタイスウ</t>
    </rPh>
    <rPh sb="7" eb="10">
      <t>ガイコクジン</t>
    </rPh>
    <rPh sb="11" eb="12">
      <t>フク</t>
    </rPh>
    <phoneticPr fontId="10"/>
  </si>
  <si>
    <t>年　次</t>
    <rPh sb="0" eb="1">
      <t>ネン</t>
    </rPh>
    <rPh sb="2" eb="3">
      <t>ジ</t>
    </rPh>
    <phoneticPr fontId="10"/>
  </si>
  <si>
    <t>O-31　市斎場小動物火葬等申請件数</t>
    <rPh sb="5" eb="6">
      <t>シ</t>
    </rPh>
    <rPh sb="6" eb="8">
      <t>サイジョウ</t>
    </rPh>
    <rPh sb="8" eb="11">
      <t>ショウドウブツ</t>
    </rPh>
    <rPh sb="11" eb="13">
      <t>カソウ</t>
    </rPh>
    <rPh sb="13" eb="14">
      <t>トウ</t>
    </rPh>
    <rPh sb="14" eb="16">
      <t>シンセイ</t>
    </rPh>
    <rPh sb="16" eb="18">
      <t>ケンスウ</t>
    </rPh>
    <phoneticPr fontId="10"/>
  </si>
  <si>
    <t>(単位：件)</t>
    <rPh sb="1" eb="3">
      <t>タンイ</t>
    </rPh>
    <rPh sb="4" eb="5">
      <t>ケン</t>
    </rPh>
    <phoneticPr fontId="10"/>
  </si>
  <si>
    <t>円</t>
    <rPh sb="0" eb="1">
      <t>エン</t>
    </rPh>
    <phoneticPr fontId="10"/>
  </si>
  <si>
    <t>45歳以上</t>
    <rPh sb="2" eb="3">
      <t>サイ</t>
    </rPh>
    <rPh sb="3" eb="5">
      <t>イジョウ</t>
    </rPh>
    <phoneticPr fontId="10"/>
  </si>
  <si>
    <t>柔道整復師法に基づく
施術所</t>
    <rPh sb="0" eb="5">
      <t>ジュウドウセイフクシ</t>
    </rPh>
    <rPh sb="5" eb="6">
      <t>ホウ</t>
    </rPh>
    <rPh sb="7" eb="8">
      <t>モト</t>
    </rPh>
    <rPh sb="11" eb="13">
      <t>セジュツ</t>
    </rPh>
    <rPh sb="13" eb="14">
      <t>ショ</t>
    </rPh>
    <phoneticPr fontId="6"/>
  </si>
  <si>
    <t>食事療養の件数は入院に含まれるので療養の給付の計や総数には加えず。</t>
  </si>
  <si>
    <t>年度･月別</t>
  </si>
  <si>
    <t>(単位：人)</t>
    <rPh sb="1" eb="3">
      <t>タンイ</t>
    </rPh>
    <rPh sb="4" eb="5">
      <t>ニン</t>
    </rPh>
    <phoneticPr fontId="6"/>
  </si>
  <si>
    <t>　　 　 教育指導課</t>
    <rPh sb="5" eb="7">
      <t>キョウイク</t>
    </rPh>
    <rPh sb="7" eb="9">
      <t>シドウ</t>
    </rPh>
    <rPh sb="9" eb="10">
      <t>カ</t>
    </rPh>
    <phoneticPr fontId="10"/>
  </si>
  <si>
    <t>区分</t>
    <rPh sb="0" eb="2">
      <t>クブン</t>
    </rPh>
    <phoneticPr fontId="10"/>
  </si>
  <si>
    <t>1歳6か月児
健康診査</t>
    <rPh sb="1" eb="2">
      <t>サイ</t>
    </rPh>
    <rPh sb="4" eb="5">
      <t>ツキ</t>
    </rPh>
    <rPh sb="5" eb="6">
      <t>ジ</t>
    </rPh>
    <phoneticPr fontId="10"/>
  </si>
  <si>
    <t>O-20　老齢福祉年金給付状況</t>
    <rPh sb="5" eb="7">
      <t>ロウレイ</t>
    </rPh>
    <rPh sb="7" eb="9">
      <t>フクシ</t>
    </rPh>
    <rPh sb="9" eb="11">
      <t>ネンキン</t>
    </rPh>
    <rPh sb="11" eb="13">
      <t>キュウフ</t>
    </rPh>
    <rPh sb="13" eb="15">
      <t>ジョウキョウ</t>
    </rPh>
    <phoneticPr fontId="10"/>
  </si>
  <si>
    <t>総数</t>
    <rPh sb="0" eb="2">
      <t>ソウスウ</t>
    </rPh>
    <phoneticPr fontId="10"/>
  </si>
  <si>
    <t>被保険者</t>
    <rPh sb="0" eb="4">
      <t>ヒホケンシャ</t>
    </rPh>
    <phoneticPr fontId="10"/>
  </si>
  <si>
    <t>30～34</t>
  </si>
  <si>
    <t>麻しん</t>
    <rPh sb="0" eb="1">
      <t>アサ</t>
    </rPh>
    <phoneticPr fontId="10"/>
  </si>
  <si>
    <t>（乳幼児の二種混合を含む）</t>
    <rPh sb="1" eb="4">
      <t>ニュウヨウジ</t>
    </rPh>
    <rPh sb="5" eb="7">
      <t>ニシュ</t>
    </rPh>
    <rPh sb="7" eb="9">
      <t>コンゴウ</t>
    </rPh>
    <rPh sb="10" eb="11">
      <t>フク</t>
    </rPh>
    <phoneticPr fontId="10"/>
  </si>
  <si>
    <t>市内者</t>
    <rPh sb="0" eb="2">
      <t>シナイ</t>
    </rPh>
    <rPh sb="2" eb="3">
      <t>シャ</t>
    </rPh>
    <phoneticPr fontId="6"/>
  </si>
  <si>
    <t>糖尿病</t>
    <rPh sb="0" eb="3">
      <t>トウニョウビョウ</t>
    </rPh>
    <phoneticPr fontId="10"/>
  </si>
  <si>
    <t>焼却残渣</t>
    <rPh sb="0" eb="2">
      <t>ショウキャク</t>
    </rPh>
    <rPh sb="2" eb="4">
      <t>ザンサ</t>
    </rPh>
    <phoneticPr fontId="10"/>
  </si>
  <si>
    <t>二種混合2期</t>
    <rPh sb="0" eb="2">
      <t>ニシュ</t>
    </rPh>
    <rPh sb="2" eb="4">
      <t>コンゴウ</t>
    </rPh>
    <rPh sb="5" eb="6">
      <t>キ</t>
    </rPh>
    <phoneticPr fontId="10"/>
  </si>
  <si>
    <t>人数</t>
    <rPh sb="0" eb="2">
      <t>ニンズウ</t>
    </rPh>
    <phoneticPr fontId="6"/>
  </si>
  <si>
    <t>あん摩マツサージ指圧師、はり師、きゆう師等に関する法律に基づく
施術所</t>
    <rPh sb="2" eb="3">
      <t>マ</t>
    </rPh>
    <rPh sb="8" eb="11">
      <t>シアツシ</t>
    </rPh>
    <rPh sb="14" eb="15">
      <t>シ</t>
    </rPh>
    <rPh sb="19" eb="20">
      <t>シ</t>
    </rPh>
    <rPh sb="20" eb="21">
      <t>トウ</t>
    </rPh>
    <rPh sb="22" eb="23">
      <t>カン</t>
    </rPh>
    <rPh sb="25" eb="27">
      <t>ホウリツ</t>
    </rPh>
    <rPh sb="28" eb="29">
      <t>モト</t>
    </rPh>
    <rPh sb="32" eb="34">
      <t>セジュツ</t>
    </rPh>
    <rPh sb="34" eb="35">
      <t>ショ</t>
    </rPh>
    <phoneticPr fontId="6"/>
  </si>
  <si>
    <t>1月</t>
    <rPh sb="1" eb="2">
      <t>ガツ</t>
    </rPh>
    <phoneticPr fontId="6"/>
  </si>
  <si>
    <t>悪臭</t>
    <rPh sb="0" eb="2">
      <t>アクシュウ</t>
    </rPh>
    <phoneticPr fontId="6"/>
  </si>
  <si>
    <t>水質</t>
    <rPh sb="0" eb="2">
      <t>スイシツ</t>
    </rPh>
    <phoneticPr fontId="6"/>
  </si>
  <si>
    <t>浮遊粒子状物質濃度(年度平均値)</t>
    <rPh sb="0" eb="2">
      <t>フユウ</t>
    </rPh>
    <rPh sb="2" eb="4">
      <t>リュウシ</t>
    </rPh>
    <rPh sb="4" eb="5">
      <t>ジョウ</t>
    </rPh>
    <rPh sb="5" eb="7">
      <t>ブッシツ</t>
    </rPh>
    <rPh sb="7" eb="9">
      <t>ノウド</t>
    </rPh>
    <rPh sb="10" eb="12">
      <t>ネンド</t>
    </rPh>
    <rPh sb="14" eb="15">
      <t>チ</t>
    </rPh>
    <phoneticPr fontId="10"/>
  </si>
  <si>
    <t>資料：環境対策課</t>
    <rPh sb="5" eb="7">
      <t>タイサク</t>
    </rPh>
    <phoneticPr fontId="10"/>
  </si>
  <si>
    <t>肺がん</t>
    <rPh sb="0" eb="1">
      <t>ハイ</t>
    </rPh>
    <phoneticPr fontId="10"/>
  </si>
  <si>
    <t>平成30年度</t>
    <rPh sb="0" eb="2">
      <t>ヘイセイ</t>
    </rPh>
    <rPh sb="4" eb="6">
      <t>ネンド</t>
    </rPh>
    <phoneticPr fontId="10"/>
  </si>
  <si>
    <t>風しん</t>
    <rPh sb="0" eb="1">
      <t>フウ</t>
    </rPh>
    <phoneticPr fontId="10"/>
  </si>
  <si>
    <t>麻しん風しん混合1期</t>
    <rPh sb="0" eb="1">
      <t>マ</t>
    </rPh>
    <rPh sb="3" eb="4">
      <t>フウ</t>
    </rPh>
    <rPh sb="6" eb="8">
      <t>コンゴウ</t>
    </rPh>
    <rPh sb="9" eb="10">
      <t>キ</t>
    </rPh>
    <phoneticPr fontId="10"/>
  </si>
  <si>
    <t>費用額</t>
    <rPh sb="0" eb="2">
      <t>ヒヨウ</t>
    </rPh>
    <rPh sb="2" eb="3">
      <t>ガク</t>
    </rPh>
    <phoneticPr fontId="6"/>
  </si>
  <si>
    <t>令和2年度</t>
    <rPh sb="0" eb="2">
      <t>レイワ</t>
    </rPh>
    <rPh sb="3" eb="5">
      <t>ネンド</t>
    </rPh>
    <phoneticPr fontId="10"/>
  </si>
  <si>
    <t>麻しん風しん混合2期</t>
    <rPh sb="0" eb="1">
      <t>マ</t>
    </rPh>
    <rPh sb="3" eb="4">
      <t>フウ</t>
    </rPh>
    <rPh sb="6" eb="8">
      <t>コンゴウ</t>
    </rPh>
    <rPh sb="9" eb="10">
      <t>キ</t>
    </rPh>
    <phoneticPr fontId="10"/>
  </si>
  <si>
    <t>高齢者インフルエンザ</t>
    <rPh sb="0" eb="3">
      <t>コウレイシャ</t>
    </rPh>
    <phoneticPr fontId="10"/>
  </si>
  <si>
    <t>予報</t>
    <rPh sb="0" eb="2">
      <t>ヨホウ</t>
    </rPh>
    <phoneticPr fontId="10"/>
  </si>
  <si>
    <t>保険給付</t>
    <rPh sb="0" eb="2">
      <t>ホケン</t>
    </rPh>
    <rPh sb="2" eb="4">
      <t>キュウフ</t>
    </rPh>
    <phoneticPr fontId="6"/>
  </si>
  <si>
    <t>「検査数」及び「陽性確認者数」の「川越市保健所以外」の項に示す数は、行政検査として医療機関で検査し、及</t>
    <rPh sb="1" eb="3">
      <t>ケンサ</t>
    </rPh>
    <rPh sb="3" eb="4">
      <t>スウ</t>
    </rPh>
    <rPh sb="5" eb="6">
      <t>オヨ</t>
    </rPh>
    <rPh sb="8" eb="14">
      <t>ヨウセイカクニンシャスウ</t>
    </rPh>
    <rPh sb="17" eb="20">
      <t>カワゴエシ</t>
    </rPh>
    <rPh sb="20" eb="23">
      <t>ホケンジョ</t>
    </rPh>
    <rPh sb="23" eb="25">
      <t>イガイ</t>
    </rPh>
    <rPh sb="27" eb="28">
      <t>コウ</t>
    </rPh>
    <rPh sb="29" eb="30">
      <t>シメ</t>
    </rPh>
    <rPh sb="31" eb="32">
      <t>カズ</t>
    </rPh>
    <rPh sb="50" eb="51">
      <t>オヨ</t>
    </rPh>
    <phoneticPr fontId="10"/>
  </si>
  <si>
    <t>乳幼児</t>
    <rPh sb="0" eb="3">
      <t>ニュウヨウジ</t>
    </rPh>
    <phoneticPr fontId="10"/>
  </si>
  <si>
    <t>川        越</t>
    <rPh sb="0" eb="1">
      <t>カワ</t>
    </rPh>
    <rPh sb="9" eb="10">
      <t>コシ</t>
    </rPh>
    <phoneticPr fontId="10"/>
  </si>
  <si>
    <t>検診</t>
    <rPh sb="0" eb="1">
      <t>ケン</t>
    </rPh>
    <rPh sb="1" eb="2">
      <t>ミ</t>
    </rPh>
    <phoneticPr fontId="10"/>
  </si>
  <si>
    <t>小学校児童</t>
    <rPh sb="0" eb="3">
      <t>ショウガッコウ</t>
    </rPh>
    <rPh sb="3" eb="5">
      <t>ジドウ</t>
    </rPh>
    <phoneticPr fontId="10"/>
  </si>
  <si>
    <t>中学校生徒</t>
    <rPh sb="0" eb="3">
      <t>チュウガッコウ</t>
    </rPh>
    <rPh sb="3" eb="5">
      <t>セイト</t>
    </rPh>
    <phoneticPr fontId="10"/>
  </si>
  <si>
    <t>(単位：千円)　</t>
    <rPh sb="1" eb="3">
      <t>タンイ</t>
    </rPh>
    <rPh sb="4" eb="6">
      <t>センエン</t>
    </rPh>
    <phoneticPr fontId="10"/>
  </si>
  <si>
    <t>資料：環境対策課</t>
    <rPh sb="0" eb="2">
      <t>シリョウ</t>
    </rPh>
    <rPh sb="5" eb="7">
      <t>タイサク</t>
    </rPh>
    <rPh sb="7" eb="8">
      <t>カ</t>
    </rPh>
    <phoneticPr fontId="6"/>
  </si>
  <si>
    <t>Ｘ線</t>
    <rPh sb="1" eb="2">
      <t>セン</t>
    </rPh>
    <phoneticPr fontId="10"/>
  </si>
  <si>
    <t>胃がん</t>
    <rPh sb="0" eb="1">
      <t>イ</t>
    </rPh>
    <phoneticPr fontId="10"/>
  </si>
  <si>
    <t>食品・環境衛生課</t>
    <rPh sb="0" eb="2">
      <t>ショクヒン</t>
    </rPh>
    <rPh sb="3" eb="5">
      <t>カンキョウ</t>
    </rPh>
    <rPh sb="5" eb="8">
      <t>エイセイカ</t>
    </rPh>
    <phoneticPr fontId="10"/>
  </si>
  <si>
    <t>資料：健康づくり支援課</t>
    <rPh sb="0" eb="2">
      <t>シリョウ</t>
    </rPh>
    <rPh sb="3" eb="5">
      <t>ケンコウ</t>
    </rPh>
    <rPh sb="8" eb="11">
      <t>シエンカ</t>
    </rPh>
    <phoneticPr fontId="10"/>
  </si>
  <si>
    <t>小型家電類</t>
    <rPh sb="0" eb="1">
      <t>ショウ</t>
    </rPh>
    <rPh sb="1" eb="2">
      <t>カタ</t>
    </rPh>
    <rPh sb="2" eb="3">
      <t>イエ</t>
    </rPh>
    <rPh sb="3" eb="4">
      <t>デン</t>
    </rPh>
    <rPh sb="4" eb="5">
      <t>ルイ</t>
    </rPh>
    <phoneticPr fontId="10"/>
  </si>
  <si>
    <t>自殺</t>
    <rPh sb="0" eb="2">
      <t>ジサツ</t>
    </rPh>
    <phoneticPr fontId="10"/>
  </si>
  <si>
    <t>入院外</t>
    <rPh sb="0" eb="2">
      <t>ニュウイン</t>
    </rPh>
    <rPh sb="2" eb="3">
      <t>ガイ</t>
    </rPh>
    <phoneticPr fontId="6"/>
  </si>
  <si>
    <t>平成30年度から算出方法の変更により健康診査のみ掲載。</t>
    <rPh sb="0" eb="2">
      <t>ヘイセイ</t>
    </rPh>
    <rPh sb="4" eb="6">
      <t>ネンド</t>
    </rPh>
    <rPh sb="8" eb="10">
      <t>サンシュツ</t>
    </rPh>
    <rPh sb="10" eb="12">
      <t>ホウホウ</t>
    </rPh>
    <rPh sb="13" eb="15">
      <t>ヘンコウ</t>
    </rPh>
    <rPh sb="18" eb="20">
      <t>ケンコウ</t>
    </rPh>
    <rPh sb="20" eb="22">
      <t>シンサ</t>
    </rPh>
    <rPh sb="24" eb="26">
      <t>ケイサイ</t>
    </rPh>
    <phoneticPr fontId="10"/>
  </si>
  <si>
    <t>総世帯数</t>
    <rPh sb="0" eb="1">
      <t>ソウ</t>
    </rPh>
    <rPh sb="1" eb="4">
      <t>セタイスウ</t>
    </rPh>
    <phoneticPr fontId="10"/>
  </si>
  <si>
    <t>処理不適物</t>
    <rPh sb="0" eb="1">
      <t>トコロ</t>
    </rPh>
    <rPh sb="1" eb="2">
      <t>リ</t>
    </rPh>
    <rPh sb="2" eb="3">
      <t>フ</t>
    </rPh>
    <rPh sb="3" eb="4">
      <t>テキ</t>
    </rPh>
    <rPh sb="4" eb="5">
      <t>ブツ</t>
    </rPh>
    <phoneticPr fontId="10"/>
  </si>
  <si>
    <t>雑排水</t>
    <rPh sb="0" eb="1">
      <t>ザツ</t>
    </rPh>
    <rPh sb="1" eb="3">
      <t>ハイスイ</t>
    </rPh>
    <phoneticPr fontId="6"/>
  </si>
  <si>
    <t>加入割合(%)</t>
    <rPh sb="0" eb="2">
      <t>カニュウ</t>
    </rPh>
    <rPh sb="2" eb="4">
      <t>ワリアイ</t>
    </rPh>
    <phoneticPr fontId="10"/>
  </si>
  <si>
    <t>資料：国民健康保険課</t>
    <rPh sb="0" eb="2">
      <t>シリョウ</t>
    </rPh>
    <rPh sb="3" eb="5">
      <t>コクミン</t>
    </rPh>
    <rPh sb="5" eb="7">
      <t>ケンコウ</t>
    </rPh>
    <rPh sb="7" eb="10">
      <t>ホケンカ</t>
    </rPh>
    <phoneticPr fontId="10"/>
  </si>
  <si>
    <t>葬祭給付</t>
  </si>
  <si>
    <r>
      <rPr>
        <sz val="9"/>
        <color theme="0"/>
        <rFont val="ＭＳ 明朝"/>
        <family val="1"/>
        <charset val="128"/>
      </rPr>
      <t>〇〇：</t>
    </r>
    <r>
      <rPr>
        <sz val="9"/>
        <rFont val="ＭＳ 明朝"/>
        <family val="1"/>
        <charset val="128"/>
      </rPr>
      <t>斎場</t>
    </r>
    <r>
      <rPr>
        <sz val="9"/>
        <color theme="0"/>
        <rFont val="ＭＳ 明朝"/>
        <family val="1"/>
        <charset val="128"/>
      </rPr>
      <t>〇〇〇〇〇〇〇〇〇〇〇〇〇</t>
    </r>
    <rPh sb="3" eb="5">
      <t>サイジョウ</t>
    </rPh>
    <phoneticPr fontId="10"/>
  </si>
  <si>
    <t>種類</t>
    <rPh sb="0" eb="2">
      <t>シュルイ</t>
    </rPh>
    <phoneticPr fontId="6"/>
  </si>
  <si>
    <t>件数</t>
    <rPh sb="0" eb="2">
      <t>ケンスウ</t>
    </rPh>
    <phoneticPr fontId="6"/>
  </si>
  <si>
    <t>件数</t>
    <rPh sb="0" eb="2">
      <t>ケンスウ</t>
    </rPh>
    <phoneticPr fontId="10"/>
  </si>
  <si>
    <t>平成27年</t>
    <rPh sb="0" eb="2">
      <t>ヘイセイ</t>
    </rPh>
    <rPh sb="4" eb="5">
      <t>ネン</t>
    </rPh>
    <phoneticPr fontId="6"/>
  </si>
  <si>
    <t>1人当たり</t>
    <rPh sb="1" eb="2">
      <t>ヒト</t>
    </rPh>
    <rPh sb="2" eb="3">
      <t>ア</t>
    </rPh>
    <phoneticPr fontId="6"/>
  </si>
  <si>
    <t>ごみ及び再生資源排出状況</t>
    <rPh sb="2" eb="3">
      <t>オヨ</t>
    </rPh>
    <rPh sb="4" eb="6">
      <t>サイセイ</t>
    </rPh>
    <rPh sb="6" eb="8">
      <t>シゲン</t>
    </rPh>
    <rPh sb="8" eb="10">
      <t>ハイシュツ</t>
    </rPh>
    <rPh sb="10" eb="12">
      <t>ジョウキョウ</t>
    </rPh>
    <phoneticPr fontId="29"/>
  </si>
  <si>
    <t>1件当たり</t>
    <rPh sb="1" eb="2">
      <t>ケン</t>
    </rPh>
    <rPh sb="2" eb="3">
      <t>ア</t>
    </rPh>
    <phoneticPr fontId="6"/>
  </si>
  <si>
    <t>円</t>
    <rPh sb="0" eb="1">
      <t>enn</t>
    </rPh>
    <phoneticPr fontId="6"/>
  </si>
  <si>
    <t>注意報</t>
    <rPh sb="0" eb="3">
      <t>チュウイホウ</t>
    </rPh>
    <phoneticPr fontId="10"/>
  </si>
  <si>
    <t>資料：環境対策課</t>
    <rPh sb="0" eb="2">
      <t>シリョウ</t>
    </rPh>
    <rPh sb="3" eb="5">
      <t>カンキョウ</t>
    </rPh>
    <rPh sb="5" eb="7">
      <t>タイサク</t>
    </rPh>
    <rPh sb="7" eb="8">
      <t>カ</t>
    </rPh>
    <phoneticPr fontId="10"/>
  </si>
  <si>
    <t>総数</t>
    <rPh sb="0" eb="2">
      <t>ソウスウ</t>
    </rPh>
    <phoneticPr fontId="6"/>
  </si>
  <si>
    <t>療養の給付</t>
    <rPh sb="0" eb="2">
      <t>リョウヨウ</t>
    </rPh>
    <rPh sb="3" eb="5">
      <t>キュウフ</t>
    </rPh>
    <phoneticPr fontId="6"/>
  </si>
  <si>
    <t>計</t>
    <rPh sb="0" eb="1">
      <t>ケイ</t>
    </rPh>
    <phoneticPr fontId="6"/>
  </si>
  <si>
    <t>平成27年度</t>
    <rPh sb="0" eb="2">
      <t>ヘイセイ</t>
    </rPh>
    <rPh sb="4" eb="6">
      <t>ネンド</t>
    </rPh>
    <phoneticPr fontId="28"/>
  </si>
  <si>
    <t>霞   ケ   関</t>
    <rPh sb="0" eb="1">
      <t>カスミ</t>
    </rPh>
    <rPh sb="8" eb="9">
      <t>セキ</t>
    </rPh>
    <phoneticPr fontId="10"/>
  </si>
  <si>
    <t>診療費</t>
    <rPh sb="0" eb="3">
      <t>シンリョウヒ</t>
    </rPh>
    <phoneticPr fontId="6"/>
  </si>
  <si>
    <t>入院</t>
    <rPh sb="0" eb="2">
      <t>ニュウイン</t>
    </rPh>
    <phoneticPr fontId="6"/>
  </si>
  <si>
    <t>資料：保健総務課</t>
    <rPh sb="0" eb="2">
      <t>シリョウ</t>
    </rPh>
    <rPh sb="3" eb="5">
      <t>ホケン</t>
    </rPh>
    <rPh sb="5" eb="8">
      <t>ソウムカ</t>
    </rPh>
    <phoneticPr fontId="10"/>
  </si>
  <si>
    <t>集団回収事業実績</t>
  </si>
  <si>
    <t>歯科</t>
    <rPh sb="0" eb="2">
      <t>シカ</t>
    </rPh>
    <phoneticPr fontId="6"/>
  </si>
  <si>
    <t>調剤</t>
    <rPh sb="0" eb="2">
      <t>チョウザイ</t>
    </rPh>
    <phoneticPr fontId="6"/>
  </si>
  <si>
    <t>「検査数」及び「陽性確認者数」は、川越市以外の居住者の数も含む。</t>
    <rPh sb="1" eb="3">
      <t>ケンサ</t>
    </rPh>
    <rPh sb="3" eb="4">
      <t>スウ</t>
    </rPh>
    <rPh sb="5" eb="6">
      <t>オヨ</t>
    </rPh>
    <rPh sb="8" eb="10">
      <t>ヨウセイ</t>
    </rPh>
    <rPh sb="10" eb="12">
      <t>カクニン</t>
    </rPh>
    <rPh sb="12" eb="13">
      <t>シャ</t>
    </rPh>
    <rPh sb="13" eb="14">
      <t>スウ</t>
    </rPh>
    <rPh sb="17" eb="20">
      <t>カワゴエシ</t>
    </rPh>
    <rPh sb="20" eb="22">
      <t>イガイ</t>
    </rPh>
    <rPh sb="23" eb="26">
      <t>キョジュウシャ</t>
    </rPh>
    <rPh sb="27" eb="28">
      <t>カズ</t>
    </rPh>
    <rPh sb="29" eb="30">
      <t>フク</t>
    </rPh>
    <phoneticPr fontId="10"/>
  </si>
  <si>
    <t>食事療養</t>
    <rPh sb="0" eb="2">
      <t>ショクジ</t>
    </rPh>
    <rPh sb="2" eb="4">
      <t>リョウヨウ</t>
    </rPh>
    <phoneticPr fontId="6"/>
  </si>
  <si>
    <t>訪問看護</t>
    <rPh sb="0" eb="2">
      <t>ホウモン</t>
    </rPh>
    <rPh sb="2" eb="4">
      <t>カンゴ</t>
    </rPh>
    <phoneticPr fontId="6"/>
  </si>
  <si>
    <t>日</t>
    <rPh sb="0" eb="1">
      <t>ヒ</t>
    </rPh>
    <phoneticPr fontId="10"/>
  </si>
  <si>
    <t>21-1</t>
  </si>
  <si>
    <t>療養費等</t>
    <rPh sb="0" eb="3">
      <t>リョウヨウヒ</t>
    </rPh>
    <rPh sb="3" eb="4">
      <t>トウ</t>
    </rPh>
    <phoneticPr fontId="6"/>
  </si>
  <si>
    <t>O-2　感染症及び食中毒発生状況</t>
    <rPh sb="4" eb="7">
      <t>カンセンショウ</t>
    </rPh>
    <rPh sb="7" eb="8">
      <t>オヨ</t>
    </rPh>
    <rPh sb="9" eb="12">
      <t>ショクチュウドク</t>
    </rPh>
    <rPh sb="12" eb="14">
      <t>ハッセイ</t>
    </rPh>
    <rPh sb="14" eb="16">
      <t>ジョウキョウ</t>
    </rPh>
    <phoneticPr fontId="10"/>
  </si>
  <si>
    <t>歯科
技工所</t>
    <rPh sb="0" eb="2">
      <t>シカ</t>
    </rPh>
    <phoneticPr fontId="10"/>
  </si>
  <si>
    <t>その他</t>
    <rPh sb="2" eb="3">
      <t>タ</t>
    </rPh>
    <phoneticPr fontId="6"/>
  </si>
  <si>
    <t>区分</t>
    <rPh sb="0" eb="2">
      <t>クブン</t>
    </rPh>
    <phoneticPr fontId="6"/>
  </si>
  <si>
    <t>移送費</t>
    <rPh sb="0" eb="3">
      <t>イソウヒ</t>
    </rPh>
    <phoneticPr fontId="6"/>
  </si>
  <si>
    <t>(つづき)</t>
  </si>
  <si>
    <t>支給額</t>
    <rPh sb="0" eb="3">
      <t>シキュウガク</t>
    </rPh>
    <phoneticPr fontId="6"/>
  </si>
  <si>
    <t>資料：情報統計課</t>
    <rPh sb="3" eb="5">
      <t>ジョウホウ</t>
    </rPh>
    <rPh sb="5" eb="7">
      <t>トウケイ</t>
    </rPh>
    <rPh sb="7" eb="8">
      <t>カ</t>
    </rPh>
    <phoneticPr fontId="6"/>
  </si>
  <si>
    <t>1件当たり支給額</t>
    <rPh sb="1" eb="2">
      <t>ケン</t>
    </rPh>
    <rPh sb="2" eb="3">
      <t>ア</t>
    </rPh>
    <rPh sb="5" eb="8">
      <t>シキュウガク</t>
    </rPh>
    <phoneticPr fontId="6"/>
  </si>
  <si>
    <t>その他の</t>
    <rPh sb="2" eb="3">
      <t>タ</t>
    </rPh>
    <phoneticPr fontId="6"/>
  </si>
  <si>
    <t>計</t>
  </si>
  <si>
    <t>O-21　公害苦情件数</t>
    <rPh sb="5" eb="7">
      <t>コウガイ</t>
    </rPh>
    <rPh sb="7" eb="9">
      <t>クジョウ</t>
    </rPh>
    <rPh sb="9" eb="11">
      <t>ケンスウ</t>
    </rPh>
    <phoneticPr fontId="10"/>
  </si>
  <si>
    <t>出産育児給付</t>
  </si>
  <si>
    <t>高額療養費</t>
  </si>
  <si>
    <t>結核</t>
    <rPh sb="0" eb="2">
      <t>ケッカク</t>
    </rPh>
    <phoneticPr fontId="10"/>
  </si>
  <si>
    <t>平成28年度</t>
    <rPh sb="0" eb="2">
      <t>ヘイセイ</t>
    </rPh>
    <rPh sb="4" eb="6">
      <t>ネンド</t>
    </rPh>
    <phoneticPr fontId="30"/>
  </si>
  <si>
    <t>受診率は件数を被保険者で除したもの。ただし、被保険者数は年度平均。</t>
  </si>
  <si>
    <t>被保険者数</t>
    <rPh sb="0" eb="4">
      <t>ヒホケンシャ</t>
    </rPh>
    <rPh sb="4" eb="5">
      <t>スウ</t>
    </rPh>
    <phoneticPr fontId="10"/>
  </si>
  <si>
    <t>年</t>
  </si>
  <si>
    <t>(令和元年度）</t>
    <rPh sb="1" eb="3">
      <t>レイワ</t>
    </rPh>
    <rPh sb="3" eb="4">
      <t>ゲン</t>
    </rPh>
    <rPh sb="4" eb="6">
      <t>ネンドヘイネンド</t>
    </rPh>
    <phoneticPr fontId="6"/>
  </si>
  <si>
    <t>人</t>
    <rPh sb="0" eb="1">
      <t>ニン</t>
    </rPh>
    <phoneticPr fontId="6"/>
  </si>
  <si>
    <t>くみとり戸数</t>
    <rPh sb="4" eb="6">
      <t>コスウ</t>
    </rPh>
    <phoneticPr fontId="10"/>
  </si>
  <si>
    <t>O-24　ダイオキシン類環境調査状況</t>
    <rPh sb="11" eb="12">
      <t>ルイ</t>
    </rPh>
    <rPh sb="12" eb="14">
      <t>カンキョウ</t>
    </rPh>
    <rPh sb="14" eb="16">
      <t>チョウサ</t>
    </rPh>
    <rPh sb="16" eb="18">
      <t>ジョウキョウ</t>
    </rPh>
    <phoneticPr fontId="6"/>
  </si>
  <si>
    <t>対象者数</t>
    <rPh sb="0" eb="2">
      <t>タイショウ</t>
    </rPh>
    <rPh sb="2" eb="3">
      <t>シャ</t>
    </rPh>
    <rPh sb="3" eb="4">
      <t>スウ</t>
    </rPh>
    <phoneticPr fontId="10"/>
  </si>
  <si>
    <t>遺族基礎年金</t>
    <rPh sb="0" eb="2">
      <t>イゾク</t>
    </rPh>
    <rPh sb="2" eb="4">
      <t>キソ</t>
    </rPh>
    <rPh sb="4" eb="6">
      <t>ネンキン</t>
    </rPh>
    <phoneticPr fontId="10"/>
  </si>
  <si>
    <t>平成</t>
    <rPh sb="0" eb="2">
      <t>ヘイセイ</t>
    </rPh>
    <phoneticPr fontId="31"/>
  </si>
  <si>
    <t>受診者数</t>
    <rPh sb="0" eb="3">
      <t>ジュシンシャ</t>
    </rPh>
    <rPh sb="3" eb="4">
      <t>スウ</t>
    </rPh>
    <phoneticPr fontId="6"/>
  </si>
  <si>
    <t>受診率</t>
    <rPh sb="0" eb="3">
      <t>ジュシンリツ</t>
    </rPh>
    <phoneticPr fontId="10"/>
  </si>
  <si>
    <t>受給権者数</t>
    <rPh sb="0" eb="2">
      <t>ジュキュウ</t>
    </rPh>
    <rPh sb="2" eb="3">
      <t>ケン</t>
    </rPh>
    <rPh sb="3" eb="4">
      <t>モノ</t>
    </rPh>
    <rPh sb="4" eb="5">
      <t>スウ</t>
    </rPh>
    <phoneticPr fontId="10"/>
  </si>
  <si>
    <t>1人当たり</t>
    <rPh sb="1" eb="2">
      <t>ヒト</t>
    </rPh>
    <rPh sb="2" eb="3">
      <t>ア</t>
    </rPh>
    <phoneticPr fontId="10"/>
  </si>
  <si>
    <t>平成</t>
    <rPh sb="0" eb="2">
      <t>ヘイセイ</t>
    </rPh>
    <phoneticPr fontId="10"/>
  </si>
  <si>
    <t>肝疾患</t>
    <rPh sb="0" eb="3">
      <t>カンシッカン</t>
    </rPh>
    <phoneticPr fontId="10"/>
  </si>
  <si>
    <t>人</t>
    <rPh sb="0" eb="1">
      <t>ニン</t>
    </rPh>
    <phoneticPr fontId="10"/>
  </si>
  <si>
    <t>診療日数</t>
    <rPh sb="0" eb="2">
      <t>シンリョウ</t>
    </rPh>
    <rPh sb="2" eb="4">
      <t>ニッスウ</t>
    </rPh>
    <phoneticPr fontId="10"/>
  </si>
  <si>
    <t>川越市保健所</t>
    <rPh sb="0" eb="3">
      <t>カワゴエシ</t>
    </rPh>
    <rPh sb="3" eb="6">
      <t>ホケンジョ</t>
    </rPh>
    <phoneticPr fontId="6"/>
  </si>
  <si>
    <t>1日平均患者数</t>
    <rPh sb="1" eb="2">
      <t>ヒ</t>
    </rPh>
    <rPh sb="2" eb="4">
      <t>ヘイキン</t>
    </rPh>
    <rPh sb="4" eb="6">
      <t>カンジャ</t>
    </rPh>
    <rPh sb="6" eb="7">
      <t>スウ</t>
    </rPh>
    <phoneticPr fontId="10"/>
  </si>
  <si>
    <t>用途地域</t>
  </si>
  <si>
    <t>令和元年度</t>
    <rPh sb="0" eb="2">
      <t>レイワ</t>
    </rPh>
    <rPh sb="2" eb="3">
      <t>モト</t>
    </rPh>
    <rPh sb="3" eb="5">
      <t>ネンド</t>
    </rPh>
    <phoneticPr fontId="10"/>
  </si>
  <si>
    <t>10月</t>
  </si>
  <si>
    <t>日</t>
    <rPh sb="0" eb="1">
      <t>ニチ</t>
    </rPh>
    <phoneticPr fontId="10"/>
  </si>
  <si>
    <t>第1号</t>
    <rPh sb="0" eb="1">
      <t>ダイ</t>
    </rPh>
    <rPh sb="2" eb="3">
      <t>ゴウ</t>
    </rPh>
    <phoneticPr fontId="10"/>
  </si>
  <si>
    <t>令和</t>
    <rPh sb="0" eb="1">
      <t>レイ</t>
    </rPh>
    <rPh sb="1" eb="2">
      <t>カズ</t>
    </rPh>
    <phoneticPr fontId="10"/>
  </si>
  <si>
    <t>総  数</t>
    <rPh sb="0" eb="1">
      <t>ソウ</t>
    </rPh>
    <rPh sb="3" eb="4">
      <t>スウ</t>
    </rPh>
    <phoneticPr fontId="10"/>
  </si>
  <si>
    <t>任意加入</t>
    <rPh sb="0" eb="2">
      <t>ニンイ</t>
    </rPh>
    <rPh sb="2" eb="4">
      <t>カニュウ</t>
    </rPh>
    <phoneticPr fontId="10"/>
  </si>
  <si>
    <t>平成28年</t>
    <rPh sb="0" eb="2">
      <t>ヘイセイ</t>
    </rPh>
    <rPh sb="4" eb="5">
      <t>ネン</t>
    </rPh>
    <phoneticPr fontId="6"/>
  </si>
  <si>
    <t>第3号</t>
    <rPh sb="0" eb="1">
      <t>ダイ</t>
    </rPh>
    <rPh sb="2" eb="3">
      <t>ゴウ</t>
    </rPh>
    <phoneticPr fontId="10"/>
  </si>
  <si>
    <t>資料：市民課</t>
    <rPh sb="0" eb="2">
      <t>シリョウ</t>
    </rPh>
    <rPh sb="3" eb="5">
      <t>シミン</t>
    </rPh>
    <rPh sb="5" eb="6">
      <t>カ</t>
    </rPh>
    <phoneticPr fontId="10"/>
  </si>
  <si>
    <t>土壌</t>
    <rPh sb="0" eb="2">
      <t>ドジョウ</t>
    </rPh>
    <phoneticPr fontId="10"/>
  </si>
  <si>
    <t>老齢年金</t>
    <rPh sb="0" eb="2">
      <t>ロウレイ</t>
    </rPh>
    <rPh sb="2" eb="4">
      <t>ネンキン</t>
    </rPh>
    <phoneticPr fontId="10"/>
  </si>
  <si>
    <t>障害年金</t>
    <rPh sb="0" eb="2">
      <t>ショウガイ</t>
    </rPh>
    <rPh sb="2" eb="4">
      <t>ネンキン</t>
    </rPh>
    <phoneticPr fontId="10"/>
  </si>
  <si>
    <t>寡婦年金</t>
    <rPh sb="0" eb="2">
      <t>カフ</t>
    </rPh>
    <rPh sb="2" eb="4">
      <t>ネンキン</t>
    </rPh>
    <phoneticPr fontId="10"/>
  </si>
  <si>
    <t>金額</t>
    <rPh sb="0" eb="2">
      <t>キンガク</t>
    </rPh>
    <phoneticPr fontId="10"/>
  </si>
  <si>
    <t>精進落とし</t>
    <rPh sb="0" eb="2">
      <t>ショウジン</t>
    </rPh>
    <rPh sb="2" eb="3">
      <t>オ</t>
    </rPh>
    <phoneticPr fontId="6"/>
  </si>
  <si>
    <t>件  数</t>
    <rPh sb="0" eb="1">
      <t>ケン</t>
    </rPh>
    <rPh sb="3" eb="4">
      <t>スウ</t>
    </rPh>
    <phoneticPr fontId="6"/>
  </si>
  <si>
    <t>資料：公益財団法人川越市施設管理公社</t>
    <rPh sb="0" eb="2">
      <t>シリョウ</t>
    </rPh>
    <rPh sb="3" eb="5">
      <t>コウエキ</t>
    </rPh>
    <rPh sb="5" eb="7">
      <t>ザイダン</t>
    </rPh>
    <rPh sb="7" eb="9">
      <t>ホウジン</t>
    </rPh>
    <rPh sb="9" eb="12">
      <t>カワゴエシ</t>
    </rPh>
    <rPh sb="12" eb="14">
      <t>シセツ</t>
    </rPh>
    <rPh sb="14" eb="16">
      <t>カンリ</t>
    </rPh>
    <rPh sb="16" eb="18">
      <t>コウシャ</t>
    </rPh>
    <phoneticPr fontId="6"/>
  </si>
  <si>
    <t>障害基礎年金</t>
    <rPh sb="0" eb="2">
      <t>ショウガイ</t>
    </rPh>
    <rPh sb="2" eb="4">
      <t>キソ</t>
    </rPh>
    <rPh sb="4" eb="6">
      <t>ネンキン</t>
    </rPh>
    <phoneticPr fontId="10"/>
  </si>
  <si>
    <t>市斎場利用状況</t>
  </si>
  <si>
    <t>老齢基礎年金</t>
    <rPh sb="0" eb="2">
      <t>ロウレイ</t>
    </rPh>
    <rPh sb="2" eb="4">
      <t>キソ</t>
    </rPh>
    <rPh sb="4" eb="6">
      <t>ネンキン</t>
    </rPh>
    <phoneticPr fontId="10"/>
  </si>
  <si>
    <t>年  次</t>
    <rPh sb="0" eb="1">
      <t>ネン</t>
    </rPh>
    <rPh sb="3" eb="4">
      <t>ジ</t>
    </rPh>
    <phoneticPr fontId="10"/>
  </si>
  <si>
    <t>斎場　</t>
    <rPh sb="0" eb="2">
      <t>サイジョウ</t>
    </rPh>
    <phoneticPr fontId="10"/>
  </si>
  <si>
    <t>年　度</t>
    <rPh sb="0" eb="1">
      <t>ネン</t>
    </rPh>
    <rPh sb="2" eb="3">
      <t>ド</t>
    </rPh>
    <phoneticPr fontId="10"/>
  </si>
  <si>
    <t>受給者数</t>
    <rPh sb="0" eb="3">
      <t>ジュキュウシャ</t>
    </rPh>
    <rPh sb="3" eb="4">
      <t>スウ</t>
    </rPh>
    <phoneticPr fontId="10"/>
  </si>
  <si>
    <t>千円</t>
    <rPh sb="0" eb="2">
      <t>センエン</t>
    </rPh>
    <phoneticPr fontId="10"/>
  </si>
  <si>
    <t>20～24</t>
  </si>
  <si>
    <t>受給権者数、受給者数は各年度末現在。</t>
    <rPh sb="4" eb="5">
      <t>カズ</t>
    </rPh>
    <rPh sb="9" eb="10">
      <t>カズ</t>
    </rPh>
    <phoneticPr fontId="10"/>
  </si>
  <si>
    <t>大気</t>
    <rPh sb="0" eb="2">
      <t>タイキ</t>
    </rPh>
    <phoneticPr fontId="10"/>
  </si>
  <si>
    <t>元</t>
    <rPh sb="0" eb="1">
      <t>モト</t>
    </rPh>
    <phoneticPr fontId="10"/>
  </si>
  <si>
    <t>O-6　結核健康診断・予防接種実施状況</t>
    <rPh sb="4" eb="6">
      <t>ケッカク</t>
    </rPh>
    <rPh sb="6" eb="8">
      <t>ケンコウ</t>
    </rPh>
    <rPh sb="8" eb="10">
      <t>シンダン</t>
    </rPh>
    <rPh sb="11" eb="13">
      <t>ヨボウ</t>
    </rPh>
    <rPh sb="13" eb="15">
      <t>セッシュ</t>
    </rPh>
    <rPh sb="15" eb="17">
      <t>ジッシ</t>
    </rPh>
    <rPh sb="17" eb="19">
      <t>ジョウキョウ</t>
    </rPh>
    <phoneticPr fontId="10"/>
  </si>
  <si>
    <t>水質</t>
    <rPh sb="0" eb="2">
      <t>スイシツ</t>
    </rPh>
    <phoneticPr fontId="10"/>
  </si>
  <si>
    <t>振動</t>
    <rPh sb="0" eb="2">
      <t>シンドウ</t>
    </rPh>
    <phoneticPr fontId="10"/>
  </si>
  <si>
    <t>国民健康保険給付状況</t>
  </si>
  <si>
    <t>年度･月</t>
    <rPh sb="0" eb="2">
      <t>ネンド</t>
    </rPh>
    <rPh sb="3" eb="4">
      <t>ツキ</t>
    </rPh>
    <phoneticPr fontId="10"/>
  </si>
  <si>
    <t>資料：ふれあい歯科診療所</t>
    <rPh sb="0" eb="2">
      <t>シリョウ</t>
    </rPh>
    <phoneticPr fontId="10"/>
  </si>
  <si>
    <t>不老橋</t>
  </si>
  <si>
    <t>生活関連サービス業・娯楽業</t>
    <rPh sb="0" eb="2">
      <t>セイカツ</t>
    </rPh>
    <rPh sb="2" eb="4">
      <t>カンレン</t>
    </rPh>
    <rPh sb="8" eb="9">
      <t>ギョウ</t>
    </rPh>
    <rPh sb="10" eb="13">
      <t>ゴラクギョウ</t>
    </rPh>
    <phoneticPr fontId="10"/>
  </si>
  <si>
    <t>汚染</t>
    <rPh sb="0" eb="2">
      <t>オセン</t>
    </rPh>
    <phoneticPr fontId="10"/>
  </si>
  <si>
    <t>汚濁</t>
    <rPh sb="0" eb="2">
      <t>オダク</t>
    </rPh>
    <phoneticPr fontId="10"/>
  </si>
  <si>
    <t>大気</t>
    <rPh sb="0" eb="2">
      <t>タイキ</t>
    </rPh>
    <phoneticPr fontId="6"/>
  </si>
  <si>
    <t>土壌</t>
    <rPh sb="0" eb="2">
      <t>ドジョウ</t>
    </rPh>
    <phoneticPr fontId="6"/>
  </si>
  <si>
    <t>年次</t>
    <rPh sb="0" eb="1">
      <t>トシ</t>
    </rPh>
    <rPh sb="1" eb="2">
      <t>ジ</t>
    </rPh>
    <phoneticPr fontId="10"/>
  </si>
  <si>
    <t>騒音</t>
    <rPh sb="0" eb="2">
      <t>ソウオン</t>
    </rPh>
    <phoneticPr fontId="6"/>
  </si>
  <si>
    <t>金属類</t>
    <rPh sb="0" eb="2">
      <t>キンゾク</t>
    </rPh>
    <rPh sb="2" eb="3">
      <t>ルイ</t>
    </rPh>
    <phoneticPr fontId="10"/>
  </si>
  <si>
    <t>振動</t>
    <rPh sb="0" eb="2">
      <t>シンドウ</t>
    </rPh>
    <phoneticPr fontId="6"/>
  </si>
  <si>
    <t>祭  壇</t>
    <rPh sb="0" eb="1">
      <t>サイ</t>
    </rPh>
    <rPh sb="3" eb="4">
      <t>ダン</t>
    </rPh>
    <phoneticPr fontId="10"/>
  </si>
  <si>
    <t>O-13　後期高齢者医療健康診査</t>
    <rPh sb="5" eb="7">
      <t>コウキ</t>
    </rPh>
    <rPh sb="7" eb="10">
      <t>コウレイシャ</t>
    </rPh>
    <rPh sb="10" eb="12">
      <t>イリョウ</t>
    </rPh>
    <rPh sb="12" eb="14">
      <t>ケンコウ</t>
    </rPh>
    <rPh sb="14" eb="16">
      <t>シンサ</t>
    </rPh>
    <phoneticPr fontId="6"/>
  </si>
  <si>
    <t>汚染</t>
    <rPh sb="0" eb="2">
      <t>オセン</t>
    </rPh>
    <phoneticPr fontId="6"/>
  </si>
  <si>
    <t>汚濁</t>
    <rPh sb="0" eb="2">
      <t>オダク</t>
    </rPh>
    <phoneticPr fontId="6"/>
  </si>
  <si>
    <t>通  　夜</t>
    <rPh sb="0" eb="1">
      <t>ツウ</t>
    </rPh>
    <rPh sb="4" eb="5">
      <t>ヨル</t>
    </rPh>
    <phoneticPr fontId="6"/>
  </si>
  <si>
    <t>発生源別</t>
    <rPh sb="0" eb="2">
      <t>ハッセイ</t>
    </rPh>
    <rPh sb="2" eb="3">
      <t>ゲン</t>
    </rPh>
    <rPh sb="3" eb="4">
      <t>ベツ</t>
    </rPh>
    <phoneticPr fontId="6"/>
  </si>
  <si>
    <t>12月</t>
  </si>
  <si>
    <t>総数</t>
    <rPh sb="0" eb="2">
      <t>ソウスウ</t>
    </rPh>
    <phoneticPr fontId="32"/>
  </si>
  <si>
    <t>日本脳炎1期</t>
    <rPh sb="0" eb="2">
      <t>ニホン</t>
    </rPh>
    <rPh sb="2" eb="4">
      <t>ノウエン</t>
    </rPh>
    <rPh sb="5" eb="6">
      <t>キ</t>
    </rPh>
    <phoneticPr fontId="10"/>
  </si>
  <si>
    <t>月</t>
    <rPh sb="0" eb="1">
      <t>ツキ</t>
    </rPh>
    <phoneticPr fontId="10"/>
  </si>
  <si>
    <t>二酸化窒素濃度(年度平均値)</t>
    <rPh sb="0" eb="3">
      <t>ニサンカ</t>
    </rPh>
    <rPh sb="3" eb="5">
      <t>チッソ</t>
    </rPh>
    <rPh sb="5" eb="7">
      <t>ノウド</t>
    </rPh>
    <rPh sb="8" eb="9">
      <t>ネン</t>
    </rPh>
    <rPh sb="9" eb="10">
      <t>ド</t>
    </rPh>
    <rPh sb="10" eb="13">
      <t>ヘイキンチ</t>
    </rPh>
    <phoneticPr fontId="10"/>
  </si>
  <si>
    <t>県南西部地区</t>
    <rPh sb="0" eb="1">
      <t>ケン</t>
    </rPh>
    <rPh sb="1" eb="2">
      <t>ナン</t>
    </rPh>
    <rPh sb="2" eb="4">
      <t>セイブ</t>
    </rPh>
    <rPh sb="4" eb="6">
      <t>チク</t>
    </rPh>
    <phoneticPr fontId="10"/>
  </si>
  <si>
    <t>計</t>
    <rPh sb="0" eb="1">
      <t>ケイ</t>
    </rPh>
    <phoneticPr fontId="10"/>
  </si>
  <si>
    <t>春    期</t>
    <rPh sb="0" eb="1">
      <t>ハル</t>
    </rPh>
    <rPh sb="5" eb="6">
      <t>キ</t>
    </rPh>
    <phoneticPr fontId="10"/>
  </si>
  <si>
    <t>び判明した数を示す。</t>
    <rPh sb="7" eb="8">
      <t>シメ</t>
    </rPh>
    <phoneticPr fontId="10"/>
  </si>
  <si>
    <t>川越</t>
    <rPh sb="0" eb="2">
      <t>カワゴエ</t>
    </rPh>
    <phoneticPr fontId="10"/>
  </si>
  <si>
    <t>悪性新生物&lt;腫瘍&gt;</t>
    <rPh sb="0" eb="2">
      <t>アクセイ</t>
    </rPh>
    <rPh sb="2" eb="5">
      <t>シンセイブツ</t>
    </rPh>
    <rPh sb="6" eb="8">
      <t>シュヨウ</t>
    </rPh>
    <phoneticPr fontId="10"/>
  </si>
  <si>
    <t>二酸化硫黄濃度(年度平均値)</t>
    <rPh sb="0" eb="3">
      <t>ニサンカ</t>
    </rPh>
    <rPh sb="3" eb="5">
      <t>イオウ</t>
    </rPh>
    <rPh sb="5" eb="7">
      <t>ノウド</t>
    </rPh>
    <rPh sb="8" eb="10">
      <t>ネンド</t>
    </rPh>
    <rPh sb="12" eb="13">
      <t>チ</t>
    </rPh>
    <phoneticPr fontId="10"/>
  </si>
  <si>
    <t>地区</t>
    <rPh sb="0" eb="2">
      <t>チク</t>
    </rPh>
    <phoneticPr fontId="10"/>
  </si>
  <si>
    <t>資料：斎場</t>
    <rPh sb="0" eb="2">
      <t>シリョウ</t>
    </rPh>
    <rPh sb="3" eb="4">
      <t>サイ</t>
    </rPh>
    <rPh sb="4" eb="5">
      <t>バ</t>
    </rPh>
    <phoneticPr fontId="6"/>
  </si>
  <si>
    <t>（高血圧性を除く）</t>
    <rPh sb="1" eb="5">
      <t>コウケツアツセイ</t>
    </rPh>
    <rPh sb="6" eb="7">
      <t>ノゾ</t>
    </rPh>
    <phoneticPr fontId="10"/>
  </si>
  <si>
    <t>埼玉県全体</t>
    <rPh sb="0" eb="2">
      <t>サイタマ</t>
    </rPh>
    <rPh sb="2" eb="3">
      <t>ケン</t>
    </rPh>
    <rPh sb="3" eb="5">
      <t>ゼンタイ</t>
    </rPh>
    <phoneticPr fontId="10"/>
  </si>
  <si>
    <t>警報</t>
    <rPh sb="0" eb="2">
      <t>ケイホウ</t>
    </rPh>
    <phoneticPr fontId="10"/>
  </si>
  <si>
    <t>健康被害</t>
    <rPh sb="0" eb="2">
      <t>ケンコウ</t>
    </rPh>
    <rPh sb="2" eb="4">
      <t>ヒガイ</t>
    </rPh>
    <phoneticPr fontId="10"/>
  </si>
  <si>
    <t>(令和元年度)</t>
    <rPh sb="1" eb="3">
      <t>レイワ</t>
    </rPh>
    <rPh sb="3" eb="4">
      <t>モト</t>
    </rPh>
    <phoneticPr fontId="10"/>
  </si>
  <si>
    <t>夏    期</t>
    <rPh sb="0" eb="1">
      <t>ナツ</t>
    </rPh>
    <rPh sb="5" eb="6">
      <t>キ</t>
    </rPh>
    <phoneticPr fontId="10"/>
  </si>
  <si>
    <t>調査地点</t>
    <rPh sb="0" eb="2">
      <t>チョウサ</t>
    </rPh>
    <rPh sb="2" eb="4">
      <t>チテン</t>
    </rPh>
    <phoneticPr fontId="6"/>
  </si>
  <si>
    <t>大東西小学校</t>
    <rPh sb="0" eb="2">
      <t>ダイトウ</t>
    </rPh>
    <rPh sb="2" eb="3">
      <t>ニシ</t>
    </rPh>
    <rPh sb="3" eb="6">
      <t>ショウガッコウ</t>
    </rPh>
    <phoneticPr fontId="10"/>
  </si>
  <si>
    <t>川越測定局</t>
  </si>
  <si>
    <t>水痘</t>
    <rPh sb="0" eb="2">
      <t>スイトウ</t>
    </rPh>
    <phoneticPr fontId="10"/>
  </si>
  <si>
    <t>鯨井中学校</t>
  </si>
  <si>
    <t>資料：高齢・障害医療課</t>
    <rPh sb="0" eb="2">
      <t>シリョウ</t>
    </rPh>
    <rPh sb="3" eb="5">
      <t>コウレイ</t>
    </rPh>
    <rPh sb="6" eb="8">
      <t>ショウガイ</t>
    </rPh>
    <rPh sb="8" eb="10">
      <t>イリョウ</t>
    </rPh>
    <rPh sb="10" eb="11">
      <t>カ</t>
    </rPh>
    <phoneticPr fontId="6"/>
  </si>
  <si>
    <t>火葬</t>
    <rPh sb="0" eb="2">
      <t>カソウ</t>
    </rPh>
    <phoneticPr fontId="10"/>
  </si>
  <si>
    <t>運輸・郵便業</t>
    <rPh sb="0" eb="2">
      <t>ウンユ</t>
    </rPh>
    <rPh sb="3" eb="5">
      <t>ユウビン</t>
    </rPh>
    <rPh sb="5" eb="6">
      <t>ギョウ</t>
    </rPh>
    <phoneticPr fontId="10"/>
  </si>
  <si>
    <t>pgはピコグラム。1ピコグラム=1兆分の1グラム。</t>
    <rPh sb="17" eb="18">
      <t>チョウ</t>
    </rPh>
    <rPh sb="18" eb="19">
      <t>ブン</t>
    </rPh>
    <phoneticPr fontId="6"/>
  </si>
  <si>
    <t>TEQは毒性等量。</t>
    <rPh sb="4" eb="6">
      <t>ドクセイ</t>
    </rPh>
    <rPh sb="6" eb="8">
      <t>トウリョウ</t>
    </rPh>
    <phoneticPr fontId="6"/>
  </si>
  <si>
    <t>霞ケ関北小学校</t>
    <rPh sb="0" eb="3">
      <t>カスミガセキ</t>
    </rPh>
    <rPh sb="3" eb="4">
      <t>キタ</t>
    </rPh>
    <rPh sb="4" eb="7">
      <t>ショウガッコウ</t>
    </rPh>
    <phoneticPr fontId="10"/>
  </si>
  <si>
    <t>調査地点</t>
  </si>
  <si>
    <t>環境基準値</t>
    <rPh sb="0" eb="2">
      <t>カンキョウ</t>
    </rPh>
    <rPh sb="2" eb="4">
      <t>キジュン</t>
    </rPh>
    <rPh sb="4" eb="5">
      <t>チ</t>
    </rPh>
    <phoneticPr fontId="10"/>
  </si>
  <si>
    <t>O-32　市斎場利用状況</t>
    <rPh sb="5" eb="6">
      <t>シ</t>
    </rPh>
    <rPh sb="6" eb="8">
      <t>サイジョウ</t>
    </rPh>
    <rPh sb="8" eb="10">
      <t>リヨウ</t>
    </rPh>
    <rPh sb="10" eb="12">
      <t>ジョウキョウ</t>
    </rPh>
    <phoneticPr fontId="6"/>
  </si>
  <si>
    <t>(各年12月31日現在)</t>
    <rPh sb="1" eb="3">
      <t>カクネン</t>
    </rPh>
    <rPh sb="5" eb="6">
      <t>ツキ</t>
    </rPh>
    <rPh sb="8" eb="9">
      <t>ヒ</t>
    </rPh>
    <rPh sb="9" eb="11">
      <t>ゲンザイ</t>
    </rPh>
    <phoneticPr fontId="10"/>
  </si>
  <si>
    <t>(平成30年度)</t>
  </si>
  <si>
    <t>底質</t>
    <rPh sb="0" eb="1">
      <t>テイ</t>
    </rPh>
    <rPh sb="1" eb="2">
      <t>シツ</t>
    </rPh>
    <phoneticPr fontId="10"/>
  </si>
  <si>
    <t>河川水・底質</t>
    <rPh sb="0" eb="2">
      <t>カセン</t>
    </rPh>
    <rPh sb="2" eb="3">
      <t>スイ</t>
    </rPh>
    <rPh sb="4" eb="5">
      <t>テイ</t>
    </rPh>
    <rPh sb="5" eb="6">
      <t>シツ</t>
    </rPh>
    <phoneticPr fontId="6"/>
  </si>
  <si>
    <t>（不老川）</t>
    <rPh sb="1" eb="3">
      <t>フロウ</t>
    </rPh>
    <rPh sb="3" eb="4">
      <t>カワ</t>
    </rPh>
    <phoneticPr fontId="6"/>
  </si>
  <si>
    <t>資料：市民課</t>
  </si>
  <si>
    <t>カレット</t>
  </si>
  <si>
    <t>（入間川）</t>
    <rPh sb="1" eb="3">
      <t>イルマ</t>
    </rPh>
    <rPh sb="3" eb="4">
      <t>ガワ</t>
    </rPh>
    <phoneticPr fontId="6"/>
  </si>
  <si>
    <t>29</t>
  </si>
  <si>
    <t>（新河岸川）</t>
    <rPh sb="1" eb="4">
      <t>シンガシ</t>
    </rPh>
    <rPh sb="4" eb="5">
      <t>ガワ</t>
    </rPh>
    <phoneticPr fontId="6"/>
  </si>
  <si>
    <t>8月</t>
  </si>
  <si>
    <t>主要河川等のＢＯＤ(生物化学的酸素要求量)(年度平均値)</t>
    <rPh sb="0" eb="2">
      <t>シュヨウ</t>
    </rPh>
    <rPh sb="2" eb="4">
      <t>カセン</t>
    </rPh>
    <rPh sb="4" eb="5">
      <t>トウ</t>
    </rPh>
    <rPh sb="10" eb="12">
      <t>seibutu</t>
    </rPh>
    <rPh sb="12" eb="15">
      <t>カガクテキ</t>
    </rPh>
    <rPh sb="15" eb="17">
      <t>サンソ</t>
    </rPh>
    <rPh sb="17" eb="19">
      <t>ヨウキュウ</t>
    </rPh>
    <rPh sb="19" eb="20">
      <t>リョウ</t>
    </rPh>
    <rPh sb="22" eb="24">
      <t>ネンド</t>
    </rPh>
    <rPh sb="26" eb="27">
      <t>チ</t>
    </rPh>
    <phoneticPr fontId="10"/>
  </si>
  <si>
    <t>O-9　主要原因別死亡者数</t>
    <rPh sb="4" eb="6">
      <t>シュヨウ</t>
    </rPh>
    <rPh sb="6" eb="8">
      <t>ゲンイン</t>
    </rPh>
    <rPh sb="8" eb="9">
      <t>ベツ</t>
    </rPh>
    <rPh sb="9" eb="12">
      <t>シボウシャ</t>
    </rPh>
    <rPh sb="12" eb="13">
      <t>スウ</t>
    </rPh>
    <phoneticPr fontId="10"/>
  </si>
  <si>
    <t>大谷川</t>
    <rPh sb="0" eb="1">
      <t>オオ</t>
    </rPh>
    <rPh sb="1" eb="3">
      <t>タニガワ</t>
    </rPh>
    <phoneticPr fontId="10"/>
  </si>
  <si>
    <t>天の川</t>
    <rPh sb="0" eb="1">
      <t>アマ</t>
    </rPh>
    <rPh sb="2" eb="3">
      <t>ガワ</t>
    </rPh>
    <phoneticPr fontId="10"/>
  </si>
  <si>
    <t>小畔川</t>
    <rPh sb="0" eb="1">
      <t>コ</t>
    </rPh>
    <rPh sb="1" eb="2">
      <t>アゼ</t>
    </rPh>
    <rPh sb="2" eb="3">
      <t>カワ</t>
    </rPh>
    <phoneticPr fontId="10"/>
  </si>
  <si>
    <t>入間川</t>
    <rPh sb="0" eb="3">
      <t>イルマガワ</t>
    </rPh>
    <phoneticPr fontId="10"/>
  </si>
  <si>
    <t>O-3 合計特殊出生率の年次推移</t>
  </si>
  <si>
    <t>新河岸川</t>
    <rPh sb="0" eb="4">
      <t>シンガシガワ</t>
    </rPh>
    <phoneticPr fontId="10"/>
  </si>
  <si>
    <t>久保川</t>
    <rPh sb="0" eb="2">
      <t>クボ</t>
    </rPh>
    <rPh sb="2" eb="3">
      <t>カワ</t>
    </rPh>
    <phoneticPr fontId="10"/>
  </si>
  <si>
    <t>不老川</t>
    <rPh sb="0" eb="2">
      <t>フロウ</t>
    </rPh>
    <rPh sb="2" eb="3">
      <t>カワ</t>
    </rPh>
    <phoneticPr fontId="10"/>
  </si>
  <si>
    <t>平成</t>
    <rPh sb="0" eb="2">
      <t>ヘイセイ</t>
    </rPh>
    <phoneticPr fontId="33"/>
  </si>
  <si>
    <t>九十川</t>
    <rPh sb="0" eb="2">
      <t>キュウジュウ</t>
    </rPh>
    <rPh sb="2" eb="3">
      <t>カワ</t>
    </rPh>
    <phoneticPr fontId="10"/>
  </si>
  <si>
    <t>後期高齢者医療制度の状況</t>
    <rPh sb="0" eb="2">
      <t>コウキ</t>
    </rPh>
    <rPh sb="2" eb="5">
      <t>コウレイシャ</t>
    </rPh>
    <rPh sb="5" eb="7">
      <t>イリョウ</t>
    </rPh>
    <rPh sb="7" eb="9">
      <t>セイド</t>
    </rPh>
    <rPh sb="10" eb="12">
      <t>ジョウキョウ</t>
    </rPh>
    <phoneticPr fontId="32"/>
  </si>
  <si>
    <t>伊佐沼</t>
    <rPh sb="0" eb="3">
      <t>イサヌマ</t>
    </rPh>
    <phoneticPr fontId="10"/>
  </si>
  <si>
    <t>総回収量</t>
    <rPh sb="0" eb="1">
      <t>ソウ</t>
    </rPh>
    <rPh sb="1" eb="3">
      <t>カイシュウ</t>
    </rPh>
    <rPh sb="3" eb="4">
      <t>リョウ</t>
    </rPh>
    <phoneticPr fontId="10"/>
  </si>
  <si>
    <t>紙類</t>
    <rPh sb="0" eb="2">
      <t>カミルイ</t>
    </rPh>
    <phoneticPr fontId="10"/>
  </si>
  <si>
    <t>平成</t>
    <rPh sb="0" eb="2">
      <t>ヘイセイ</t>
    </rPh>
    <phoneticPr fontId="27"/>
  </si>
  <si>
    <t>ヒブ</t>
  </si>
  <si>
    <t>布類</t>
    <rPh sb="0" eb="1">
      <t>ヌノ</t>
    </rPh>
    <rPh sb="1" eb="2">
      <t>ルイ</t>
    </rPh>
    <phoneticPr fontId="10"/>
  </si>
  <si>
    <t>ビン類</t>
    <rPh sb="2" eb="3">
      <t>ルイ</t>
    </rPh>
    <phoneticPr fontId="10"/>
  </si>
  <si>
    <t>資料：資源循環推進課</t>
    <rPh sb="0" eb="2">
      <t>シリョウ</t>
    </rPh>
    <rPh sb="3" eb="5">
      <t>シゲン</t>
    </rPh>
    <rPh sb="5" eb="7">
      <t>ジュンカン</t>
    </rPh>
    <rPh sb="7" eb="10">
      <t>スイシンカ</t>
    </rPh>
    <phoneticPr fontId="10"/>
  </si>
  <si>
    <t>戸</t>
    <rPh sb="0" eb="1">
      <t>ト</t>
    </rPh>
    <phoneticPr fontId="10"/>
  </si>
  <si>
    <t>7</t>
  </si>
  <si>
    <t>くみとり量</t>
    <rPh sb="4" eb="5">
      <t>リョウ</t>
    </rPh>
    <phoneticPr fontId="10"/>
  </si>
  <si>
    <t>1日平均くみとり量</t>
    <rPh sb="1" eb="2">
      <t>ヒ</t>
    </rPh>
    <rPh sb="2" eb="4">
      <t>ヘイキン</t>
    </rPh>
    <rPh sb="8" eb="9">
      <t>リョウ</t>
    </rPh>
    <phoneticPr fontId="10"/>
  </si>
  <si>
    <t>台</t>
    <rPh sb="0" eb="1">
      <t>ダイ</t>
    </rPh>
    <phoneticPr fontId="10"/>
  </si>
  <si>
    <r>
      <t>(単位：㎎/m</t>
    </r>
    <r>
      <rPr>
        <vertAlign val="superscript"/>
        <sz val="9"/>
        <rFont val="ＭＳ 明朝"/>
        <family val="1"/>
        <charset val="128"/>
      </rPr>
      <t>3</t>
    </r>
    <r>
      <rPr>
        <sz val="9"/>
        <rFont val="ＭＳ 明朝"/>
        <family val="1"/>
        <charset val="128"/>
      </rPr>
      <t>)</t>
    </r>
    <rPh sb="1" eb="3">
      <t>タンイ</t>
    </rPh>
    <phoneticPr fontId="10"/>
  </si>
  <si>
    <t>ごみ及び再生資源処理状況</t>
    <rPh sb="2" eb="3">
      <t>オヨ</t>
    </rPh>
    <rPh sb="4" eb="6">
      <t>サイセイ</t>
    </rPh>
    <rPh sb="6" eb="8">
      <t>シゲン</t>
    </rPh>
    <rPh sb="8" eb="10">
      <t>ショリ</t>
    </rPh>
    <rPh sb="10" eb="12">
      <t>ジョウキョウ</t>
    </rPh>
    <phoneticPr fontId="29"/>
  </si>
  <si>
    <t>焼却量</t>
    <rPh sb="0" eb="2">
      <t>ショウキャク</t>
    </rPh>
    <rPh sb="2" eb="3">
      <t>リョウ</t>
    </rPh>
    <phoneticPr fontId="10"/>
  </si>
  <si>
    <t>O-10　国民健康保険加入状況</t>
    <rPh sb="5" eb="7">
      <t>コクミン</t>
    </rPh>
    <rPh sb="7" eb="9">
      <t>ケンコウ</t>
    </rPh>
    <rPh sb="9" eb="11">
      <t>ホケン</t>
    </rPh>
    <rPh sb="11" eb="13">
      <t>カニュウ</t>
    </rPh>
    <rPh sb="13" eb="15">
      <t>ジョウキョウ</t>
    </rPh>
    <phoneticPr fontId="10"/>
  </si>
  <si>
    <t>成人
歯科健診</t>
    <rPh sb="0" eb="2">
      <t>セイジン</t>
    </rPh>
    <phoneticPr fontId="10"/>
  </si>
  <si>
    <t>資料：こども政策課</t>
    <rPh sb="0" eb="2">
      <t>シリョウ</t>
    </rPh>
    <rPh sb="6" eb="8">
      <t>セイサク</t>
    </rPh>
    <rPh sb="8" eb="9">
      <t>カ</t>
    </rPh>
    <phoneticPr fontId="10"/>
  </si>
  <si>
    <t>破砕選別量</t>
    <rPh sb="0" eb="2">
      <t>ハサイ</t>
    </rPh>
    <rPh sb="2" eb="4">
      <t>センベツ</t>
    </rPh>
    <rPh sb="4" eb="5">
      <t>リョウ</t>
    </rPh>
    <phoneticPr fontId="10"/>
  </si>
  <si>
    <t>O-30　市斎場火葬等申請件数</t>
    <rPh sb="5" eb="6">
      <t>シ</t>
    </rPh>
    <rPh sb="6" eb="8">
      <t>サイジョウ</t>
    </rPh>
    <rPh sb="8" eb="10">
      <t>カソウ</t>
    </rPh>
    <rPh sb="10" eb="11">
      <t>トウ</t>
    </rPh>
    <rPh sb="11" eb="13">
      <t>シンセイ</t>
    </rPh>
    <rPh sb="13" eb="15">
      <t>ケンスウ</t>
    </rPh>
    <phoneticPr fontId="10"/>
  </si>
  <si>
    <t>年回忌法要</t>
    <rPh sb="0" eb="1">
      <t>ネン</t>
    </rPh>
    <rPh sb="1" eb="3">
      <t>カイキ</t>
    </rPh>
    <rPh sb="3" eb="5">
      <t>ホウヨウ</t>
    </rPh>
    <phoneticPr fontId="6"/>
  </si>
  <si>
    <t>最終処分量
（埋め立て）</t>
    <rPh sb="7" eb="8">
      <t>ウ</t>
    </rPh>
    <rPh sb="9" eb="10">
      <t>タ</t>
    </rPh>
    <phoneticPr fontId="10"/>
  </si>
  <si>
    <t>し尿</t>
    <rPh sb="1" eb="2">
      <t>ニョウ</t>
    </rPh>
    <phoneticPr fontId="6"/>
  </si>
  <si>
    <t>土壌</t>
  </si>
  <si>
    <t>浄化槽汚泥</t>
    <rPh sb="0" eb="3">
      <t>ジョウカソウ</t>
    </rPh>
    <rPh sb="3" eb="5">
      <t>オデイ</t>
    </rPh>
    <phoneticPr fontId="6"/>
  </si>
  <si>
    <t>葬祭用具</t>
    <rPh sb="0" eb="1">
      <t>ソウ</t>
    </rPh>
    <rPh sb="1" eb="2">
      <t>サイ</t>
    </rPh>
    <rPh sb="2" eb="4">
      <t>ヨウグ</t>
    </rPh>
    <phoneticPr fontId="10"/>
  </si>
  <si>
    <t>市内者</t>
    <rPh sb="0" eb="2">
      <t>シナイ</t>
    </rPh>
    <rPh sb="2" eb="3">
      <t>シャ</t>
    </rPh>
    <phoneticPr fontId="10"/>
  </si>
  <si>
    <t>市外者</t>
    <rPh sb="0" eb="2">
      <t>シガイ</t>
    </rPh>
    <rPh sb="2" eb="3">
      <t>シャ</t>
    </rPh>
    <phoneticPr fontId="10"/>
  </si>
  <si>
    <t>資料：市民課</t>
    <rPh sb="0" eb="2">
      <t>シリョウ</t>
    </rPh>
    <rPh sb="3" eb="6">
      <t>シミンカ</t>
    </rPh>
    <phoneticPr fontId="10"/>
  </si>
  <si>
    <t>年 　度</t>
    <rPh sb="0" eb="1">
      <t>トシ</t>
    </rPh>
    <rPh sb="3" eb="4">
      <t>ド</t>
    </rPh>
    <phoneticPr fontId="6"/>
  </si>
  <si>
    <t>電気・ガス・熱供給・水道業</t>
    <rPh sb="0" eb="2">
      <t>デンキ</t>
    </rPh>
    <rPh sb="6" eb="7">
      <t>ネツ</t>
    </rPh>
    <rPh sb="7" eb="9">
      <t>キョウキュウ</t>
    </rPh>
    <rPh sb="10" eb="13">
      <t>スイドウギョウ</t>
    </rPh>
    <phoneticPr fontId="10"/>
  </si>
  <si>
    <t>告 別 式</t>
    <rPh sb="0" eb="1">
      <t>コク</t>
    </rPh>
    <rPh sb="2" eb="3">
      <t>ベツ</t>
    </rPh>
    <rPh sb="4" eb="5">
      <t>シキ</t>
    </rPh>
    <phoneticPr fontId="6"/>
  </si>
  <si>
    <t>乳幼児ＢＣＧは、「O-5 予防接種実施状況」の再掲。</t>
    <rPh sb="0" eb="3">
      <t>ニュウヨウジ</t>
    </rPh>
    <rPh sb="13" eb="15">
      <t>ヨボウ</t>
    </rPh>
    <rPh sb="15" eb="17">
      <t>セッシュ</t>
    </rPh>
    <rPh sb="17" eb="19">
      <t>ジッシ</t>
    </rPh>
    <rPh sb="19" eb="21">
      <t>ジョウキョウ</t>
    </rPh>
    <rPh sb="23" eb="25">
      <t>サイケイ</t>
    </rPh>
    <phoneticPr fontId="10"/>
  </si>
  <si>
    <t>公害苦情件数（つづき）</t>
  </si>
  <si>
    <t>年　次</t>
    <rPh sb="0" eb="1">
      <t>トシ</t>
    </rPh>
    <rPh sb="2" eb="3">
      <t>ジ</t>
    </rPh>
    <phoneticPr fontId="10"/>
  </si>
  <si>
    <t>件数</t>
    <rPh sb="0" eb="1">
      <t>ケン</t>
    </rPh>
    <rPh sb="1" eb="2">
      <t>カズ</t>
    </rPh>
    <phoneticPr fontId="6"/>
  </si>
  <si>
    <t>利用日数</t>
    <rPh sb="0" eb="2">
      <t>リヨウ</t>
    </rPh>
    <rPh sb="2" eb="4">
      <t>ニッスウ</t>
    </rPh>
    <phoneticPr fontId="6"/>
  </si>
  <si>
    <t>秋    期</t>
    <rPh sb="0" eb="1">
      <t>アキ</t>
    </rPh>
    <rPh sb="5" eb="6">
      <t>キ</t>
    </rPh>
    <phoneticPr fontId="10"/>
  </si>
  <si>
    <t>有害ごみ</t>
    <rPh sb="0" eb="1">
      <t>ユウ</t>
    </rPh>
    <rPh sb="1" eb="2">
      <t>ガイ</t>
    </rPh>
    <phoneticPr fontId="10"/>
  </si>
  <si>
    <t>2歳児</t>
    <rPh sb="2" eb="3">
      <t>ジ</t>
    </rPh>
    <phoneticPr fontId="10"/>
  </si>
  <si>
    <t>(単位：pg-TEQ/g)</t>
    <rPh sb="1" eb="3">
      <t>タンイ</t>
    </rPh>
    <phoneticPr fontId="6"/>
  </si>
  <si>
    <t xml:space="preserve">    種  類</t>
  </si>
  <si>
    <t>件</t>
    <rPh sb="0" eb="1">
      <t>クダリ</t>
    </rPh>
    <phoneticPr fontId="6"/>
  </si>
  <si>
    <t>人  口</t>
    <rPh sb="0" eb="1">
      <t>ヒト</t>
    </rPh>
    <rPh sb="3" eb="4">
      <t>クチ</t>
    </rPh>
    <phoneticPr fontId="10"/>
  </si>
  <si>
    <t>人数は延人員。</t>
    <rPh sb="0" eb="2">
      <t>ニンズウ</t>
    </rPh>
    <rPh sb="3" eb="4">
      <t>ノ</t>
    </rPh>
    <rPh sb="4" eb="6">
      <t>ジンイン</t>
    </rPh>
    <phoneticPr fontId="10"/>
  </si>
  <si>
    <t>小畔川：吉田橋、田島橋　　　　　　　不老川：不老橋、不老橋（今福）</t>
    <rPh sb="0" eb="1">
      <t>コ</t>
    </rPh>
    <rPh sb="1" eb="2">
      <t>アゼ</t>
    </rPh>
    <rPh sb="2" eb="3">
      <t>カワ</t>
    </rPh>
    <rPh sb="4" eb="6">
      <t>ヨシダ</t>
    </rPh>
    <rPh sb="6" eb="7">
      <t>バシ</t>
    </rPh>
    <rPh sb="8" eb="10">
      <t>タジマ</t>
    </rPh>
    <rPh sb="10" eb="11">
      <t>バシ</t>
    </rPh>
    <phoneticPr fontId="10"/>
  </si>
  <si>
    <t>人</t>
    <rPh sb="0" eb="1">
      <t>ヒト</t>
    </rPh>
    <phoneticPr fontId="10"/>
  </si>
  <si>
    <t>平成</t>
  </si>
  <si>
    <t>9月</t>
  </si>
  <si>
    <t>％</t>
  </si>
  <si>
    <t xml:space="preserve">        種　類</t>
  </si>
  <si>
    <t>種　類</t>
  </si>
  <si>
    <t>薬剤師の従事者数は、市内の薬局・医療施設勤務者(届出による)。</t>
    <rPh sb="0" eb="3">
      <t>ヤクザイシ</t>
    </rPh>
    <rPh sb="4" eb="7">
      <t>ジュウジシャ</t>
    </rPh>
    <rPh sb="7" eb="8">
      <t>スウ</t>
    </rPh>
    <rPh sb="10" eb="12">
      <t>シナイ</t>
    </rPh>
    <rPh sb="13" eb="15">
      <t>ヤッキョク</t>
    </rPh>
    <rPh sb="16" eb="18">
      <t>イリョウ</t>
    </rPh>
    <rPh sb="18" eb="20">
      <t>シセツ</t>
    </rPh>
    <rPh sb="20" eb="23">
      <t>キンムシャ</t>
    </rPh>
    <rPh sb="24" eb="26">
      <t>トドケデ</t>
    </rPh>
    <phoneticPr fontId="10"/>
  </si>
  <si>
    <t>霊柩車</t>
    <rPh sb="0" eb="3">
      <t>レイキュウシャ</t>
    </rPh>
    <phoneticPr fontId="10"/>
  </si>
  <si>
    <t>ダイオキシン類濃度</t>
  </si>
  <si>
    <t>発生源</t>
    <rPh sb="0" eb="2">
      <t>ハッセイ</t>
    </rPh>
    <rPh sb="2" eb="3">
      <t>ゲン</t>
    </rPh>
    <phoneticPr fontId="6"/>
  </si>
  <si>
    <t>有害ごみ</t>
    <rPh sb="0" eb="1">
      <t>ユウ</t>
    </rPh>
    <rPh sb="1" eb="2">
      <t>ガイ</t>
    </rPh>
    <phoneticPr fontId="29"/>
  </si>
  <si>
    <t>27</t>
  </si>
  <si>
    <t>衛生検査課</t>
    <rPh sb="0" eb="2">
      <t>エイセイ</t>
    </rPh>
    <rPh sb="2" eb="5">
      <t>ケンサカ</t>
    </rPh>
    <phoneticPr fontId="10"/>
  </si>
  <si>
    <t>初雁橋</t>
  </si>
  <si>
    <t>(単位:t)</t>
  </si>
  <si>
    <t>清掃センター等中間処理量</t>
  </si>
  <si>
    <t>資料：環境施設課</t>
  </si>
  <si>
    <t>再資源化・再利用したごみの量。</t>
  </si>
  <si>
    <t>処理不適物には、家電4品目（テレビ、冷蔵庫、洗濯機、エアコン）を含む。</t>
  </si>
  <si>
    <t>年  度</t>
    <rPh sb="0" eb="1">
      <t>ネン</t>
    </rPh>
    <rPh sb="3" eb="4">
      <t>ド</t>
    </rPh>
    <phoneticPr fontId="10"/>
  </si>
  <si>
    <t>受 診 率</t>
    <rPh sb="0" eb="1">
      <t>ウケ</t>
    </rPh>
    <rPh sb="2" eb="3">
      <t>ミ</t>
    </rPh>
    <rPh sb="4" eb="5">
      <t>リツ</t>
    </rPh>
    <phoneticPr fontId="6"/>
  </si>
  <si>
    <t>資料：斎場</t>
    <rPh sb="0" eb="2">
      <t>シリョウ</t>
    </rPh>
    <rPh sb="3" eb="5">
      <t>サイジョウ</t>
    </rPh>
    <phoneticPr fontId="10"/>
  </si>
  <si>
    <t>令和元年度</t>
    <rPh sb="0" eb="2">
      <t>レイワ</t>
    </rPh>
    <rPh sb="2" eb="4">
      <t>ガンネン</t>
    </rPh>
    <rPh sb="4" eb="5">
      <t>ド</t>
    </rPh>
    <phoneticPr fontId="30"/>
  </si>
  <si>
    <t>薬剤師を除く医療従事者数は、市内の医療施設勤務者(届出による)。</t>
    <rPh sb="0" eb="3">
      <t>ヤクザイシ</t>
    </rPh>
    <rPh sb="4" eb="5">
      <t>ノゾ</t>
    </rPh>
    <rPh sb="6" eb="8">
      <t>イリョウ</t>
    </rPh>
    <rPh sb="8" eb="11">
      <t>ジュウジシャ</t>
    </rPh>
    <rPh sb="11" eb="12">
      <t>スウ</t>
    </rPh>
    <rPh sb="14" eb="16">
      <t>シナイ</t>
    </rPh>
    <rPh sb="17" eb="19">
      <t>イリョウ</t>
    </rPh>
    <rPh sb="19" eb="21">
      <t>シセツ</t>
    </rPh>
    <rPh sb="21" eb="24">
      <t>キンムシャ</t>
    </rPh>
    <rPh sb="25" eb="27">
      <t>トドケデ</t>
    </rPh>
    <phoneticPr fontId="10"/>
  </si>
  <si>
    <t>反 応 検 査</t>
    <rPh sb="0" eb="1">
      <t>ハン</t>
    </rPh>
    <rPh sb="2" eb="3">
      <t>オウ</t>
    </rPh>
    <rPh sb="4" eb="5">
      <t>ケン</t>
    </rPh>
    <rPh sb="6" eb="7">
      <t>サ</t>
    </rPh>
    <phoneticPr fontId="10"/>
  </si>
  <si>
    <t>3歳児
健康診査</t>
    <rPh sb="1" eb="2">
      <t>サイ</t>
    </rPh>
    <rPh sb="2" eb="3">
      <t>ジ</t>
    </rPh>
    <phoneticPr fontId="10"/>
  </si>
  <si>
    <t>測 定 局</t>
    <rPh sb="0" eb="1">
      <t>ハカリ</t>
    </rPh>
    <rPh sb="2" eb="3">
      <t>サダ</t>
    </rPh>
    <rPh sb="4" eb="5">
      <t>キョク</t>
    </rPh>
    <phoneticPr fontId="10"/>
  </si>
  <si>
    <t>高        階</t>
    <rPh sb="0" eb="1">
      <t>タカ</t>
    </rPh>
    <rPh sb="9" eb="10">
      <t>カイ</t>
    </rPh>
    <phoneticPr fontId="10"/>
  </si>
  <si>
    <t>公務</t>
    <rPh sb="0" eb="2">
      <t>コウム</t>
    </rPh>
    <phoneticPr fontId="10"/>
  </si>
  <si>
    <t>仙        波</t>
    <rPh sb="0" eb="1">
      <t>セン</t>
    </rPh>
    <rPh sb="9" eb="10">
      <t>ナミ</t>
    </rPh>
    <phoneticPr fontId="10"/>
  </si>
  <si>
    <t>資料：高齢・障害医療課</t>
    <rPh sb="0" eb="2">
      <t>シリョウ</t>
    </rPh>
    <rPh sb="3" eb="5">
      <t>コウレイ</t>
    </rPh>
    <rPh sb="6" eb="8">
      <t>ショウガイ</t>
    </rPh>
    <rPh sb="8" eb="10">
      <t>イリョウ</t>
    </rPh>
    <rPh sb="10" eb="11">
      <t>カ</t>
    </rPh>
    <phoneticPr fontId="10"/>
  </si>
  <si>
    <t>仙        波</t>
    <rPh sb="0" eb="1">
      <t>ヤマト</t>
    </rPh>
    <rPh sb="9" eb="10">
      <t>ナミ</t>
    </rPh>
    <phoneticPr fontId="10"/>
  </si>
  <si>
    <t>年 平 均</t>
    <rPh sb="0" eb="1">
      <t>ネン</t>
    </rPh>
    <rPh sb="2" eb="3">
      <t>タイラ</t>
    </rPh>
    <rPh sb="4" eb="5">
      <t>ヒトシ</t>
    </rPh>
    <phoneticPr fontId="10"/>
  </si>
  <si>
    <t>四種混合</t>
    <rPh sb="0" eb="1">
      <t>ヨン</t>
    </rPh>
    <rPh sb="1" eb="2">
      <t>シュ</t>
    </rPh>
    <rPh sb="2" eb="4">
      <t>コンゴウ</t>
    </rPh>
    <phoneticPr fontId="10"/>
  </si>
  <si>
    <t>不活化ポリオ</t>
    <rPh sb="0" eb="1">
      <t>フ</t>
    </rPh>
    <rPh sb="1" eb="3">
      <t>カツカ</t>
    </rPh>
    <phoneticPr fontId="10"/>
  </si>
  <si>
    <t>65歳以上</t>
    <rPh sb="2" eb="5">
      <t>サイイジョウ</t>
    </rPh>
    <phoneticPr fontId="10"/>
  </si>
  <si>
    <t>O-33　市民聖苑やすらぎのさと利用状況</t>
    <rPh sb="5" eb="7">
      <t>シミン</t>
    </rPh>
    <rPh sb="7" eb="8">
      <t>ヒジリ</t>
    </rPh>
    <rPh sb="8" eb="9">
      <t>ソノ</t>
    </rPh>
    <rPh sb="16" eb="18">
      <t>リヨウ</t>
    </rPh>
    <rPh sb="18" eb="20">
      <t>ジョウキョウ</t>
    </rPh>
    <phoneticPr fontId="6"/>
  </si>
  <si>
    <t>日本脳炎2期</t>
    <rPh sb="0" eb="2">
      <t>ニホン</t>
    </rPh>
    <rPh sb="2" eb="4">
      <t>ノウエン</t>
    </rPh>
    <rPh sb="5" eb="6">
      <t>キ</t>
    </rPh>
    <phoneticPr fontId="10"/>
  </si>
  <si>
    <t>総数</t>
    <rPh sb="0" eb="1">
      <t>ソウ</t>
    </rPh>
    <rPh sb="1" eb="2">
      <t>スウ</t>
    </rPh>
    <phoneticPr fontId="6"/>
  </si>
  <si>
    <t>区分</t>
    <rPh sb="0" eb="1">
      <t>ク</t>
    </rPh>
    <rPh sb="1" eb="2">
      <t>フン</t>
    </rPh>
    <phoneticPr fontId="10"/>
  </si>
  <si>
    <t>年度</t>
    <rPh sb="0" eb="1">
      <t>ネン</t>
    </rPh>
    <rPh sb="1" eb="2">
      <t>ド</t>
    </rPh>
    <phoneticPr fontId="10"/>
  </si>
  <si>
    <t>患者数</t>
    <rPh sb="0" eb="3">
      <t>カンジャスウ</t>
    </rPh>
    <phoneticPr fontId="10"/>
  </si>
  <si>
    <t>総数</t>
    <rPh sb="0" eb="1">
      <t>ソウ</t>
    </rPh>
    <rPh sb="1" eb="2">
      <t>スウ</t>
    </rPh>
    <phoneticPr fontId="29"/>
  </si>
  <si>
    <t>紙類</t>
    <rPh sb="0" eb="1">
      <t>カミ</t>
    </rPh>
    <rPh sb="1" eb="2">
      <t>ルイ</t>
    </rPh>
    <phoneticPr fontId="10"/>
  </si>
  <si>
    <t>土壌改良材</t>
    <rPh sb="0" eb="1">
      <t>ツチ</t>
    </rPh>
    <rPh sb="1" eb="2">
      <t>ユズル</t>
    </rPh>
    <rPh sb="2" eb="3">
      <t>カイ</t>
    </rPh>
    <rPh sb="3" eb="4">
      <t>リョウ</t>
    </rPh>
    <rPh sb="4" eb="5">
      <t>ザイ</t>
    </rPh>
    <phoneticPr fontId="10"/>
  </si>
  <si>
    <t>小児用肺炎球菌</t>
    <rPh sb="0" eb="3">
      <t>ショウニヨウ</t>
    </rPh>
    <rPh sb="3" eb="5">
      <t>ハイエン</t>
    </rPh>
    <rPh sb="5" eb="7">
      <t>キュウキン</t>
    </rPh>
    <phoneticPr fontId="10"/>
  </si>
  <si>
    <t>子宮頸がん予防ワクチン</t>
    <rPh sb="0" eb="2">
      <t>シキュウ</t>
    </rPh>
    <rPh sb="2" eb="3">
      <t>ケイ</t>
    </rPh>
    <rPh sb="5" eb="7">
      <t>ヨボウ</t>
    </rPh>
    <phoneticPr fontId="10"/>
  </si>
  <si>
    <t>資料：環境施設課</t>
    <rPh sb="0" eb="2">
      <t>シリョウ</t>
    </rPh>
    <rPh sb="3" eb="5">
      <t>カンキョウ</t>
    </rPh>
    <rPh sb="5" eb="8">
      <t>シセツカ</t>
    </rPh>
    <phoneticPr fontId="10"/>
  </si>
  <si>
    <t>うち、65歳以上75歳未満
障害認定者数</t>
    <rPh sb="5" eb="6">
      <t>サイ</t>
    </rPh>
    <rPh sb="6" eb="8">
      <t>イジョウ</t>
    </rPh>
    <rPh sb="10" eb="11">
      <t>サイ</t>
    </rPh>
    <rPh sb="11" eb="13">
      <t>ミマン</t>
    </rPh>
    <rPh sb="14" eb="16">
      <t>ショウガイ</t>
    </rPh>
    <rPh sb="16" eb="19">
      <t>ニンテイシャ</t>
    </rPh>
    <rPh sb="19" eb="20">
      <t>スウ</t>
    </rPh>
    <phoneticPr fontId="6"/>
  </si>
  <si>
    <t>受給者数</t>
    <rPh sb="0" eb="2">
      <t>ジュキュウ</t>
    </rPh>
    <rPh sb="2" eb="3">
      <t>モノ</t>
    </rPh>
    <rPh sb="3" eb="4">
      <t>スウ</t>
    </rPh>
    <phoneticPr fontId="10"/>
  </si>
  <si>
    <t>支給額</t>
    <rPh sb="0" eb="3">
      <t>シキュウガク</t>
    </rPh>
    <phoneticPr fontId="10"/>
  </si>
  <si>
    <t>受給者数は、年度平均登録者数。</t>
    <rPh sb="2" eb="3">
      <t>シャ</t>
    </rPh>
    <rPh sb="3" eb="4">
      <t>カズ</t>
    </rPh>
    <rPh sb="6" eb="8">
      <t>ネンド</t>
    </rPh>
    <rPh sb="8" eb="10">
      <t>ヘイキン</t>
    </rPh>
    <rPh sb="10" eb="12">
      <t>トウロク</t>
    </rPh>
    <rPh sb="12" eb="13">
      <t>シャ</t>
    </rPh>
    <rPh sb="13" eb="14">
      <t>スウ</t>
    </rPh>
    <phoneticPr fontId="10"/>
  </si>
  <si>
    <t>個人宅等</t>
    <rPh sb="0" eb="2">
      <t>コジン</t>
    </rPh>
    <rPh sb="2" eb="3">
      <t>タク</t>
    </rPh>
    <rPh sb="3" eb="4">
      <t>トウ</t>
    </rPh>
    <phoneticPr fontId="10"/>
  </si>
  <si>
    <t>年次</t>
    <rPh sb="0" eb="1">
      <t>トシ</t>
    </rPh>
    <rPh sb="1" eb="2">
      <t>ツギ</t>
    </rPh>
    <phoneticPr fontId="6"/>
  </si>
  <si>
    <t>高齢者肺炎球菌</t>
    <rPh sb="0" eb="3">
      <t>コウレイシャ</t>
    </rPh>
    <rPh sb="3" eb="5">
      <t>ハイエン</t>
    </rPh>
    <rPh sb="5" eb="7">
      <t>キュウキン</t>
    </rPh>
    <phoneticPr fontId="10"/>
  </si>
  <si>
    <t xml:space="preserve"> </t>
  </si>
  <si>
    <t>資料：資源循環推進課</t>
  </si>
  <si>
    <t>そ の 他</t>
    <rPh sb="4" eb="5">
      <t>ホカ</t>
    </rPh>
    <phoneticPr fontId="10"/>
  </si>
  <si>
    <t>O-1　医　　療</t>
    <rPh sb="4" eb="5">
      <t>イ</t>
    </rPh>
    <rPh sb="7" eb="8">
      <t>リョウ</t>
    </rPh>
    <phoneticPr fontId="10"/>
  </si>
  <si>
    <t>コレラ</t>
  </si>
  <si>
    <t>市街化調整区域</t>
    <rPh sb="0" eb="3">
      <t>シガイカ</t>
    </rPh>
    <rPh sb="3" eb="5">
      <t>チョウセイ</t>
    </rPh>
    <rPh sb="5" eb="7">
      <t>クイキ</t>
    </rPh>
    <phoneticPr fontId="28"/>
  </si>
  <si>
    <t>不燃ごみ</t>
  </si>
  <si>
    <t>資料：健康管理課</t>
    <rPh sb="0" eb="2">
      <t>シリョウ</t>
    </rPh>
    <rPh sb="3" eb="5">
      <t>ケンコウ</t>
    </rPh>
    <rPh sb="5" eb="7">
      <t>カンリ</t>
    </rPh>
    <rPh sb="7" eb="8">
      <t>カ</t>
    </rPh>
    <phoneticPr fontId="10"/>
  </si>
  <si>
    <t>　資料：健康管理課</t>
    <rPh sb="6" eb="8">
      <t>カンリ</t>
    </rPh>
    <phoneticPr fontId="10"/>
  </si>
  <si>
    <t>Ｂ Ｃ Ｇ</t>
  </si>
  <si>
    <t>ツベルクリン</t>
  </si>
  <si>
    <t>検診</t>
  </si>
  <si>
    <t>卸売・小売業</t>
    <rPh sb="0" eb="2">
      <t>オロシウ</t>
    </rPh>
    <rPh sb="3" eb="6">
      <t>コウリギョウ</t>
    </rPh>
    <phoneticPr fontId="10"/>
  </si>
  <si>
    <t>健康管理課　　　</t>
    <rPh sb="0" eb="2">
      <t>ケンコウ</t>
    </rPh>
    <rPh sb="2" eb="4">
      <t>カンリ</t>
    </rPh>
    <rPh sb="4" eb="5">
      <t>カ</t>
    </rPh>
    <phoneticPr fontId="10"/>
  </si>
  <si>
    <t>「検査数」及び「陽性確認者数」の「川越市保健所」の項に示す数は、川越市保健所で検査し、及び判明した数</t>
    <rPh sb="1" eb="3">
      <t>ケンサ</t>
    </rPh>
    <rPh sb="3" eb="4">
      <t>スウ</t>
    </rPh>
    <rPh sb="5" eb="6">
      <t>オヨ</t>
    </rPh>
    <rPh sb="8" eb="10">
      <t>ヨウセイ</t>
    </rPh>
    <rPh sb="10" eb="12">
      <t>カクニン</t>
    </rPh>
    <rPh sb="12" eb="13">
      <t>シャ</t>
    </rPh>
    <rPh sb="13" eb="14">
      <t>スウ</t>
    </rPh>
    <rPh sb="17" eb="20">
      <t>カワゴエシ</t>
    </rPh>
    <rPh sb="20" eb="23">
      <t>ホケンジョ</t>
    </rPh>
    <rPh sb="25" eb="26">
      <t>コウ</t>
    </rPh>
    <rPh sb="27" eb="28">
      <t>シメ</t>
    </rPh>
    <rPh sb="29" eb="30">
      <t>カズ</t>
    </rPh>
    <rPh sb="32" eb="35">
      <t>カワゴエシ</t>
    </rPh>
    <rPh sb="35" eb="38">
      <t>ホケンジョ</t>
    </rPh>
    <rPh sb="39" eb="41">
      <t>ケンサ</t>
    </rPh>
    <phoneticPr fontId="10"/>
  </si>
  <si>
    <t>妊産婦
歯科健診</t>
    <rPh sb="0" eb="1">
      <t>ニン</t>
    </rPh>
    <rPh sb="1" eb="2">
      <t>サン</t>
    </rPh>
    <rPh sb="2" eb="3">
      <t>フ</t>
    </rPh>
    <phoneticPr fontId="10"/>
  </si>
  <si>
    <t>用途地域別</t>
  </si>
  <si>
    <t>平成30年度</t>
    <rPh sb="0" eb="2">
      <t>ヘイセイ</t>
    </rPh>
    <rPh sb="4" eb="6">
      <t>ネンド</t>
    </rPh>
    <phoneticPr fontId="28"/>
  </si>
  <si>
    <t>公害苦情件数(つづき)</t>
  </si>
  <si>
    <t>小動物用
葬祭用具</t>
    <rPh sb="0" eb="1">
      <t>ショウ</t>
    </rPh>
    <rPh sb="1" eb="4">
      <t>ドウブツヨウ</t>
    </rPh>
    <rPh sb="5" eb="6">
      <t>ソウ</t>
    </rPh>
    <rPh sb="6" eb="7">
      <t>サイ</t>
    </rPh>
    <rPh sb="7" eb="9">
      <t>ヨウグ</t>
    </rPh>
    <phoneticPr fontId="10"/>
  </si>
  <si>
    <r>
      <t>(単位：pg-TEQ/m</t>
    </r>
    <r>
      <rPr>
        <vertAlign val="superscript"/>
        <sz val="9"/>
        <rFont val="ＭＳ 明朝"/>
        <family val="1"/>
        <charset val="128"/>
      </rPr>
      <t>3</t>
    </r>
    <r>
      <rPr>
        <sz val="9"/>
        <rFont val="ＭＳ 明朝"/>
        <family val="1"/>
        <charset val="128"/>
      </rPr>
      <t>)</t>
    </r>
    <rPh sb="1" eb="3">
      <t>タンイ</t>
    </rPh>
    <phoneticPr fontId="6"/>
  </si>
  <si>
    <t>㎏</t>
  </si>
  <si>
    <t>%</t>
  </si>
  <si>
    <t>小動物火葬</t>
    <rPh sb="0" eb="3">
      <t>ショウドウブツ</t>
    </rPh>
    <rPh sb="3" eb="5">
      <t>カソウ</t>
    </rPh>
    <phoneticPr fontId="10"/>
  </si>
  <si>
    <t>(単位：pg-TEQ/ℓ（河川水）、pg-TEQ/g（底質）)</t>
    <rPh sb="1" eb="3">
      <t>タンイ</t>
    </rPh>
    <rPh sb="13" eb="15">
      <t>カセン</t>
    </rPh>
    <rPh sb="15" eb="16">
      <t>スイ</t>
    </rPh>
    <rPh sb="27" eb="28">
      <t>ソコ</t>
    </rPh>
    <rPh sb="28" eb="29">
      <t>シツ</t>
    </rPh>
    <phoneticPr fontId="6"/>
  </si>
  <si>
    <t>可燃ごみ</t>
  </si>
  <si>
    <t>商業地域</t>
    <rPh sb="0" eb="2">
      <t>ショウギョウ</t>
    </rPh>
    <rPh sb="2" eb="4">
      <t>チイキ</t>
    </rPh>
    <phoneticPr fontId="28"/>
  </si>
  <si>
    <t>びん・かん</t>
  </si>
  <si>
    <t>その他の感染症</t>
    <rPh sb="2" eb="3">
      <t>タ</t>
    </rPh>
    <rPh sb="4" eb="7">
      <t>カンセンショウ</t>
    </rPh>
    <phoneticPr fontId="10"/>
  </si>
  <si>
    <t>ペットボトル</t>
  </si>
  <si>
    <t>重度心身障害者医療費支給状況</t>
    <rPh sb="9" eb="10">
      <t>ヒ</t>
    </rPh>
    <rPh sb="10" eb="12">
      <t>シキュウ</t>
    </rPh>
    <phoneticPr fontId="32"/>
  </si>
  <si>
    <t>その他プラスチック製容器包装</t>
  </si>
  <si>
    <t>粗大ごみ</t>
  </si>
  <si>
    <t>紙類</t>
  </si>
  <si>
    <t>結核健康診断・予防接種実施状況</t>
  </si>
  <si>
    <t>平成30年度</t>
    <rPh sb="0" eb="2">
      <t>ヘイセイ</t>
    </rPh>
    <rPh sb="4" eb="5">
      <t>ネン</t>
    </rPh>
    <rPh sb="5" eb="6">
      <t>ド</t>
    </rPh>
    <phoneticPr fontId="34"/>
  </si>
  <si>
    <t>O-14　こども医療費支給状況</t>
    <rPh sb="8" eb="11">
      <t>イリョウヒ</t>
    </rPh>
    <rPh sb="11" eb="13">
      <t>シキュウ</t>
    </rPh>
    <rPh sb="13" eb="15">
      <t>ジョウキョウ</t>
    </rPh>
    <phoneticPr fontId="10"/>
  </si>
  <si>
    <t>布類</t>
  </si>
  <si>
    <t>O-29　環境衛生センター処理状況</t>
    <rPh sb="5" eb="7">
      <t>カンキョウ</t>
    </rPh>
    <rPh sb="7" eb="9">
      <t>エイセイ</t>
    </rPh>
    <rPh sb="13" eb="15">
      <t>ショリ</t>
    </rPh>
    <rPh sb="15" eb="17">
      <t>ジョウキョウ</t>
    </rPh>
    <phoneticPr fontId="6"/>
  </si>
  <si>
    <t>O-28　ごみ処理の状況</t>
    <rPh sb="7" eb="9">
      <t>ショリ</t>
    </rPh>
    <rPh sb="10" eb="12">
      <t>ジョウキョウ</t>
    </rPh>
    <phoneticPr fontId="29"/>
  </si>
  <si>
    <t>O-27　し尿収集状況</t>
    <rPh sb="6" eb="7">
      <t>ニョウ</t>
    </rPh>
    <rPh sb="7" eb="9">
      <t>シュウシュウ</t>
    </rPh>
    <rPh sb="9" eb="11">
      <t>ジョウキョウ</t>
    </rPh>
    <phoneticPr fontId="10"/>
  </si>
  <si>
    <t>医療、福祉</t>
    <rPh sb="0" eb="2">
      <t>イリョウ</t>
    </rPh>
    <rPh sb="3" eb="5">
      <t>フクシ</t>
    </rPh>
    <phoneticPr fontId="10"/>
  </si>
  <si>
    <t>O-26　集団回収事業実績</t>
    <rPh sb="5" eb="7">
      <t>シュウダン</t>
    </rPh>
    <rPh sb="7" eb="9">
      <t>カイシュウ</t>
    </rPh>
    <rPh sb="9" eb="11">
      <t>ジギョウ</t>
    </rPh>
    <rPh sb="11" eb="13">
      <t>ジッセキ</t>
    </rPh>
    <phoneticPr fontId="10"/>
  </si>
  <si>
    <t>O-22　大気汚染状況</t>
    <rPh sb="5" eb="7">
      <t>タイキ</t>
    </rPh>
    <rPh sb="7" eb="9">
      <t>オセン</t>
    </rPh>
    <rPh sb="9" eb="11">
      <t>ジョウキョウ</t>
    </rPh>
    <phoneticPr fontId="10"/>
  </si>
  <si>
    <t>霊安室</t>
    <rPh sb="0" eb="1">
      <t>レイ</t>
    </rPh>
    <rPh sb="1" eb="2">
      <t>ヤス</t>
    </rPh>
    <rPh sb="2" eb="3">
      <t>シツ</t>
    </rPh>
    <phoneticPr fontId="6"/>
  </si>
  <si>
    <t>O-17　川越市ふれあい歯科診療所の利用状況</t>
    <rPh sb="5" eb="8">
      <t>カワゴエシ</t>
    </rPh>
    <rPh sb="12" eb="14">
      <t>シカ</t>
    </rPh>
    <rPh sb="14" eb="16">
      <t>シンリョウ</t>
    </rPh>
    <rPh sb="16" eb="17">
      <t>ジョ</t>
    </rPh>
    <rPh sb="18" eb="20">
      <t>リヨウ</t>
    </rPh>
    <rPh sb="20" eb="22">
      <t>ジョウキョウ</t>
    </rPh>
    <phoneticPr fontId="10"/>
  </si>
  <si>
    <t>名細小学校</t>
    <rPh sb="0" eb="2">
      <t>ナグワ</t>
    </rPh>
    <rPh sb="2" eb="5">
      <t>ショウガッコウ</t>
    </rPh>
    <phoneticPr fontId="10"/>
  </si>
  <si>
    <t>O-16　ひとり親家庭等医療費支給状況</t>
    <rPh sb="8" eb="9">
      <t>オヤ</t>
    </rPh>
    <rPh sb="9" eb="11">
      <t>カテイ</t>
    </rPh>
    <rPh sb="11" eb="12">
      <t>トウ</t>
    </rPh>
    <rPh sb="12" eb="14">
      <t>イリョウ</t>
    </rPh>
    <rPh sb="14" eb="15">
      <t>ヒ</t>
    </rPh>
    <rPh sb="15" eb="17">
      <t>シキュウ</t>
    </rPh>
    <rPh sb="17" eb="19">
      <t>ジョウキョウ</t>
    </rPh>
    <phoneticPr fontId="10"/>
  </si>
  <si>
    <t>O-15　重度心身障害者医療費支給状況</t>
    <rPh sb="5" eb="7">
      <t>ジュウド</t>
    </rPh>
    <rPh sb="7" eb="9">
      <t>シンシン</t>
    </rPh>
    <rPh sb="9" eb="11">
      <t>ショウガイ</t>
    </rPh>
    <rPh sb="11" eb="12">
      <t>シャ</t>
    </rPh>
    <rPh sb="12" eb="15">
      <t>イリョウヒ</t>
    </rPh>
    <rPh sb="15" eb="17">
      <t>シキュウ</t>
    </rPh>
    <rPh sb="17" eb="19">
      <t>ジョウキョウ</t>
    </rPh>
    <phoneticPr fontId="10"/>
  </si>
  <si>
    <t>O-12　後期高齢者医療制度の状況</t>
    <rPh sb="5" eb="7">
      <t>コウキ</t>
    </rPh>
    <rPh sb="7" eb="10">
      <t>コウレイシャ</t>
    </rPh>
    <rPh sb="10" eb="12">
      <t>イリョウ</t>
    </rPh>
    <rPh sb="12" eb="14">
      <t>セイド</t>
    </rPh>
    <rPh sb="15" eb="17">
      <t>ジョウキョウ</t>
    </rPh>
    <phoneticPr fontId="6"/>
  </si>
  <si>
    <t>O-11　国民健康保険給付状況</t>
    <rPh sb="5" eb="7">
      <t>コクミン</t>
    </rPh>
    <rPh sb="7" eb="9">
      <t>ケンコウ</t>
    </rPh>
    <rPh sb="9" eb="11">
      <t>ホケン</t>
    </rPh>
    <rPh sb="11" eb="13">
      <t>キュウフ</t>
    </rPh>
    <rPh sb="13" eb="15">
      <t>ジョウキョウ</t>
    </rPh>
    <phoneticPr fontId="6"/>
  </si>
  <si>
    <t>平成28年度</t>
    <rPh sb="0" eb="2">
      <t>ヘイセイ</t>
    </rPh>
    <rPh sb="4" eb="5">
      <t>ネン</t>
    </rPh>
    <rPh sb="5" eb="6">
      <t>ド</t>
    </rPh>
    <phoneticPr fontId="34"/>
  </si>
  <si>
    <t>目標数</t>
    <rPh sb="0" eb="2">
      <t>モクヒョウ</t>
    </rPh>
    <rPh sb="2" eb="3">
      <t>スウ</t>
    </rPh>
    <phoneticPr fontId="10"/>
  </si>
  <si>
    <t>献血者数</t>
    <rPh sb="0" eb="2">
      <t>ケンケツ</t>
    </rPh>
    <rPh sb="2" eb="3">
      <t>シャ</t>
    </rPh>
    <rPh sb="3" eb="4">
      <t>スウ</t>
    </rPh>
    <phoneticPr fontId="10"/>
  </si>
  <si>
    <t>達成率(％)</t>
    <rPh sb="0" eb="3">
      <t>タッセイリツ</t>
    </rPh>
    <phoneticPr fontId="10"/>
  </si>
  <si>
    <t>数値は、移動採血車による献血状況。</t>
    <rPh sb="0" eb="2">
      <t>スウチ</t>
    </rPh>
    <rPh sb="4" eb="6">
      <t>イドウ</t>
    </rPh>
    <rPh sb="6" eb="8">
      <t>サイケツ</t>
    </rPh>
    <rPh sb="8" eb="9">
      <t>シャ</t>
    </rPh>
    <rPh sb="12" eb="14">
      <t>ケンケツ</t>
    </rPh>
    <rPh sb="14" eb="16">
      <t>ジョウキョウ</t>
    </rPh>
    <phoneticPr fontId="10"/>
  </si>
  <si>
    <t>O-8　献血推進</t>
    <rPh sb="4" eb="6">
      <t>ケンケツ</t>
    </rPh>
    <rPh sb="6" eb="8">
      <t>スイシン</t>
    </rPh>
    <phoneticPr fontId="10"/>
  </si>
  <si>
    <t>O-7　健康診査等実施状況</t>
    <rPh sb="4" eb="6">
      <t>ケンコウ</t>
    </rPh>
    <rPh sb="6" eb="7">
      <t>ミ</t>
    </rPh>
    <rPh sb="7" eb="8">
      <t>サ</t>
    </rPh>
    <rPh sb="8" eb="9">
      <t>トウ</t>
    </rPh>
    <rPh sb="9" eb="11">
      <t>ジッシ</t>
    </rPh>
    <rPh sb="11" eb="13">
      <t>ジョウキョウ</t>
    </rPh>
    <phoneticPr fontId="10"/>
  </si>
  <si>
    <t>O-5　予防接種実施状況</t>
    <rPh sb="4" eb="8">
      <t>ヨボウセッシュ</t>
    </rPh>
    <rPh sb="8" eb="10">
      <t>ジッシ</t>
    </rPh>
    <rPh sb="10" eb="12">
      <t>ジョウキョウ</t>
    </rPh>
    <phoneticPr fontId="10"/>
  </si>
  <si>
    <t>全国</t>
    <rPh sb="0" eb="2">
      <t>ゼンコク</t>
    </rPh>
    <phoneticPr fontId="6"/>
  </si>
  <si>
    <t>埼玉県</t>
    <rPh sb="0" eb="3">
      <t>サイタマケン</t>
    </rPh>
    <phoneticPr fontId="6"/>
  </si>
  <si>
    <t>川越市</t>
    <rPh sb="0" eb="3">
      <t>カワゴエシ</t>
    </rPh>
    <phoneticPr fontId="6"/>
  </si>
  <si>
    <t>不明</t>
    <rPh sb="0" eb="2">
      <t>フメイ</t>
    </rPh>
    <phoneticPr fontId="10"/>
  </si>
  <si>
    <t>人数は、各年度末現在。</t>
  </si>
  <si>
    <t>鉄類</t>
    <rPh sb="0" eb="1">
      <t>テツ</t>
    </rPh>
    <rPh sb="1" eb="2">
      <t>ルイ</t>
    </rPh>
    <phoneticPr fontId="27"/>
  </si>
  <si>
    <t>埼玉県保健医療政策課資料から収録。</t>
    <rPh sb="0" eb="3">
      <t>サイタマケン</t>
    </rPh>
    <rPh sb="3" eb="5">
      <t>ホケン</t>
    </rPh>
    <rPh sb="5" eb="7">
      <t>イリョウ</t>
    </rPh>
    <rPh sb="7" eb="9">
      <t>セイサク</t>
    </rPh>
    <rPh sb="9" eb="10">
      <t>カ</t>
    </rPh>
    <rPh sb="10" eb="12">
      <t>シリョウ</t>
    </rPh>
    <rPh sb="14" eb="16">
      <t>シュウロク</t>
    </rPh>
    <phoneticPr fontId="35"/>
  </si>
  <si>
    <t>ダイオキシン
類　 濃　 度</t>
    <rPh sb="7" eb="8">
      <t>ルイ</t>
    </rPh>
    <rPh sb="10" eb="11">
      <t>ノウ</t>
    </rPh>
    <rPh sb="13" eb="14">
      <t>ド</t>
    </rPh>
    <phoneticPr fontId="10"/>
  </si>
  <si>
    <t>費用額は、埼玉県後期高齢者医療広域連合数値による。</t>
    <rPh sb="0" eb="2">
      <t>ヒヨウ</t>
    </rPh>
    <rPh sb="2" eb="3">
      <t>ガク</t>
    </rPh>
    <rPh sb="19" eb="21">
      <t>スウチ</t>
    </rPh>
    <phoneticPr fontId="10"/>
  </si>
  <si>
    <t>(単位：㎎/ℓ)</t>
    <rPh sb="1" eb="3">
      <t>タンイ</t>
    </rPh>
    <phoneticPr fontId="10"/>
  </si>
  <si>
    <t>小型家電類（拠点収集分）</t>
    <rPh sb="0" eb="2">
      <t>コガタ</t>
    </rPh>
    <rPh sb="2" eb="4">
      <t>カデン</t>
    </rPh>
    <rPh sb="4" eb="5">
      <t>ルイ</t>
    </rPh>
    <rPh sb="6" eb="8">
      <t>キョテン</t>
    </rPh>
    <rPh sb="8" eb="10">
      <t>シュウシュウ</t>
    </rPh>
    <rPh sb="10" eb="11">
      <t>ブン</t>
    </rPh>
    <phoneticPr fontId="29"/>
  </si>
  <si>
    <t>（各年12月31日現在）</t>
    <rPh sb="1" eb="3">
      <t>カクネン</t>
    </rPh>
    <rPh sb="5" eb="6">
      <t>ツキ</t>
    </rPh>
    <rPh sb="8" eb="9">
      <t>ヒ</t>
    </rPh>
    <rPh sb="9" eb="11">
      <t>ゲンザイ</t>
    </rPh>
    <phoneticPr fontId="10"/>
  </si>
  <si>
    <t>法要室</t>
    <rPh sb="0" eb="1">
      <t>ホウ</t>
    </rPh>
    <rPh sb="1" eb="2">
      <t>ヨウ</t>
    </rPh>
    <rPh sb="2" eb="3">
      <t>シツ</t>
    </rPh>
    <phoneticPr fontId="6"/>
  </si>
  <si>
    <t>Ｂ型肝炎</t>
    <rPh sb="1" eb="2">
      <t>ガタ</t>
    </rPh>
    <rPh sb="2" eb="4">
      <t>カンエン</t>
    </rPh>
    <phoneticPr fontId="10"/>
  </si>
  <si>
    <t>Ｂ型肝炎は、平成28年10月1日から開始。</t>
    <rPh sb="6" eb="8">
      <t>ヘイセイ</t>
    </rPh>
    <rPh sb="10" eb="11">
      <t>ネン</t>
    </rPh>
    <rPh sb="13" eb="14">
      <t>ガツ</t>
    </rPh>
    <rPh sb="15" eb="16">
      <t>ニチ</t>
    </rPh>
    <rPh sb="18" eb="20">
      <t>カイシ</t>
    </rPh>
    <phoneticPr fontId="10"/>
  </si>
  <si>
    <t>子宮頸がん</t>
    <rPh sb="0" eb="2">
      <t>シキュウ</t>
    </rPh>
    <rPh sb="2" eb="3">
      <t>ケイ</t>
    </rPh>
    <phoneticPr fontId="10"/>
  </si>
  <si>
    <t>24-3</t>
  </si>
  <si>
    <t>令和元年度は、新型コロナウイルス感染拡大防止のため、令和2年3月実施予定分</t>
    <rPh sb="0" eb="2">
      <t>レイワ</t>
    </rPh>
    <rPh sb="2" eb="3">
      <t>ゲン</t>
    </rPh>
    <rPh sb="3" eb="4">
      <t>ネン</t>
    </rPh>
    <rPh sb="4" eb="5">
      <t>ド</t>
    </rPh>
    <rPh sb="7" eb="9">
      <t>シンガタ</t>
    </rPh>
    <rPh sb="16" eb="18">
      <t>カンセン</t>
    </rPh>
    <rPh sb="18" eb="20">
      <t>カクダイ</t>
    </rPh>
    <rPh sb="20" eb="22">
      <t>ボウシ</t>
    </rPh>
    <rPh sb="26" eb="27">
      <t>レイ</t>
    </rPh>
    <rPh sb="27" eb="28">
      <t>ワ</t>
    </rPh>
    <rPh sb="29" eb="30">
      <t>ネン</t>
    </rPh>
    <rPh sb="31" eb="32">
      <t>ガツ</t>
    </rPh>
    <rPh sb="32" eb="34">
      <t>ジッシ</t>
    </rPh>
    <rPh sb="34" eb="36">
      <t>ヨテイ</t>
    </rPh>
    <rPh sb="36" eb="37">
      <t>ブン</t>
    </rPh>
    <phoneticPr fontId="10"/>
  </si>
  <si>
    <t>待合室</t>
    <rPh sb="0" eb="2">
      <t>マチアイ</t>
    </rPh>
    <rPh sb="2" eb="3">
      <t>シツ</t>
    </rPh>
    <phoneticPr fontId="6"/>
  </si>
  <si>
    <t>市外者</t>
    <rPh sb="0" eb="2">
      <t>シガイ</t>
    </rPh>
    <rPh sb="2" eb="3">
      <t>シャ</t>
    </rPh>
    <phoneticPr fontId="6"/>
  </si>
  <si>
    <t>平成29年</t>
    <rPh sb="0" eb="2">
      <t>ヘイセイ</t>
    </rPh>
    <rPh sb="4" eb="5">
      <t>ネン</t>
    </rPh>
    <phoneticPr fontId="6"/>
  </si>
  <si>
    <t>歯科
診療所</t>
    <rPh sb="0" eb="2">
      <t>シカ</t>
    </rPh>
    <phoneticPr fontId="10"/>
  </si>
  <si>
    <t>受給者数は、中学校3年生までの年度平均登録者数。</t>
    <rPh sb="0" eb="3">
      <t>ジュキュウシャ</t>
    </rPh>
    <rPh sb="3" eb="4">
      <t>カズ</t>
    </rPh>
    <rPh sb="6" eb="9">
      <t>チュウガッコウ</t>
    </rPh>
    <rPh sb="10" eb="12">
      <t>ネンセイ</t>
    </rPh>
    <rPh sb="15" eb="16">
      <t>ネン</t>
    </rPh>
    <rPh sb="16" eb="17">
      <t>ド</t>
    </rPh>
    <rPh sb="17" eb="19">
      <t>ヘイキン</t>
    </rPh>
    <rPh sb="19" eb="22">
      <t>トウロクシャ</t>
    </rPh>
    <rPh sb="22" eb="23">
      <t>スウ</t>
    </rPh>
    <phoneticPr fontId="6"/>
  </si>
  <si>
    <t>2</t>
  </si>
  <si>
    <t>年</t>
    <rPh sb="0" eb="1">
      <t>ネン</t>
    </rPh>
    <phoneticPr fontId="33"/>
  </si>
  <si>
    <t>南古谷中学校</t>
    <rPh sb="0" eb="3">
      <t>ミナミフルヤ</t>
    </rPh>
    <rPh sb="3" eb="6">
      <t>チュウガッコウ</t>
    </rPh>
    <phoneticPr fontId="10"/>
  </si>
  <si>
    <t>発 生 総 数</t>
    <rPh sb="0" eb="1">
      <t>ハッ</t>
    </rPh>
    <rPh sb="2" eb="3">
      <t>セイ</t>
    </rPh>
    <rPh sb="4" eb="5">
      <t>ソウ</t>
    </rPh>
    <rPh sb="6" eb="7">
      <t>スウ</t>
    </rPh>
    <phoneticPr fontId="10"/>
  </si>
  <si>
    <t xml:space="preserve">  </t>
  </si>
  <si>
    <t xml:space="preserve">資料：保健予防課      </t>
    <rPh sb="0" eb="2">
      <t>シリョウ</t>
    </rPh>
    <rPh sb="3" eb="5">
      <t>ホケン</t>
    </rPh>
    <rPh sb="5" eb="8">
      <t>ヨボウカ</t>
    </rPh>
    <phoneticPr fontId="10"/>
  </si>
  <si>
    <t>年　度</t>
    <rPh sb="0" eb="1">
      <t>トシ</t>
    </rPh>
    <rPh sb="2" eb="3">
      <t>ド</t>
    </rPh>
    <phoneticPr fontId="6"/>
  </si>
  <si>
    <t>(単位：kℓ)</t>
    <rPh sb="1" eb="3">
      <t>タンイ</t>
    </rPh>
    <phoneticPr fontId="10"/>
  </si>
  <si>
    <t>kℓ</t>
  </si>
  <si>
    <t>旭  橋</t>
  </si>
  <si>
    <t>住居地域</t>
    <rPh sb="0" eb="2">
      <t>ジュウキョ</t>
    </rPh>
    <rPh sb="2" eb="4">
      <t>チイキ</t>
    </rPh>
    <phoneticPr fontId="28"/>
  </si>
  <si>
    <t>都市計画区域　その他</t>
    <rPh sb="0" eb="2">
      <t>トシ</t>
    </rPh>
    <rPh sb="2" eb="4">
      <t>ケイカク</t>
    </rPh>
    <rPh sb="4" eb="6">
      <t>クイキ</t>
    </rPh>
    <rPh sb="9" eb="10">
      <t>タ</t>
    </rPh>
    <phoneticPr fontId="28"/>
  </si>
  <si>
    <t>近隣商業地域</t>
    <rPh sb="0" eb="2">
      <t>キンリン</t>
    </rPh>
    <rPh sb="2" eb="4">
      <t>ショウギョウ</t>
    </rPh>
    <rPh sb="4" eb="6">
      <t>チイキ</t>
    </rPh>
    <phoneticPr fontId="28"/>
  </si>
  <si>
    <t>元</t>
    <rPh sb="0" eb="1">
      <t>ゲン</t>
    </rPh>
    <phoneticPr fontId="28"/>
  </si>
  <si>
    <t>工業地域</t>
    <rPh sb="0" eb="2">
      <t>コウギョウ</t>
    </rPh>
    <rPh sb="2" eb="4">
      <t>チイキ</t>
    </rPh>
    <phoneticPr fontId="28"/>
  </si>
  <si>
    <t>工業専用地域</t>
    <rPh sb="0" eb="2">
      <t>コウギョウ</t>
    </rPh>
    <rPh sb="2" eb="4">
      <t>センヨウ</t>
    </rPh>
    <rPh sb="4" eb="6">
      <t>チイキ</t>
    </rPh>
    <phoneticPr fontId="28"/>
  </si>
  <si>
    <t>28</t>
  </si>
  <si>
    <t>都市計画区域外の地域</t>
    <rPh sb="0" eb="2">
      <t>トシ</t>
    </rPh>
    <rPh sb="2" eb="4">
      <t>ケイカク</t>
    </rPh>
    <rPh sb="4" eb="7">
      <t>クイキガイ</t>
    </rPh>
    <rPh sb="8" eb="10">
      <t>チイキ</t>
    </rPh>
    <phoneticPr fontId="28"/>
  </si>
  <si>
    <t>円</t>
    <rPh sb="0" eb="1">
      <t>エン</t>
    </rPh>
    <phoneticPr fontId="6"/>
  </si>
  <si>
    <t>神経系の疾患</t>
    <rPh sb="0" eb="3">
      <t>シンケイケイ</t>
    </rPh>
    <rPh sb="4" eb="6">
      <t>シッカン</t>
    </rPh>
    <phoneticPr fontId="10"/>
  </si>
  <si>
    <t>資料：国民健康保険課</t>
  </si>
  <si>
    <t>30</t>
  </si>
  <si>
    <t>令和</t>
    <rPh sb="0" eb="2">
      <t>レイワ</t>
    </rPh>
    <phoneticPr fontId="10"/>
  </si>
  <si>
    <t>資料：保健総務課</t>
  </si>
  <si>
    <t>検査数</t>
    <rPh sb="0" eb="2">
      <t>ケンサ</t>
    </rPh>
    <rPh sb="2" eb="3">
      <t>スウ</t>
    </rPh>
    <phoneticPr fontId="6"/>
  </si>
  <si>
    <t>35～39</t>
  </si>
  <si>
    <t>平成30年</t>
    <rPh sb="0" eb="2">
      <t>ヘイセイ</t>
    </rPh>
    <rPh sb="4" eb="5">
      <t>ネン</t>
    </rPh>
    <phoneticPr fontId="6"/>
  </si>
  <si>
    <t>呼吸器系の疾患</t>
    <rPh sb="0" eb="3">
      <t>コキュウキ</t>
    </rPh>
    <rPh sb="3" eb="4">
      <t>ケイ</t>
    </rPh>
    <rPh sb="5" eb="7">
      <t>シッカン</t>
    </rPh>
    <phoneticPr fontId="10"/>
  </si>
  <si>
    <t>腎不全</t>
    <rPh sb="0" eb="3">
      <t>ジンフゼン</t>
    </rPh>
    <phoneticPr fontId="10"/>
  </si>
  <si>
    <t>7月</t>
  </si>
  <si>
    <t>通夜振る舞い</t>
    <rPh sb="0" eb="2">
      <t>ツヤ</t>
    </rPh>
    <rPh sb="2" eb="3">
      <t>フ</t>
    </rPh>
    <rPh sb="4" eb="5">
      <t>マ</t>
    </rPh>
    <phoneticPr fontId="6"/>
  </si>
  <si>
    <t>高階北小学校</t>
    <rPh sb="0" eb="2">
      <t>タカシナ</t>
    </rPh>
    <rPh sb="2" eb="3">
      <t>キタ</t>
    </rPh>
    <rPh sb="3" eb="6">
      <t>ショウガッコウ</t>
    </rPh>
    <phoneticPr fontId="10"/>
  </si>
  <si>
    <t>農業・林業</t>
    <rPh sb="0" eb="2">
      <t>ノウギョウ</t>
    </rPh>
    <rPh sb="3" eb="5">
      <t>リンギョウ</t>
    </rPh>
    <phoneticPr fontId="10"/>
  </si>
  <si>
    <t>医療従事者等は隔年での調査。</t>
    <rPh sb="0" eb="2">
      <t>イリョウ</t>
    </rPh>
    <rPh sb="2" eb="5">
      <t>ジュウジシャ</t>
    </rPh>
    <rPh sb="5" eb="6">
      <t>トウ</t>
    </rPh>
    <rPh sb="7" eb="9">
      <t>カクネン</t>
    </rPh>
    <rPh sb="11" eb="13">
      <t>チョウサ</t>
    </rPh>
    <phoneticPr fontId="10"/>
  </si>
  <si>
    <t>元</t>
    <rPh sb="0" eb="1">
      <t>ゲン</t>
    </rPh>
    <phoneticPr fontId="36"/>
  </si>
  <si>
    <t>元</t>
    <rPh sb="0" eb="1">
      <t>ゲン</t>
    </rPh>
    <phoneticPr fontId="10"/>
  </si>
  <si>
    <t>平成</t>
    <rPh sb="0" eb="2">
      <t>ヘイセイ</t>
    </rPh>
    <phoneticPr fontId="37"/>
  </si>
  <si>
    <t>年</t>
    <rPh sb="0" eb="1">
      <t>ネン</t>
    </rPh>
    <phoneticPr fontId="28"/>
  </si>
  <si>
    <t>令和</t>
    <rPh sb="0" eb="2">
      <t>レイワ</t>
    </rPh>
    <phoneticPr fontId="28"/>
  </si>
  <si>
    <t>平成</t>
    <rPh sb="0" eb="2">
      <t>ヘイセイ</t>
    </rPh>
    <phoneticPr fontId="29"/>
  </si>
  <si>
    <t>準工業地域</t>
    <rPh sb="0" eb="1">
      <t>ジュン</t>
    </rPh>
    <rPh sb="1" eb="3">
      <t>コウギョウ</t>
    </rPh>
    <rPh sb="3" eb="5">
      <t>チイキ</t>
    </rPh>
    <phoneticPr fontId="28"/>
  </si>
  <si>
    <t>47.0</t>
  </si>
  <si>
    <t>及び寄生虫症</t>
  </si>
  <si>
    <t>令和元年</t>
    <rPh sb="0" eb="2">
      <t>レイワ</t>
    </rPh>
    <rPh sb="2" eb="3">
      <t>ゲン</t>
    </rPh>
    <rPh sb="3" eb="4">
      <t>ネン</t>
    </rPh>
    <phoneticPr fontId="6"/>
  </si>
  <si>
    <t>元</t>
    <rPh sb="0" eb="1">
      <t>モト</t>
    </rPh>
    <phoneticPr fontId="28"/>
  </si>
  <si>
    <t>平成29年度</t>
    <rPh sb="0" eb="2">
      <t>ヘイセイ</t>
    </rPh>
    <rPh sb="4" eb="6">
      <t>ネンド</t>
    </rPh>
    <phoneticPr fontId="28"/>
  </si>
  <si>
    <t>令和元年度</t>
    <rPh sb="0" eb="2">
      <t>レイワ</t>
    </rPh>
    <rPh sb="2" eb="4">
      <t>ガンネン</t>
    </rPh>
    <rPh sb="4" eb="5">
      <t>ド</t>
    </rPh>
    <phoneticPr fontId="28"/>
  </si>
  <si>
    <t>平成31年</t>
    <rPh sb="0" eb="2">
      <t>ヘイセイ</t>
    </rPh>
    <rPh sb="4" eb="5">
      <t>ネン</t>
    </rPh>
    <phoneticPr fontId="6"/>
  </si>
  <si>
    <t>（令和元年度）</t>
    <rPh sb="1" eb="3">
      <t>レイワ</t>
    </rPh>
    <rPh sb="3" eb="5">
      <t>ガンネン</t>
    </rPh>
    <rPh sb="5" eb="6">
      <t>ドヘイネンド</t>
    </rPh>
    <phoneticPr fontId="6"/>
  </si>
  <si>
    <t>漁業</t>
    <rPh sb="0" eb="2">
      <t>ギョギョウ</t>
    </rPh>
    <phoneticPr fontId="10"/>
  </si>
  <si>
    <t>鉱業・採石業・砂利採取業</t>
    <rPh sb="0" eb="2">
      <t>コウギョウ</t>
    </rPh>
    <rPh sb="3" eb="5">
      <t>サイセキ</t>
    </rPh>
    <rPh sb="5" eb="6">
      <t>ギョウ</t>
    </rPh>
    <rPh sb="7" eb="9">
      <t>ジャリ</t>
    </rPh>
    <rPh sb="9" eb="11">
      <t>サイシュ</t>
    </rPh>
    <rPh sb="11" eb="12">
      <t>ギョウ</t>
    </rPh>
    <phoneticPr fontId="10"/>
  </si>
  <si>
    <t>建設業</t>
    <rPh sb="0" eb="3">
      <t>ケンセツギョウ</t>
    </rPh>
    <phoneticPr fontId="10"/>
  </si>
  <si>
    <t>製造業</t>
    <rPh sb="0" eb="3">
      <t>セイゾウギョウ</t>
    </rPh>
    <phoneticPr fontId="10"/>
  </si>
  <si>
    <t>情報通信業</t>
    <rPh sb="0" eb="2">
      <t>ジョウホウ</t>
    </rPh>
    <rPh sb="2" eb="4">
      <t>ツウシン</t>
    </rPh>
    <rPh sb="4" eb="5">
      <t>ギョウ</t>
    </rPh>
    <phoneticPr fontId="10"/>
  </si>
  <si>
    <t>金融業・保険業</t>
    <rPh sb="0" eb="2">
      <t>キンユウ</t>
    </rPh>
    <rPh sb="2" eb="3">
      <t>ギョウ</t>
    </rPh>
    <rPh sb="4" eb="7">
      <t>ホケンギョウ</t>
    </rPh>
    <phoneticPr fontId="10"/>
  </si>
  <si>
    <t>不動産業・物品賃貸業</t>
    <rPh sb="0" eb="3">
      <t>フドウサン</t>
    </rPh>
    <rPh sb="3" eb="4">
      <t>ギョウ</t>
    </rPh>
    <rPh sb="5" eb="7">
      <t>ブッピン</t>
    </rPh>
    <rPh sb="7" eb="10">
      <t>チンタイギョウ</t>
    </rPh>
    <phoneticPr fontId="10"/>
  </si>
  <si>
    <t>後期高齢者医療健康診査</t>
    <rPh sb="0" eb="2">
      <t>コウキ</t>
    </rPh>
    <rPh sb="2" eb="5">
      <t>コウレイシャ</t>
    </rPh>
    <rPh sb="5" eb="7">
      <t>イリョウ</t>
    </rPh>
    <rPh sb="7" eb="9">
      <t>ケンコウ</t>
    </rPh>
    <rPh sb="9" eb="11">
      <t>シンサ</t>
    </rPh>
    <phoneticPr fontId="32"/>
  </si>
  <si>
    <t>学術研究・専門・技術サービス業</t>
    <rPh sb="0" eb="2">
      <t>ガクジュツ</t>
    </rPh>
    <rPh sb="2" eb="4">
      <t>ケンキュウ</t>
    </rPh>
    <rPh sb="5" eb="7">
      <t>センモン</t>
    </rPh>
    <rPh sb="8" eb="10">
      <t>ギジュツ</t>
    </rPh>
    <rPh sb="14" eb="15">
      <t>ギョウ</t>
    </rPh>
    <phoneticPr fontId="10"/>
  </si>
  <si>
    <t>宿泊業・飲食サービス業</t>
    <rPh sb="0" eb="2">
      <t>シュクハク</t>
    </rPh>
    <rPh sb="2" eb="3">
      <t>ギョウ</t>
    </rPh>
    <rPh sb="4" eb="6">
      <t>インショク</t>
    </rPh>
    <rPh sb="10" eb="11">
      <t>ギョウ</t>
    </rPh>
    <phoneticPr fontId="10"/>
  </si>
  <si>
    <t>教育・学習支援業</t>
    <rPh sb="0" eb="2">
      <t>キョウイク</t>
    </rPh>
    <rPh sb="3" eb="5">
      <t>ガクシュウ</t>
    </rPh>
    <rPh sb="5" eb="7">
      <t>シエン</t>
    </rPh>
    <rPh sb="7" eb="8">
      <t>ギョウ</t>
    </rPh>
    <phoneticPr fontId="10"/>
  </si>
  <si>
    <t>複合サービス事業</t>
    <rPh sb="0" eb="2">
      <t>フクゴウ</t>
    </rPh>
    <rPh sb="6" eb="8">
      <t>ジギョウ</t>
    </rPh>
    <phoneticPr fontId="10"/>
  </si>
  <si>
    <t>サービス業（他に分類されないもの）</t>
    <rPh sb="4" eb="5">
      <t>ギョウ</t>
    </rPh>
    <rPh sb="6" eb="7">
      <t>タ</t>
    </rPh>
    <rPh sb="8" eb="10">
      <t>ブンルイ</t>
    </rPh>
    <phoneticPr fontId="10"/>
  </si>
  <si>
    <t>分類不能の産業</t>
    <rPh sb="0" eb="2">
      <t>ブンルイ</t>
    </rPh>
    <rPh sb="2" eb="4">
      <t>フノウ</t>
    </rPh>
    <rPh sb="5" eb="7">
      <t>サンギョウ</t>
    </rPh>
    <phoneticPr fontId="10"/>
  </si>
  <si>
    <t>平成27年度</t>
    <rPh sb="0" eb="2">
      <t>ヘイセイ</t>
    </rPh>
    <rPh sb="4" eb="6">
      <t>ネンド</t>
    </rPh>
    <phoneticPr fontId="30"/>
  </si>
  <si>
    <t>平成29年度</t>
    <rPh sb="0" eb="2">
      <t>ヘイセイ</t>
    </rPh>
    <rPh sb="4" eb="6">
      <t>ネンド</t>
    </rPh>
    <phoneticPr fontId="30"/>
  </si>
  <si>
    <t>平成30年度</t>
    <rPh sb="0" eb="2">
      <t>ヘイセイ</t>
    </rPh>
    <rPh sb="4" eb="6">
      <t>ネンド</t>
    </rPh>
    <phoneticPr fontId="30"/>
  </si>
  <si>
    <t>令和元年度</t>
    <rPh sb="0" eb="2">
      <t>レイワ</t>
    </rPh>
    <rPh sb="2" eb="3">
      <t>ゲン</t>
    </rPh>
    <rPh sb="3" eb="4">
      <t>ネン</t>
    </rPh>
    <rPh sb="4" eb="5">
      <t>ド</t>
    </rPh>
    <phoneticPr fontId="30"/>
  </si>
  <si>
    <t>下広谷地区
広谷小学校※</t>
    <rPh sb="6" eb="8">
      <t>ヒロヤ</t>
    </rPh>
    <rPh sb="8" eb="11">
      <t>ショウガッコウ</t>
    </rPh>
    <phoneticPr fontId="36"/>
  </si>
  <si>
    <t>南文化会館</t>
    <rPh sb="0" eb="1">
      <t>ミナミ</t>
    </rPh>
    <phoneticPr fontId="30"/>
  </si>
  <si>
    <t>(令和元年度)</t>
    <rPh sb="1" eb="3">
      <t>レイワ</t>
    </rPh>
    <rPh sb="3" eb="4">
      <t>ゲン</t>
    </rPh>
    <phoneticPr fontId="10"/>
  </si>
  <si>
    <t>※令和元年度夏期調査より、下広谷地区から広谷小学校へ測定地点を変更。</t>
    <rPh sb="1" eb="3">
      <t>レイワ</t>
    </rPh>
    <rPh sb="3" eb="5">
      <t>ガンネン</t>
    </rPh>
    <rPh sb="5" eb="6">
      <t>ド</t>
    </rPh>
    <rPh sb="6" eb="8">
      <t>カキ</t>
    </rPh>
    <rPh sb="8" eb="10">
      <t>チョウサ</t>
    </rPh>
    <rPh sb="13" eb="16">
      <t>シモヒロヤ</t>
    </rPh>
    <rPh sb="16" eb="18">
      <t>チク</t>
    </rPh>
    <rPh sb="20" eb="22">
      <t>ヒロヤ</t>
    </rPh>
    <rPh sb="22" eb="25">
      <t>ショウガッコウ</t>
    </rPh>
    <rPh sb="26" eb="28">
      <t>ソクテイ</t>
    </rPh>
    <rPh sb="28" eb="30">
      <t>チテン</t>
    </rPh>
    <rPh sb="31" eb="33">
      <t>ヘンコウ</t>
    </rPh>
    <phoneticPr fontId="6"/>
  </si>
  <si>
    <t>川越第一中学校</t>
    <rPh sb="0" eb="2">
      <t>カワゴエ</t>
    </rPh>
    <rPh sb="2" eb="4">
      <t>ダイイチ</t>
    </rPh>
    <rPh sb="4" eb="7">
      <t>チュウガッコウ</t>
    </rPh>
    <phoneticPr fontId="10"/>
  </si>
  <si>
    <t>(令和2年度)</t>
    <rPh sb="1" eb="3">
      <t>レイワ</t>
    </rPh>
    <phoneticPr fontId="10"/>
  </si>
  <si>
    <t>平成27年度</t>
    <rPh sb="0" eb="2">
      <t>ヘイセイ</t>
    </rPh>
    <rPh sb="4" eb="5">
      <t>ネン</t>
    </rPh>
    <rPh sb="5" eb="6">
      <t>ド</t>
    </rPh>
    <phoneticPr fontId="34"/>
  </si>
  <si>
    <t>平成29年度</t>
    <rPh sb="0" eb="2">
      <t>ヘイセイ</t>
    </rPh>
    <rPh sb="4" eb="5">
      <t>ネン</t>
    </rPh>
    <rPh sb="5" eb="6">
      <t>ド</t>
    </rPh>
    <phoneticPr fontId="34"/>
  </si>
  <si>
    <t>令和元年度</t>
    <rPh sb="0" eb="2">
      <t>レイワ</t>
    </rPh>
    <rPh sb="2" eb="4">
      <t>ガンネン</t>
    </rPh>
    <rPh sb="4" eb="5">
      <t>ド</t>
    </rPh>
    <phoneticPr fontId="34"/>
  </si>
  <si>
    <t>焼却灰等</t>
    <rPh sb="0" eb="1">
      <t>ヤキ</t>
    </rPh>
    <rPh sb="1" eb="2">
      <t>キャク</t>
    </rPh>
    <rPh sb="2" eb="3">
      <t>ハイ</t>
    </rPh>
    <rPh sb="3" eb="4">
      <t>トウ</t>
    </rPh>
    <phoneticPr fontId="27"/>
  </si>
  <si>
    <t>その他プラスチック製容器包装等</t>
    <rPh sb="2" eb="3">
      <t>タ</t>
    </rPh>
    <rPh sb="9" eb="10">
      <t>セイ</t>
    </rPh>
    <rPh sb="10" eb="12">
      <t>ヨウキ</t>
    </rPh>
    <rPh sb="12" eb="14">
      <t>ホウソウ</t>
    </rPh>
    <rPh sb="14" eb="15">
      <t>トウ</t>
    </rPh>
    <phoneticPr fontId="27"/>
  </si>
  <si>
    <t>非鉄金属類</t>
    <rPh sb="0" eb="1">
      <t>ヒ</t>
    </rPh>
    <rPh sb="1" eb="2">
      <t>テツ</t>
    </rPh>
    <rPh sb="2" eb="3">
      <t>キン</t>
    </rPh>
    <rPh sb="3" eb="4">
      <t>ゾク</t>
    </rPh>
    <rPh sb="4" eb="5">
      <t>ルイ</t>
    </rPh>
    <phoneticPr fontId="27"/>
  </si>
  <si>
    <t>廃家電</t>
    <rPh sb="0" eb="1">
      <t>ハイ</t>
    </rPh>
    <rPh sb="1" eb="2">
      <t>イエ</t>
    </rPh>
    <rPh sb="2" eb="3">
      <t>デン</t>
    </rPh>
    <phoneticPr fontId="27"/>
  </si>
  <si>
    <t>溶融スラグ(売却)</t>
    <rPh sb="0" eb="1">
      <t>ト</t>
    </rPh>
    <rPh sb="1" eb="2">
      <t>トオル</t>
    </rPh>
    <rPh sb="6" eb="8">
      <t>バイキャク</t>
    </rPh>
    <phoneticPr fontId="27"/>
  </si>
  <si>
    <t>O-34　新型コロナウイルス検査数と死亡者数</t>
    <rPh sb="5" eb="7">
      <t>シンガタ</t>
    </rPh>
    <rPh sb="14" eb="16">
      <t>ケンサ</t>
    </rPh>
    <rPh sb="16" eb="17">
      <t>スウ</t>
    </rPh>
    <rPh sb="18" eb="21">
      <t>シボウシャ</t>
    </rPh>
    <rPh sb="21" eb="22">
      <t>スウ</t>
    </rPh>
    <phoneticPr fontId="6"/>
  </si>
  <si>
    <t>(令和2年)</t>
    <rPh sb="1" eb="3">
      <t>レイワ</t>
    </rPh>
    <rPh sb="4" eb="5">
      <t>ネン</t>
    </rPh>
    <phoneticPr fontId="6"/>
  </si>
  <si>
    <t>2月</t>
  </si>
  <si>
    <t>3月</t>
  </si>
  <si>
    <t>4月</t>
  </si>
  <si>
    <t>5月</t>
  </si>
  <si>
    <t>6月</t>
  </si>
  <si>
    <t>11月</t>
  </si>
  <si>
    <t>川越市保健所以外</t>
    <rPh sb="0" eb="3">
      <t>カワゴエシ</t>
    </rPh>
    <rPh sb="3" eb="6">
      <t>ホケンジョ</t>
    </rPh>
    <rPh sb="6" eb="8">
      <t>イガイ</t>
    </rPh>
    <phoneticPr fontId="6"/>
  </si>
  <si>
    <t>死　亡　者　数</t>
    <rPh sb="0" eb="1">
      <t>シ</t>
    </rPh>
    <rPh sb="2" eb="3">
      <t>ボウ</t>
    </rPh>
    <rPh sb="4" eb="5">
      <t>シャ</t>
    </rPh>
    <rPh sb="6" eb="7">
      <t>カズ</t>
    </rPh>
    <phoneticPr fontId="6"/>
  </si>
  <si>
    <t>水質汚濁状況</t>
  </si>
  <si>
    <t>資料:保健予防課</t>
    <rPh sb="0" eb="2">
      <t>シリョウ</t>
    </rPh>
    <rPh sb="3" eb="5">
      <t>ホケン</t>
    </rPh>
    <rPh sb="5" eb="8">
      <t>ヨボウカ</t>
    </rPh>
    <phoneticPr fontId="6"/>
  </si>
  <si>
    <t>歯周病</t>
    <rPh sb="2" eb="3">
      <t>ビョウ</t>
    </rPh>
    <phoneticPr fontId="10"/>
  </si>
  <si>
    <t>また、他保健所で検査し、及び判明した数を含まない。</t>
    <rPh sb="18" eb="19">
      <t>カズ</t>
    </rPh>
    <rPh sb="20" eb="21">
      <t>フク</t>
    </rPh>
    <phoneticPr fontId="10"/>
  </si>
  <si>
    <t>32</t>
  </si>
  <si>
    <t>「死亡者数」は、川越市の居住者の数を示す。</t>
    <rPh sb="1" eb="4">
      <t>シボウシャ</t>
    </rPh>
    <rPh sb="4" eb="5">
      <t>スウ</t>
    </rPh>
    <rPh sb="8" eb="11">
      <t>カワゴエシ</t>
    </rPh>
    <rPh sb="12" eb="15">
      <t>キョジュウシャ</t>
    </rPh>
    <rPh sb="16" eb="17">
      <t>カズ</t>
    </rPh>
    <rPh sb="18" eb="19">
      <t>シメ</t>
    </rPh>
    <phoneticPr fontId="10"/>
  </si>
  <si>
    <t>（川越市保健所から民間検査機関に依頼した数を含む。）を示す。</t>
  </si>
  <si>
    <t>検査は、「川越市保健所」にあっては令和2年3月2日に、「川越市保健所以外」にあっては医療機関が同年4月30日</t>
    <rPh sb="0" eb="2">
      <t>ケンサ</t>
    </rPh>
    <rPh sb="5" eb="8">
      <t>カワゴエシ</t>
    </rPh>
    <rPh sb="8" eb="11">
      <t>ホケンジョ</t>
    </rPh>
    <rPh sb="17" eb="18">
      <t>レイ</t>
    </rPh>
    <rPh sb="18" eb="19">
      <t>ワ</t>
    </rPh>
    <rPh sb="20" eb="21">
      <t>ネン</t>
    </rPh>
    <rPh sb="22" eb="23">
      <t>ガツ</t>
    </rPh>
    <rPh sb="24" eb="25">
      <t>ニチ</t>
    </rPh>
    <rPh sb="28" eb="34">
      <t>カワゴエシホケンジョ</t>
    </rPh>
    <rPh sb="34" eb="36">
      <t>イガイ</t>
    </rPh>
    <rPh sb="42" eb="44">
      <t>イリョウ</t>
    </rPh>
    <rPh sb="44" eb="46">
      <t>キカン</t>
    </rPh>
    <rPh sb="47" eb="49">
      <t>ドウネン</t>
    </rPh>
    <rPh sb="50" eb="51">
      <t>ガツ</t>
    </rPh>
    <rPh sb="53" eb="54">
      <t>ニチ</t>
    </rPh>
    <phoneticPr fontId="10"/>
  </si>
  <si>
    <t>の4か月児健診4回、1歳6か月児健診4回を中止。</t>
    <rPh sb="5" eb="6">
      <t>ケン</t>
    </rPh>
    <rPh sb="16" eb="17">
      <t>ケン</t>
    </rPh>
    <rPh sb="19" eb="20">
      <t>カイ</t>
    </rPh>
    <rPh sb="21" eb="23">
      <t>チュウシ</t>
    </rPh>
    <phoneticPr fontId="10"/>
  </si>
  <si>
    <t>老齢福祉年金給付状況</t>
    <rPh sb="0" eb="2">
      <t>ロウレイ</t>
    </rPh>
    <phoneticPr fontId="32"/>
  </si>
  <si>
    <t>国勢調査年の合計特殊出生率は、日本人人口で算出されるため、総人口で算出される</t>
  </si>
  <si>
    <t>認者数陽性確</t>
    <rPh sb="0" eb="1">
      <t>ニン</t>
    </rPh>
    <rPh sb="1" eb="2">
      <t>シャ</t>
    </rPh>
    <rPh sb="2" eb="3">
      <t>スウ</t>
    </rPh>
    <rPh sb="3" eb="5">
      <t>ヨウセイ</t>
    </rPh>
    <phoneticPr fontId="6"/>
  </si>
  <si>
    <t>新型コロナウイルス検査数と死亡者数</t>
  </si>
  <si>
    <t>Ｏ　保健医療・衛生</t>
    <rPh sb="4" eb="6">
      <t>イリョウ</t>
    </rPh>
    <phoneticPr fontId="38"/>
  </si>
  <si>
    <t>1-1</t>
  </si>
  <si>
    <t>1-2</t>
  </si>
  <si>
    <t>21-2</t>
  </si>
  <si>
    <t>24-1</t>
  </si>
  <si>
    <t>24-2</t>
  </si>
  <si>
    <t>33</t>
  </si>
  <si>
    <t>医療</t>
  </si>
  <si>
    <t>医療（つづき）</t>
  </si>
  <si>
    <t>合計特殊出生率の年次推移</t>
    <rPh sb="0" eb="2">
      <t>ゴウケイ</t>
    </rPh>
    <rPh sb="2" eb="4">
      <t>トクシュ</t>
    </rPh>
    <rPh sb="4" eb="6">
      <t>シュッショウ</t>
    </rPh>
    <rPh sb="6" eb="7">
      <t>リツ</t>
    </rPh>
    <rPh sb="8" eb="10">
      <t>ネンジ</t>
    </rPh>
    <rPh sb="10" eb="12">
      <t>スイイ</t>
    </rPh>
    <phoneticPr fontId="32"/>
  </si>
  <si>
    <t>予防接種実施状況</t>
  </si>
  <si>
    <t>健康診査等実施状況</t>
  </si>
  <si>
    <t>献血推進</t>
    <rPh sb="2" eb="4">
      <t>スイシン</t>
    </rPh>
    <phoneticPr fontId="32"/>
  </si>
  <si>
    <t>主要原因別死亡者数</t>
  </si>
  <si>
    <t>国民健康保険加入状況</t>
  </si>
  <si>
    <t>国民健康保険給付状況（つづき）</t>
  </si>
  <si>
    <t>こども医療費支給状況</t>
    <rPh sb="5" eb="6">
      <t>ヒ</t>
    </rPh>
    <rPh sb="6" eb="8">
      <t>シキュウ</t>
    </rPh>
    <rPh sb="8" eb="10">
      <t>ジョウキョウ</t>
    </rPh>
    <phoneticPr fontId="32"/>
  </si>
  <si>
    <t>ひとり親家庭等医療費支給状況</t>
    <rPh sb="3" eb="4">
      <t>オヤ</t>
    </rPh>
    <rPh sb="9" eb="10">
      <t>ヒ</t>
    </rPh>
    <rPh sb="10" eb="12">
      <t>シキュウ</t>
    </rPh>
    <rPh sb="12" eb="14">
      <t>ジョウキョウ</t>
    </rPh>
    <phoneticPr fontId="32"/>
  </si>
  <si>
    <t>川越市ふれあい歯科診療所の利用状況</t>
    <rPh sb="0" eb="3">
      <t>カワゴエシ</t>
    </rPh>
    <rPh sb="7" eb="9">
      <t>シカ</t>
    </rPh>
    <rPh sb="9" eb="11">
      <t>シンリョウ</t>
    </rPh>
    <rPh sb="11" eb="12">
      <t>ジョ</t>
    </rPh>
    <rPh sb="13" eb="15">
      <t>リヨウ</t>
    </rPh>
    <rPh sb="15" eb="17">
      <t>ジョウキョウ</t>
    </rPh>
    <phoneticPr fontId="32"/>
  </si>
  <si>
    <t>国民年金被保険者数の推移</t>
    <rPh sb="8" eb="9">
      <t>カズ</t>
    </rPh>
    <phoneticPr fontId="32"/>
  </si>
  <si>
    <t>年金給付状況</t>
  </si>
  <si>
    <t>公害苦情件数</t>
  </si>
  <si>
    <t>大気汚染状況</t>
  </si>
  <si>
    <t>光化学スモッグ注意報等発令状況</t>
  </si>
  <si>
    <t>ダイオキシン類環境調査状況</t>
  </si>
  <si>
    <t>ダイオキシン類環境調査状況（つづき・その１）</t>
  </si>
  <si>
    <t>ダイオキシン類環境調査状況（つづき・その２）</t>
  </si>
  <si>
    <t>し尿収集状況</t>
  </si>
  <si>
    <t>ごみ処理の状況</t>
  </si>
  <si>
    <t>環境衛生センター処理状況</t>
  </si>
  <si>
    <t>市斎場小動物火葬等申請件数</t>
  </si>
  <si>
    <t>市斎場火葬等申請件数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</si>
</sst>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
    <numFmt numFmtId="177" formatCode="#,##0.0"/>
    <numFmt numFmtId="178" formatCode="0.0_);[Red]\(0.0\)"/>
    <numFmt numFmtId="179" formatCode="\(###,###\)"/>
    <numFmt numFmtId="180" formatCode="0.E+00"/>
    <numFmt numFmtId="181" formatCode="#,##0.0;[Red]#,##0.0"/>
    <numFmt numFmtId="182" formatCode="0.000;[Red]0.000"/>
    <numFmt numFmtId="183" formatCode="0.000"/>
    <numFmt numFmtId="184" formatCode="0.0000;[Red]0.0000"/>
    <numFmt numFmtId="185" formatCode="#,##0_ "/>
    <numFmt numFmtId="186" formatCode="0.0000_ "/>
    <numFmt numFmtId="187" formatCode="0.000000_ "/>
    <numFmt numFmtId="188" formatCode="#,##0.0;[Red]\-#,##0.0"/>
  </numFmts>
  <fonts count="43">
    <font>
      <sz val="11"/>
      <name val="FMゴシック体"/>
      <family val="3"/>
    </font>
    <font>
      <u/>
      <sz val="11"/>
      <color theme="10"/>
      <name val="FMゴシック体"/>
      <family val="3"/>
    </font>
    <font>
      <sz val="11"/>
      <name val="ＭＳ Ｐゴシック"/>
      <family val="3"/>
    </font>
    <font>
      <sz val="11"/>
      <name val="FMゴシック"/>
      <family val="3"/>
    </font>
    <font>
      <sz val="12"/>
      <color theme="1"/>
      <name val="ＭＳ Ｐゴシック"/>
      <family val="3"/>
      <scheme val="minor"/>
    </font>
    <font>
      <sz val="11"/>
      <name val="FMゴシック体"/>
      <family val="3"/>
    </font>
    <font>
      <sz val="6"/>
      <name val="ＭＳ Ｐゴシック"/>
      <family val="3"/>
    </font>
    <font>
      <b/>
      <sz val="12"/>
      <name val="ＭＳ 明朝"/>
      <family val="1"/>
    </font>
    <font>
      <sz val="12"/>
      <name val="ＭＳ 明朝"/>
      <family val="1"/>
    </font>
    <font>
      <u/>
      <sz val="12"/>
      <color theme="10"/>
      <name val="ＭＳ 明朝"/>
      <family val="1"/>
    </font>
    <font>
      <sz val="6"/>
      <name val="FMゴシック体"/>
      <family val="3"/>
    </font>
    <font>
      <sz val="11"/>
      <name val="ＭＳ ゴシック"/>
      <family val="3"/>
    </font>
    <font>
      <b/>
      <sz val="14"/>
      <name val="ＭＳ 明朝"/>
      <family val="1"/>
    </font>
    <font>
      <sz val="9"/>
      <name val="ＭＳ 明朝"/>
      <family val="1"/>
    </font>
    <font>
      <b/>
      <sz val="9"/>
      <name val="ＭＳ 明朝"/>
      <family val="1"/>
    </font>
    <font>
      <sz val="6"/>
      <name val="ＭＳ 明朝"/>
      <family val="1"/>
    </font>
    <font>
      <sz val="8"/>
      <name val="ＭＳ 明朝"/>
      <family val="1"/>
    </font>
    <font>
      <sz val="9"/>
      <color theme="1"/>
      <name val="ＭＳ 明朝"/>
      <family val="1"/>
    </font>
    <font>
      <sz val="11"/>
      <name val="ＭＳ 明朝"/>
      <family val="1"/>
    </font>
    <font>
      <b/>
      <sz val="9"/>
      <color theme="1"/>
      <name val="ＭＳ 明朝"/>
      <family val="1"/>
    </font>
    <font>
      <b/>
      <sz val="14"/>
      <color theme="1"/>
      <name val="ＭＳ 明朝"/>
      <family val="1"/>
    </font>
    <font>
      <sz val="9"/>
      <color rgb="FFFF0000"/>
      <name val="ＭＳ 明朝"/>
      <family val="1"/>
    </font>
    <font>
      <sz val="11"/>
      <color indexed="10"/>
      <name val="ＭＳ ゴシック"/>
      <family val="3"/>
    </font>
    <font>
      <b/>
      <sz val="11"/>
      <name val="ＭＳ ゴシック"/>
      <family val="3"/>
    </font>
    <font>
      <sz val="11"/>
      <color rgb="FFFF0000"/>
      <name val="FMゴシック体"/>
      <family val="3"/>
    </font>
    <font>
      <sz val="14"/>
      <name val="ＭＳ ゴシック"/>
      <family val="3"/>
    </font>
    <font>
      <sz val="9"/>
      <name val="FMゴシック体"/>
      <family val="3"/>
    </font>
    <font>
      <sz val="9"/>
      <name val="ＭＳ 明朝"/>
      <family val="1"/>
    </font>
    <font>
      <b/>
      <sz val="11"/>
      <name val="ＭＳ ゴシック"/>
      <family val="3"/>
    </font>
    <font>
      <sz val="6"/>
      <name val="FMゴシック"/>
      <family val="3"/>
    </font>
    <font>
      <sz val="11"/>
      <name val="ＭＳ Ｐゴシック"/>
      <family val="3"/>
    </font>
    <font>
      <sz val="11"/>
      <name val="FMゴシック"/>
      <family val="3"/>
    </font>
    <font>
      <sz val="11"/>
      <name val="FMゴシック体"/>
      <family val="3"/>
    </font>
    <font>
      <b/>
      <sz val="14"/>
      <name val="ＭＳ 明朝"/>
      <family val="1"/>
    </font>
    <font>
      <sz val="11"/>
      <color indexed="10"/>
      <name val="ＭＳ ゴシック"/>
      <family val="3"/>
    </font>
    <font>
      <b/>
      <sz val="11"/>
      <color theme="0"/>
      <name val="ＭＳ Ｐゴシック"/>
      <family val="2"/>
      <scheme val="minor"/>
    </font>
    <font>
      <sz val="11"/>
      <name val="ＭＳ ゴシック"/>
      <family val="3"/>
    </font>
    <font>
      <sz val="12"/>
      <color theme="1"/>
      <name val="ＭＳ Ｐゴシック"/>
      <family val="3"/>
      <scheme val="minor"/>
    </font>
    <font>
      <sz val="6"/>
      <name val="ＭＳ 明朝"/>
      <family val="1"/>
    </font>
    <font>
      <sz val="9"/>
      <color rgb="FFFF0000"/>
      <name val="ＭＳ 明朝"/>
      <family val="1"/>
      <charset val="128"/>
    </font>
    <font>
      <sz val="9"/>
      <name val="ＭＳ 明朝"/>
      <family val="1"/>
      <charset val="128"/>
    </font>
    <font>
      <sz val="9"/>
      <color theme="0"/>
      <name val="ＭＳ 明朝"/>
      <family val="1"/>
      <charset val="128"/>
    </font>
    <font>
      <vertAlign val="superscript"/>
      <sz val="9"/>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top style="thin">
        <color indexed="64"/>
      </top>
      <bottom style="thin">
        <color indexed="64"/>
      </bottom>
      <diagonal/>
    </border>
    <border>
      <left/>
      <right/>
      <top/>
      <bottom style="dashed">
        <color indexed="64"/>
      </bottom>
      <diagonal/>
    </border>
    <border>
      <left/>
      <right style="thin">
        <color indexed="64"/>
      </right>
      <top style="dashed">
        <color indexed="64"/>
      </top>
      <bottom style="medium">
        <color indexed="64"/>
      </bottom>
      <diagonal/>
    </border>
    <border>
      <left style="thin">
        <color indexed="64"/>
      </left>
      <right/>
      <top/>
      <bottom style="dashed">
        <color indexed="64"/>
      </bottom>
      <diagonal/>
    </border>
    <border>
      <left style="thin">
        <color indexed="64"/>
      </left>
      <right style="thin">
        <color indexed="64"/>
      </right>
      <top/>
      <bottom style="medium">
        <color indexed="64"/>
      </bottom>
      <diagonal/>
    </border>
  </borders>
  <cellStyleXfs count="40">
    <xf numFmtId="0" fontId="0" fillId="0" borderId="0"/>
    <xf numFmtId="0" fontId="1" fillId="0" borderId="0" applyNumberForma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4" fillId="0" borderId="0">
      <alignment vertical="center"/>
    </xf>
    <xf numFmtId="0" fontId="2" fillId="0" borderId="0"/>
    <xf numFmtId="0" fontId="2" fillId="0" borderId="0"/>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38" fontId="5" fillId="0" borderId="0" applyFont="0" applyFill="0" applyBorder="0" applyAlignment="0" applyProtection="0"/>
  </cellStyleXfs>
  <cellXfs count="631">
    <xf numFmtId="0" fontId="0" fillId="0" borderId="0" xfId="0"/>
    <xf numFmtId="49" fontId="8" fillId="0" borderId="0" xfId="0" applyNumberFormat="1" applyFont="1" applyAlignment="1">
      <alignment horizontal="center" vertical="center"/>
    </xf>
    <xf numFmtId="0" fontId="0" fillId="0" borderId="0" xfId="0" applyAlignment="1">
      <alignment horizontal="center" vertical="center"/>
    </xf>
    <xf numFmtId="0" fontId="8" fillId="0" borderId="0" xfId="0" applyFont="1" applyAlignment="1">
      <alignment vertical="center"/>
    </xf>
    <xf numFmtId="0" fontId="9" fillId="0" borderId="0" xfId="1" applyNumberFormat="1" applyFont="1" applyFill="1" applyBorder="1" applyAlignment="1" applyProtection="1">
      <alignment vertical="center"/>
    </xf>
    <xf numFmtId="0" fontId="9" fillId="0" borderId="0" xfId="1" applyNumberFormat="1" applyFont="1" applyFill="1" applyAlignment="1" applyProtection="1">
      <alignment vertical="center"/>
    </xf>
    <xf numFmtId="0" fontId="1" fillId="0" borderId="0" xfId="1" applyNumberFormat="1" applyFill="1" applyAlignment="1" applyProtection="1">
      <alignment vertical="center"/>
    </xf>
    <xf numFmtId="0" fontId="1" fillId="0" borderId="0" xfId="1" applyAlignment="1">
      <alignment vertical="center"/>
    </xf>
    <xf numFmtId="0" fontId="11" fillId="0" borderId="0" xfId="0" applyFont="1" applyAlignment="1">
      <alignment vertical="center"/>
    </xf>
    <xf numFmtId="0" fontId="13" fillId="0" borderId="1" xfId="0" applyFont="1" applyBorder="1" applyAlignment="1">
      <alignment horizontal="left" vertical="center"/>
    </xf>
    <xf numFmtId="49" fontId="13" fillId="0" borderId="3" xfId="0" applyNumberFormat="1" applyFont="1" applyBorder="1" applyAlignment="1">
      <alignment horizontal="distributed" vertical="center" justifyLastLine="1"/>
    </xf>
    <xf numFmtId="49" fontId="13" fillId="0" borderId="0" xfId="0" applyNumberFormat="1" applyFont="1" applyBorder="1" applyAlignment="1">
      <alignment horizontal="right" vertical="center"/>
    </xf>
    <xf numFmtId="49" fontId="13" fillId="0" borderId="0" xfId="0" applyNumberFormat="1" applyFont="1" applyBorder="1" applyAlignment="1">
      <alignment vertical="center"/>
    </xf>
    <xf numFmtId="49" fontId="13" fillId="0" borderId="1" xfId="0" applyNumberFormat="1" applyFont="1" applyBorder="1" applyAlignment="1">
      <alignment horizontal="right" vertical="center"/>
    </xf>
    <xf numFmtId="0" fontId="0" fillId="0" borderId="0" xfId="0"/>
    <xf numFmtId="0" fontId="13" fillId="0" borderId="0" xfId="0" applyNumberFormat="1" applyFont="1" applyBorder="1" applyAlignment="1">
      <alignment horizontal="center" vertical="center"/>
    </xf>
    <xf numFmtId="0" fontId="14" fillId="0" borderId="1" xfId="0" applyNumberFormat="1" applyFont="1" applyBorder="1" applyAlignment="1">
      <alignment horizontal="center" vertical="center"/>
    </xf>
    <xf numFmtId="49" fontId="13" fillId="0" borderId="6" xfId="0" applyNumberFormat="1" applyFont="1" applyBorder="1" applyAlignment="1">
      <alignment vertical="center"/>
    </xf>
    <xf numFmtId="49" fontId="13" fillId="0" borderId="7" xfId="0" applyNumberFormat="1" applyFont="1" applyBorder="1" applyAlignment="1">
      <alignment vertical="center"/>
    </xf>
    <xf numFmtId="49" fontId="14" fillId="0" borderId="8" xfId="0" applyNumberFormat="1" applyFont="1" applyBorder="1" applyAlignment="1">
      <alignment horizontal="center" vertical="center"/>
    </xf>
    <xf numFmtId="49" fontId="13" fillId="0" borderId="10" xfId="0" applyNumberFormat="1" applyFont="1" applyBorder="1" applyAlignment="1">
      <alignment horizontal="distributed" vertical="center"/>
    </xf>
    <xf numFmtId="38" fontId="13" fillId="0" borderId="0" xfId="39" applyFont="1" applyBorder="1" applyAlignment="1">
      <alignment vertical="center"/>
    </xf>
    <xf numFmtId="0" fontId="14" fillId="0" borderId="1" xfId="0" applyFont="1" applyBorder="1" applyAlignment="1">
      <alignment vertical="center"/>
    </xf>
    <xf numFmtId="0" fontId="13" fillId="0" borderId="1" xfId="0" applyFont="1" applyBorder="1" applyAlignment="1">
      <alignment vertical="center"/>
    </xf>
    <xf numFmtId="49" fontId="13" fillId="0" borderId="5" xfId="0" applyNumberFormat="1" applyFont="1" applyBorder="1" applyAlignment="1">
      <alignment horizontal="distributed" vertical="center"/>
    </xf>
    <xf numFmtId="38" fontId="14" fillId="0" borderId="1" xfId="0" applyNumberFormat="1" applyFont="1" applyBorder="1" applyAlignment="1">
      <alignment vertical="center"/>
    </xf>
    <xf numFmtId="0" fontId="13" fillId="0" borderId="1" xfId="0" applyFont="1" applyBorder="1" applyAlignment="1">
      <alignment horizontal="right" vertical="center"/>
    </xf>
    <xf numFmtId="0" fontId="15" fillId="0" borderId="10" xfId="0" applyFont="1" applyBorder="1" applyAlignment="1">
      <alignment horizontal="distributed" vertical="center" wrapText="1"/>
    </xf>
    <xf numFmtId="0" fontId="13" fillId="0" borderId="0" xfId="0" applyFont="1" applyAlignment="1">
      <alignment vertical="center"/>
    </xf>
    <xf numFmtId="0" fontId="16" fillId="0" borderId="10" xfId="0" applyFont="1" applyBorder="1" applyAlignment="1">
      <alignment horizontal="distributed" vertical="center" wrapText="1"/>
    </xf>
    <xf numFmtId="49" fontId="13" fillId="0" borderId="0" xfId="0" applyNumberFormat="1" applyFont="1" applyBorder="1" applyAlignment="1">
      <alignment horizontal="center" vertical="center"/>
    </xf>
    <xf numFmtId="0" fontId="13" fillId="0" borderId="0" xfId="0" applyFont="1" applyAlignment="1">
      <alignment horizontal="center" vertical="center"/>
    </xf>
    <xf numFmtId="49" fontId="14" fillId="0" borderId="1" xfId="0" applyNumberFormat="1" applyFont="1" applyBorder="1" applyAlignment="1">
      <alignment horizontal="center" vertical="center"/>
    </xf>
    <xf numFmtId="0" fontId="17" fillId="0" borderId="0" xfId="0" applyFont="1" applyAlignment="1">
      <alignment vertical="center"/>
    </xf>
    <xf numFmtId="0" fontId="13" fillId="0" borderId="7" xfId="0" applyFont="1" applyBorder="1" applyAlignment="1">
      <alignment vertical="center"/>
    </xf>
    <xf numFmtId="49" fontId="14" fillId="0" borderId="8" xfId="0" applyNumberFormat="1" applyFont="1" applyBorder="1" applyAlignment="1">
      <alignment vertical="center"/>
    </xf>
    <xf numFmtId="49" fontId="13" fillId="0" borderId="17" xfId="0" applyNumberFormat="1" applyFont="1" applyBorder="1" applyAlignment="1">
      <alignment horizontal="distributed" vertical="center"/>
    </xf>
    <xf numFmtId="38" fontId="13" fillId="0" borderId="0" xfId="39" applyFont="1" applyAlignment="1">
      <alignment horizontal="right" vertical="center"/>
    </xf>
    <xf numFmtId="0" fontId="14" fillId="0" borderId="1" xfId="0" applyFont="1" applyBorder="1" applyAlignment="1">
      <alignment horizontal="right" vertical="center"/>
    </xf>
    <xf numFmtId="38" fontId="13" fillId="0" borderId="0" xfId="39" applyFont="1" applyBorder="1" applyAlignment="1">
      <alignment horizontal="right" vertical="center"/>
    </xf>
    <xf numFmtId="38" fontId="14" fillId="0" borderId="1" xfId="39" applyFont="1" applyBorder="1" applyAlignment="1">
      <alignment horizontal="right" vertical="center"/>
    </xf>
    <xf numFmtId="0" fontId="13" fillId="0" borderId="0" xfId="0" applyFont="1" applyBorder="1" applyAlignment="1">
      <alignment horizontal="right" vertical="center"/>
    </xf>
    <xf numFmtId="49" fontId="13" fillId="0" borderId="9" xfId="0" applyNumberFormat="1" applyFont="1" applyBorder="1" applyAlignment="1">
      <alignment horizontal="distributed" vertical="center"/>
    </xf>
    <xf numFmtId="0" fontId="13" fillId="0" borderId="0" xfId="0" applyFont="1" applyAlignment="1">
      <alignment horizontal="right" vertical="center"/>
    </xf>
    <xf numFmtId="0" fontId="18" fillId="0" borderId="0" xfId="0" applyFont="1" applyBorder="1" applyAlignment="1">
      <alignment horizontal="right" vertical="center"/>
    </xf>
    <xf numFmtId="49" fontId="18" fillId="0" borderId="0" xfId="0" applyNumberFormat="1" applyFont="1" applyAlignment="1">
      <alignment horizontal="right" vertical="center"/>
    </xf>
    <xf numFmtId="0" fontId="11" fillId="0" borderId="0" xfId="0" applyFont="1" applyBorder="1" applyAlignment="1">
      <alignment vertical="center"/>
    </xf>
    <xf numFmtId="0" fontId="11" fillId="0" borderId="0" xfId="0" applyFont="1" applyFill="1"/>
    <xf numFmtId="0" fontId="18" fillId="0" borderId="1" xfId="0" applyFont="1" applyFill="1" applyBorder="1"/>
    <xf numFmtId="49" fontId="14" fillId="0" borderId="1" xfId="0" applyNumberFormat="1" applyFont="1" applyFill="1" applyBorder="1" applyAlignment="1">
      <alignment horizontal="right" vertical="center"/>
    </xf>
    <xf numFmtId="49" fontId="13" fillId="0" borderId="0" xfId="0" applyNumberFormat="1" applyFont="1" applyFill="1" applyBorder="1" applyAlignment="1">
      <alignment horizontal="left" vertical="center"/>
    </xf>
    <xf numFmtId="49" fontId="14" fillId="0" borderId="8" xfId="0" applyNumberFormat="1" applyFont="1" applyFill="1" applyBorder="1" applyAlignment="1">
      <alignment horizontal="left" vertical="center"/>
    </xf>
    <xf numFmtId="0" fontId="13" fillId="0" borderId="0" xfId="0" applyFont="1" applyFill="1" applyBorder="1" applyAlignment="1">
      <alignment vertical="center"/>
    </xf>
    <xf numFmtId="0" fontId="14" fillId="0" borderId="18" xfId="0" applyFont="1" applyFill="1" applyBorder="1" applyAlignment="1">
      <alignment vertical="center"/>
    </xf>
    <xf numFmtId="0" fontId="13" fillId="0" borderId="12" xfId="0" applyFont="1" applyFill="1" applyBorder="1" applyAlignment="1">
      <alignment horizontal="distributed" vertical="center" indent="1"/>
    </xf>
    <xf numFmtId="0" fontId="13" fillId="2" borderId="0" xfId="0" applyFont="1" applyFill="1" applyBorder="1" applyAlignment="1">
      <alignment horizontal="right" vertical="center"/>
    </xf>
    <xf numFmtId="0" fontId="14" fillId="2" borderId="1" xfId="0" applyFont="1" applyFill="1" applyBorder="1" applyAlignment="1">
      <alignment horizontal="right" vertical="center"/>
    </xf>
    <xf numFmtId="0" fontId="13" fillId="0" borderId="7" xfId="0" applyFont="1" applyFill="1" applyBorder="1" applyAlignment="1">
      <alignment horizontal="distributed" vertical="center"/>
    </xf>
    <xf numFmtId="0" fontId="13" fillId="0" borderId="5" xfId="0" applyFont="1" applyFill="1" applyBorder="1" applyAlignment="1">
      <alignment horizontal="distributed" vertical="center"/>
    </xf>
    <xf numFmtId="0" fontId="14" fillId="2" borderId="1" xfId="0" applyFont="1" applyFill="1" applyBorder="1" applyAlignment="1">
      <alignment vertical="center"/>
    </xf>
    <xf numFmtId="0" fontId="11" fillId="0" borderId="0" xfId="0" applyFont="1" applyFill="1" applyBorder="1" applyAlignment="1"/>
    <xf numFmtId="0" fontId="11" fillId="0" borderId="0" xfId="0" applyFont="1" applyFill="1" applyBorder="1"/>
    <xf numFmtId="0" fontId="13" fillId="0" borderId="16" xfId="12" applyFont="1" applyBorder="1" applyAlignment="1">
      <alignment horizontal="distributed" vertical="center" justifyLastLine="1"/>
    </xf>
    <xf numFmtId="0" fontId="13" fillId="0" borderId="6" xfId="12" applyFont="1" applyBorder="1" applyAlignment="1">
      <alignment horizontal="distributed" vertical="center" indent="1"/>
    </xf>
    <xf numFmtId="0" fontId="13" fillId="0" borderId="7" xfId="12" applyFont="1" applyBorder="1" applyAlignment="1">
      <alignment horizontal="distributed" vertical="center" indent="1"/>
    </xf>
    <xf numFmtId="0" fontId="13" fillId="0" borderId="8" xfId="12" applyFont="1" applyBorder="1" applyAlignment="1">
      <alignment horizontal="distributed" vertical="center" indent="1"/>
    </xf>
    <xf numFmtId="0" fontId="13" fillId="0" borderId="9" xfId="12" applyFont="1" applyBorder="1" applyAlignment="1">
      <alignment horizontal="distributed" vertical="center" indent="1"/>
    </xf>
    <xf numFmtId="40" fontId="13" fillId="0" borderId="20" xfId="4" applyNumberFormat="1" applyFont="1" applyBorder="1" applyAlignment="1">
      <alignment vertical="center"/>
    </xf>
    <xf numFmtId="40" fontId="13" fillId="0" borderId="0" xfId="4" applyNumberFormat="1" applyFont="1" applyBorder="1" applyAlignment="1">
      <alignment vertical="center"/>
    </xf>
    <xf numFmtId="40" fontId="13" fillId="0" borderId="1" xfId="4" applyNumberFormat="1" applyFont="1" applyBorder="1" applyAlignment="1">
      <alignment vertical="center"/>
    </xf>
    <xf numFmtId="0" fontId="13" fillId="0" borderId="2" xfId="12" applyFont="1" applyBorder="1" applyAlignment="1">
      <alignment vertical="center"/>
    </xf>
    <xf numFmtId="0" fontId="18" fillId="0" borderId="0" xfId="12" applyFont="1" applyAlignment="1">
      <alignment vertical="center"/>
    </xf>
    <xf numFmtId="0" fontId="14" fillId="0" borderId="9" xfId="12" applyFont="1" applyBorder="1" applyAlignment="1">
      <alignment horizontal="distributed" vertical="center" indent="1"/>
    </xf>
    <xf numFmtId="40" fontId="14" fillId="0" borderId="20" xfId="4" applyNumberFormat="1" applyFont="1" applyBorder="1" applyAlignment="1">
      <alignment vertical="center"/>
    </xf>
    <xf numFmtId="40" fontId="14" fillId="0" borderId="0" xfId="4" applyNumberFormat="1" applyFont="1" applyBorder="1" applyAlignment="1">
      <alignment vertical="center"/>
    </xf>
    <xf numFmtId="40" fontId="14" fillId="0" borderId="1" xfId="4" applyNumberFormat="1" applyFont="1" applyBorder="1" applyAlignment="1">
      <alignment vertical="center"/>
    </xf>
    <xf numFmtId="0" fontId="13" fillId="0" borderId="2" xfId="12" applyFont="1" applyBorder="1" applyAlignment="1">
      <alignment horizontal="right" vertical="center"/>
    </xf>
    <xf numFmtId="49" fontId="13" fillId="0" borderId="16" xfId="0" applyNumberFormat="1" applyFont="1" applyBorder="1" applyAlignment="1">
      <alignment horizontal="center" vertical="center"/>
    </xf>
    <xf numFmtId="0" fontId="13" fillId="0" borderId="11" xfId="0" applyFont="1" applyBorder="1" applyAlignment="1">
      <alignment horizontal="center" vertical="center"/>
    </xf>
    <xf numFmtId="38" fontId="13" fillId="0" borderId="21" xfId="39" applyFont="1" applyBorder="1" applyAlignment="1">
      <alignment vertical="center"/>
    </xf>
    <xf numFmtId="0" fontId="13" fillId="0" borderId="11" xfId="0" applyFont="1" applyBorder="1" applyAlignment="1">
      <alignment horizontal="distributed" vertical="center" justifyLastLine="1"/>
    </xf>
    <xf numFmtId="0" fontId="13" fillId="0" borderId="9" xfId="0" applyFont="1" applyBorder="1" applyAlignment="1">
      <alignment horizontal="distributed" vertical="center" justifyLastLine="1"/>
    </xf>
    <xf numFmtId="0" fontId="18" fillId="0" borderId="1" xfId="0" applyFont="1" applyBorder="1" applyAlignment="1">
      <alignment vertical="center"/>
    </xf>
    <xf numFmtId="0" fontId="13" fillId="0" borderId="16" xfId="0" applyFont="1" applyBorder="1" applyAlignment="1">
      <alignment horizontal="distributed" vertical="center" indent="1"/>
    </xf>
    <xf numFmtId="0" fontId="13" fillId="0" borderId="20" xfId="0" applyFont="1" applyBorder="1" applyAlignment="1">
      <alignment horizontal="distributed" vertical="center"/>
    </xf>
    <xf numFmtId="0" fontId="13" fillId="0" borderId="6" xfId="0" applyFont="1" applyBorder="1" applyAlignment="1">
      <alignment horizontal="distributed" vertical="center"/>
    </xf>
    <xf numFmtId="0" fontId="17" fillId="0" borderId="7" xfId="0" applyFont="1" applyBorder="1" applyAlignment="1">
      <alignment horizontal="distributed" vertical="center"/>
    </xf>
    <xf numFmtId="0" fontId="13" fillId="0" borderId="8" xfId="0" applyFont="1" applyBorder="1" applyAlignment="1">
      <alignment horizontal="distributed" vertical="center"/>
    </xf>
    <xf numFmtId="0" fontId="13" fillId="0" borderId="0" xfId="0" applyFont="1" applyFill="1" applyBorder="1" applyAlignment="1">
      <alignment horizontal="distributed" vertical="center"/>
    </xf>
    <xf numFmtId="0" fontId="11" fillId="0" borderId="0" xfId="0" applyFont="1" applyAlignment="1">
      <alignment horizontal="distributed" vertical="center"/>
    </xf>
    <xf numFmtId="49" fontId="13" fillId="0" borderId="17" xfId="0" applyNumberFormat="1" applyFont="1" applyBorder="1" applyAlignment="1">
      <alignment horizontal="center" vertical="center"/>
    </xf>
    <xf numFmtId="38" fontId="17" fillId="0" borderId="0" xfId="39" applyFont="1" applyAlignment="1">
      <alignment horizontal="right" vertical="center"/>
    </xf>
    <xf numFmtId="38" fontId="13" fillId="0" borderId="21" xfId="39" applyFont="1" applyBorder="1" applyAlignment="1">
      <alignment horizontal="right" vertical="center"/>
    </xf>
    <xf numFmtId="38" fontId="13" fillId="0" borderId="18" xfId="39" applyFont="1" applyFill="1" applyBorder="1" applyAlignment="1">
      <alignment horizontal="right" vertical="center"/>
    </xf>
    <xf numFmtId="38" fontId="13" fillId="0" borderId="1" xfId="39" applyFont="1" applyFill="1" applyBorder="1" applyAlignment="1">
      <alignment horizontal="right" vertical="center"/>
    </xf>
    <xf numFmtId="38" fontId="17" fillId="0" borderId="0" xfId="39" applyFont="1" applyBorder="1" applyAlignment="1">
      <alignment horizontal="right" vertical="center"/>
    </xf>
    <xf numFmtId="38" fontId="17" fillId="0" borderId="1" xfId="39" applyFont="1" applyBorder="1" applyAlignment="1">
      <alignment horizontal="right" vertical="center"/>
    </xf>
    <xf numFmtId="49" fontId="14" fillId="0" borderId="9" xfId="0" applyNumberFormat="1" applyFont="1" applyBorder="1" applyAlignment="1">
      <alignment horizontal="center" vertical="center"/>
    </xf>
    <xf numFmtId="38" fontId="14" fillId="0" borderId="0" xfId="39" applyFont="1" applyBorder="1" applyAlignment="1">
      <alignment horizontal="right" vertical="center"/>
    </xf>
    <xf numFmtId="38" fontId="19" fillId="0" borderId="0" xfId="39" applyFont="1" applyBorder="1" applyAlignment="1">
      <alignment horizontal="right" vertical="center"/>
    </xf>
    <xf numFmtId="38" fontId="19" fillId="0" borderId="0" xfId="39" applyFont="1" applyAlignment="1">
      <alignment horizontal="right" vertical="center"/>
    </xf>
    <xf numFmtId="38" fontId="19" fillId="0" borderId="1" xfId="39" applyFont="1" applyBorder="1" applyAlignment="1">
      <alignment horizontal="right" vertical="center"/>
    </xf>
    <xf numFmtId="0" fontId="13" fillId="0" borderId="2" xfId="0" applyFont="1" applyFill="1" applyBorder="1" applyAlignment="1">
      <alignment horizontal="left" vertical="center"/>
    </xf>
    <xf numFmtId="0" fontId="13" fillId="0" borderId="0" xfId="0" applyFont="1" applyFill="1" applyBorder="1" applyAlignment="1">
      <alignment horizontal="left" vertical="center"/>
    </xf>
    <xf numFmtId="0" fontId="14" fillId="0" borderId="0"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49" fontId="13" fillId="0" borderId="7" xfId="0" applyNumberFormat="1" applyFont="1" applyFill="1" applyBorder="1" applyAlignment="1">
      <alignment horizontal="center" vertical="center"/>
    </xf>
    <xf numFmtId="0" fontId="13" fillId="0" borderId="17" xfId="0" applyFont="1" applyFill="1" applyBorder="1" applyAlignment="1">
      <alignment horizontal="distributed" vertical="center" wrapText="1" justifyLastLine="1"/>
    </xf>
    <xf numFmtId="38" fontId="13" fillId="2" borderId="0" xfId="39" applyFont="1" applyFill="1" applyBorder="1" applyAlignment="1">
      <alignment horizontal="right" vertical="center"/>
    </xf>
    <xf numFmtId="38" fontId="13" fillId="2" borderId="0" xfId="39" applyFont="1" applyFill="1" applyBorder="1" applyAlignment="1">
      <alignment vertical="center"/>
    </xf>
    <xf numFmtId="38" fontId="14" fillId="2" borderId="1" xfId="39" applyFont="1" applyFill="1" applyBorder="1" applyAlignment="1">
      <alignment vertical="center"/>
    </xf>
    <xf numFmtId="49" fontId="13" fillId="0" borderId="19" xfId="0" applyNumberFormat="1" applyFont="1" applyFill="1" applyBorder="1" applyAlignment="1">
      <alignment horizontal="distributed"/>
    </xf>
    <xf numFmtId="49" fontId="13" fillId="0" borderId="5" xfId="0" applyNumberFormat="1" applyFont="1" applyFill="1" applyBorder="1" applyAlignment="1">
      <alignment horizontal="distributed" vertical="top"/>
    </xf>
    <xf numFmtId="0" fontId="13" fillId="0" borderId="5" xfId="0" applyFont="1" applyFill="1" applyBorder="1" applyAlignment="1">
      <alignment horizontal="distributed" vertical="center" justifyLastLine="1"/>
    </xf>
    <xf numFmtId="0" fontId="13" fillId="0" borderId="14" xfId="0" applyFont="1" applyFill="1" applyBorder="1" applyAlignment="1">
      <alignment horizontal="distributed" vertical="center" justifyLastLine="1"/>
    </xf>
    <xf numFmtId="3" fontId="14" fillId="2" borderId="1" xfId="0" applyNumberFormat="1" applyFont="1" applyFill="1" applyBorder="1" applyAlignment="1">
      <alignment vertical="center"/>
    </xf>
    <xf numFmtId="0" fontId="13" fillId="0" borderId="22" xfId="0" applyFont="1" applyFill="1" applyBorder="1" applyAlignment="1">
      <alignment horizontal="distributed" vertical="center" wrapText="1"/>
    </xf>
    <xf numFmtId="38" fontId="13" fillId="2" borderId="21" xfId="39" applyFont="1" applyFill="1" applyBorder="1" applyAlignment="1">
      <alignment vertical="center"/>
    </xf>
    <xf numFmtId="0" fontId="13" fillId="0" borderId="12" xfId="0" applyFont="1" applyFill="1" applyBorder="1" applyAlignment="1">
      <alignment horizontal="distributed"/>
    </xf>
    <xf numFmtId="0" fontId="13" fillId="0" borderId="22" xfId="0" applyFont="1" applyFill="1" applyBorder="1" applyAlignment="1">
      <alignment horizontal="distributed" vertical="top"/>
    </xf>
    <xf numFmtId="0" fontId="13" fillId="2" borderId="23" xfId="39" applyNumberFormat="1" applyFont="1" applyFill="1" applyBorder="1" applyAlignment="1">
      <alignment horizontal="right" vertical="center"/>
    </xf>
    <xf numFmtId="0" fontId="13" fillId="2" borderId="21" xfId="39" applyNumberFormat="1" applyFont="1" applyFill="1" applyBorder="1" applyAlignment="1">
      <alignment horizontal="right" vertical="center"/>
    </xf>
    <xf numFmtId="0" fontId="14" fillId="2" borderId="18" xfId="0" applyNumberFormat="1" applyFont="1" applyFill="1" applyBorder="1" applyAlignment="1">
      <alignment horizontal="right" vertical="center"/>
    </xf>
    <xf numFmtId="38" fontId="13" fillId="2" borderId="20" xfId="39" applyFont="1" applyFill="1" applyBorder="1" applyAlignment="1">
      <alignment vertical="center"/>
    </xf>
    <xf numFmtId="3" fontId="13" fillId="2" borderId="0" xfId="0" applyNumberFormat="1" applyFont="1" applyFill="1" applyBorder="1" applyAlignment="1">
      <alignment vertical="center"/>
    </xf>
    <xf numFmtId="3" fontId="13" fillId="0" borderId="0" xfId="0" applyNumberFormat="1" applyFont="1" applyFill="1" applyBorder="1" applyAlignment="1">
      <alignment vertical="center"/>
    </xf>
    <xf numFmtId="0" fontId="13" fillId="0" borderId="14" xfId="0" applyFont="1" applyFill="1" applyBorder="1" applyAlignment="1">
      <alignment horizontal="distributed"/>
    </xf>
    <xf numFmtId="0" fontId="13" fillId="0" borderId="15" xfId="0" applyFont="1" applyFill="1" applyBorder="1" applyAlignment="1">
      <alignment horizontal="distributed" vertical="top"/>
    </xf>
    <xf numFmtId="0" fontId="13" fillId="0" borderId="10" xfId="0" applyFont="1" applyFill="1" applyBorder="1" applyAlignment="1">
      <alignment horizontal="distributed" vertical="center"/>
    </xf>
    <xf numFmtId="38" fontId="13" fillId="2" borderId="20" xfId="39" applyFont="1" applyFill="1" applyBorder="1" applyAlignment="1">
      <alignment horizontal="right" vertical="center"/>
    </xf>
    <xf numFmtId="3" fontId="13" fillId="0" borderId="0" xfId="0" applyNumberFormat="1" applyFont="1" applyFill="1" applyBorder="1" applyAlignment="1">
      <alignment horizontal="right" vertical="center"/>
    </xf>
    <xf numFmtId="0" fontId="13" fillId="0" borderId="5" xfId="0" applyFont="1" applyFill="1" applyBorder="1" applyAlignment="1">
      <alignment horizontal="distributed" vertical="top"/>
    </xf>
    <xf numFmtId="38" fontId="13" fillId="2" borderId="0" xfId="39" quotePrefix="1" applyFont="1" applyFill="1" applyBorder="1" applyAlignment="1">
      <alignment horizontal="right" vertical="center"/>
    </xf>
    <xf numFmtId="38" fontId="14" fillId="2" borderId="1" xfId="39" applyFont="1" applyFill="1" applyBorder="1" applyAlignment="1">
      <alignment horizontal="right" vertical="center"/>
    </xf>
    <xf numFmtId="0" fontId="13" fillId="0" borderId="21" xfId="0" applyFont="1" applyFill="1" applyBorder="1" applyAlignment="1">
      <alignment horizontal="distributed" vertical="top"/>
    </xf>
    <xf numFmtId="0" fontId="13" fillId="0" borderId="17" xfId="0" applyFont="1" applyBorder="1" applyAlignment="1">
      <alignment horizontal="distributed" vertical="center" indent="1"/>
    </xf>
    <xf numFmtId="176" fontId="13" fillId="0" borderId="0" xfId="0" applyNumberFormat="1" applyFont="1" applyBorder="1" applyAlignment="1">
      <alignment horizontal="right" vertical="center"/>
    </xf>
    <xf numFmtId="177" fontId="14" fillId="0" borderId="1" xfId="0" applyNumberFormat="1" applyFont="1" applyBorder="1" applyAlignment="1">
      <alignment horizontal="right" vertical="center"/>
    </xf>
    <xf numFmtId="0" fontId="11" fillId="0" borderId="0" xfId="0" quotePrefix="1" applyFont="1"/>
    <xf numFmtId="0" fontId="17" fillId="0" borderId="2" xfId="0" applyFont="1" applyBorder="1"/>
    <xf numFmtId="0" fontId="17" fillId="0" borderId="0" xfId="0" applyFont="1"/>
    <xf numFmtId="49" fontId="19" fillId="0" borderId="0" xfId="0" applyNumberFormat="1" applyFont="1" applyBorder="1" applyAlignment="1">
      <alignment horizontal="distributed" vertical="center"/>
    </xf>
    <xf numFmtId="0" fontId="17" fillId="0" borderId="1" xfId="0" applyFont="1" applyBorder="1"/>
    <xf numFmtId="0" fontId="17" fillId="0" borderId="0" xfId="0" applyFont="1" applyBorder="1"/>
    <xf numFmtId="0" fontId="17" fillId="0" borderId="2" xfId="0" applyFont="1" applyBorder="1" applyAlignment="1">
      <alignment horizontal="right" vertical="center"/>
    </xf>
    <xf numFmtId="38" fontId="17" fillId="0" borderId="0" xfId="39" applyFont="1" applyBorder="1" applyAlignment="1">
      <alignment vertical="center"/>
    </xf>
    <xf numFmtId="38" fontId="17" fillId="0" borderId="0" xfId="39" applyFont="1" applyAlignment="1">
      <alignment vertical="center"/>
    </xf>
    <xf numFmtId="38" fontId="17" fillId="0" borderId="1" xfId="39" applyFont="1" applyBorder="1" applyAlignment="1">
      <alignment vertical="center"/>
    </xf>
    <xf numFmtId="38" fontId="11" fillId="0" borderId="0" xfId="0" applyNumberFormat="1" applyFont="1"/>
    <xf numFmtId="38" fontId="17" fillId="0" borderId="20" xfId="39" applyFont="1" applyBorder="1" applyAlignment="1">
      <alignment vertical="center"/>
    </xf>
    <xf numFmtId="0" fontId="17" fillId="0" borderId="1" xfId="0" applyFont="1" applyBorder="1" applyAlignment="1">
      <alignment vertical="center"/>
    </xf>
    <xf numFmtId="38" fontId="19" fillId="0" borderId="0" xfId="0" applyNumberFormat="1" applyFont="1" applyAlignment="1">
      <alignment vertical="center"/>
    </xf>
    <xf numFmtId="0" fontId="13" fillId="0" borderId="1" xfId="0" applyFont="1" applyBorder="1"/>
    <xf numFmtId="0" fontId="0" fillId="0" borderId="0" xfId="0" applyAlignment="1">
      <alignment vertical="center"/>
    </xf>
    <xf numFmtId="49" fontId="13" fillId="0" borderId="17" xfId="0" applyNumberFormat="1" applyFont="1" applyBorder="1" applyAlignment="1">
      <alignment horizontal="left" vertical="center" indent="1"/>
    </xf>
    <xf numFmtId="3" fontId="14" fillId="0" borderId="1" xfId="0" applyNumberFormat="1" applyFont="1" applyFill="1" applyBorder="1" applyAlignment="1">
      <alignment vertical="center"/>
    </xf>
    <xf numFmtId="49" fontId="13" fillId="0" borderId="17" xfId="0" applyNumberFormat="1" applyFont="1" applyBorder="1" applyAlignment="1">
      <alignment horizontal="distributed" vertical="center" indent="1"/>
    </xf>
    <xf numFmtId="178" fontId="13" fillId="0" borderId="0" xfId="0" applyNumberFormat="1" applyFont="1" applyBorder="1" applyAlignment="1">
      <alignment horizontal="right" vertical="center"/>
    </xf>
    <xf numFmtId="178" fontId="14" fillId="0" borderId="1" xfId="0" applyNumberFormat="1" applyFont="1" applyFill="1" applyBorder="1" applyAlignment="1">
      <alignment horizontal="right" vertical="center"/>
    </xf>
    <xf numFmtId="0" fontId="13" fillId="0" borderId="4" xfId="12" applyFont="1" applyFill="1" applyBorder="1" applyAlignment="1">
      <alignment horizontal="distributed" vertical="center" indent="1"/>
    </xf>
    <xf numFmtId="0" fontId="13" fillId="0" borderId="5" xfId="12" applyFont="1" applyFill="1" applyBorder="1" applyAlignment="1">
      <alignment horizontal="distributed" vertical="center" indent="1"/>
    </xf>
    <xf numFmtId="0" fontId="13" fillId="0" borderId="19" xfId="12" applyFont="1" applyFill="1" applyBorder="1" applyAlignment="1">
      <alignment horizontal="distributed" vertical="center"/>
    </xf>
    <xf numFmtId="0" fontId="13" fillId="0" borderId="22" xfId="12" applyFont="1" applyFill="1" applyBorder="1" applyAlignment="1">
      <alignment horizontal="distributed" vertical="center"/>
    </xf>
    <xf numFmtId="38" fontId="14" fillId="0" borderId="21" xfId="4" applyFont="1" applyFill="1" applyBorder="1" applyAlignment="1">
      <alignment horizontal="right" vertical="center"/>
    </xf>
    <xf numFmtId="179" fontId="13" fillId="0" borderId="21" xfId="4" applyNumberFormat="1" applyFont="1" applyFill="1" applyBorder="1" applyAlignment="1">
      <alignment horizontal="right" vertical="center"/>
    </xf>
    <xf numFmtId="38" fontId="14" fillId="0" borderId="0" xfId="4" applyFont="1" applyFill="1" applyBorder="1" applyAlignment="1">
      <alignment vertical="center"/>
    </xf>
    <xf numFmtId="40" fontId="14" fillId="0" borderId="0" xfId="4" applyNumberFormat="1" applyFont="1" applyFill="1" applyBorder="1" applyAlignment="1">
      <alignment horizontal="right" vertical="center"/>
    </xf>
    <xf numFmtId="40" fontId="13" fillId="0" borderId="0" xfId="4" applyNumberFormat="1" applyFont="1" applyFill="1" applyBorder="1" applyAlignment="1">
      <alignment horizontal="right" vertical="center"/>
    </xf>
    <xf numFmtId="0" fontId="13" fillId="0" borderId="0" xfId="12" applyFont="1"/>
    <xf numFmtId="0" fontId="13" fillId="0" borderId="0" xfId="12" applyFont="1" applyAlignment="1">
      <alignment horizontal="left" vertical="center"/>
    </xf>
    <xf numFmtId="0" fontId="13" fillId="0" borderId="0" xfId="12" applyFont="1" applyAlignment="1">
      <alignment horizontal="left"/>
    </xf>
    <xf numFmtId="0" fontId="21" fillId="0" borderId="0" xfId="18" applyFont="1" applyAlignment="1">
      <alignment vertical="center"/>
    </xf>
    <xf numFmtId="0" fontId="13" fillId="0" borderId="23" xfId="12" applyFont="1" applyBorder="1" applyAlignment="1">
      <alignment horizontal="right" vertical="center"/>
    </xf>
    <xf numFmtId="0" fontId="14" fillId="0" borderId="21" xfId="12" applyFont="1" applyBorder="1" applyAlignment="1">
      <alignment horizontal="center" vertical="center"/>
    </xf>
    <xf numFmtId="0" fontId="13" fillId="0" borderId="21" xfId="12" applyFont="1" applyBorder="1" applyAlignment="1">
      <alignment horizontal="distributed" vertical="center" indent="1"/>
    </xf>
    <xf numFmtId="0" fontId="13" fillId="0" borderId="18" xfId="12" applyFont="1" applyBorder="1" applyAlignment="1">
      <alignment horizontal="distributed" vertical="center" indent="1"/>
    </xf>
    <xf numFmtId="38" fontId="13" fillId="0" borderId="0" xfId="12" applyNumberFormat="1" applyFont="1"/>
    <xf numFmtId="38" fontId="14" fillId="0" borderId="21" xfId="4" applyFont="1" applyFill="1" applyBorder="1" applyAlignment="1">
      <alignment vertical="center"/>
    </xf>
    <xf numFmtId="38" fontId="13" fillId="0" borderId="18" xfId="4" applyFont="1" applyFill="1" applyBorder="1" applyAlignment="1">
      <alignment vertical="center"/>
    </xf>
    <xf numFmtId="38" fontId="13" fillId="0" borderId="20" xfId="4" applyFont="1" applyBorder="1" applyAlignment="1">
      <alignment horizontal="right" vertical="center"/>
    </xf>
    <xf numFmtId="38" fontId="13" fillId="0" borderId="1" xfId="4" applyFont="1" applyFill="1" applyBorder="1" applyAlignment="1">
      <alignment vertical="center"/>
    </xf>
    <xf numFmtId="0" fontId="13" fillId="0" borderId="20" xfId="12" applyFont="1" applyBorder="1" applyAlignment="1">
      <alignment horizontal="right" vertical="center"/>
    </xf>
    <xf numFmtId="0" fontId="22" fillId="0" borderId="0" xfId="12" applyFont="1" applyAlignment="1"/>
    <xf numFmtId="0" fontId="11" fillId="0" borderId="0" xfId="14" applyFont="1">
      <alignment vertical="center"/>
    </xf>
    <xf numFmtId="0" fontId="18" fillId="0" borderId="0" xfId="0" applyFont="1"/>
    <xf numFmtId="0" fontId="13" fillId="0" borderId="0" xfId="14" applyFont="1">
      <alignment vertical="center"/>
    </xf>
    <xf numFmtId="0" fontId="21" fillId="0" borderId="0" xfId="14" applyFont="1">
      <alignment vertical="center"/>
    </xf>
    <xf numFmtId="0" fontId="13" fillId="0" borderId="4" xfId="14" applyFont="1" applyBorder="1" applyAlignment="1">
      <alignment horizontal="distributed" vertical="center" wrapText="1"/>
    </xf>
    <xf numFmtId="0" fontId="13" fillId="0" borderId="10" xfId="14" applyFont="1" applyBorder="1" applyAlignment="1">
      <alignment horizontal="distributed" vertical="center" wrapText="1"/>
    </xf>
    <xf numFmtId="0" fontId="16" fillId="0" borderId="0" xfId="14" applyFont="1" applyAlignment="1">
      <alignment horizontal="right" vertical="center"/>
    </xf>
    <xf numFmtId="49" fontId="13" fillId="0" borderId="14" xfId="0" applyNumberFormat="1" applyFont="1" applyBorder="1" applyAlignment="1">
      <alignment horizontal="distributed" vertical="center" indent="1"/>
    </xf>
    <xf numFmtId="49" fontId="13" fillId="0" borderId="15" xfId="0" applyNumberFormat="1" applyFont="1" applyBorder="1" applyAlignment="1">
      <alignment horizontal="distributed" vertical="center" indent="1"/>
    </xf>
    <xf numFmtId="0" fontId="18" fillId="0" borderId="0" xfId="14" applyFont="1">
      <alignment vertical="center"/>
    </xf>
    <xf numFmtId="0" fontId="17" fillId="0" borderId="0" xfId="14" applyFont="1">
      <alignment vertical="center"/>
    </xf>
    <xf numFmtId="49" fontId="13" fillId="0" borderId="2" xfId="14" applyNumberFormat="1" applyFont="1" applyFill="1" applyBorder="1" applyAlignment="1">
      <alignment vertical="center"/>
    </xf>
    <xf numFmtId="49" fontId="14" fillId="0" borderId="7" xfId="14" applyNumberFormat="1" applyFont="1" applyBorder="1" applyAlignment="1">
      <alignment vertical="center"/>
    </xf>
    <xf numFmtId="177" fontId="13" fillId="0" borderId="0" xfId="2" applyNumberFormat="1" applyFont="1" applyBorder="1" applyAlignment="1">
      <alignment horizontal="right" vertical="center"/>
    </xf>
    <xf numFmtId="177" fontId="14" fillId="0" borderId="0" xfId="2" applyNumberFormat="1" applyFont="1" applyBorder="1" applyAlignment="1">
      <alignment horizontal="right" vertical="center"/>
    </xf>
    <xf numFmtId="49" fontId="13" fillId="0" borderId="2" xfId="14" applyNumberFormat="1" applyFont="1" applyFill="1" applyBorder="1" applyAlignment="1">
      <alignment horizontal="right" vertical="center"/>
    </xf>
    <xf numFmtId="0" fontId="0" fillId="0" borderId="0" xfId="0" applyAlignment="1"/>
    <xf numFmtId="38" fontId="19" fillId="0" borderId="18" xfId="39" applyFont="1" applyBorder="1" applyAlignment="1">
      <alignment vertical="center"/>
    </xf>
    <xf numFmtId="38" fontId="19" fillId="0" borderId="1" xfId="39" applyFont="1" applyBorder="1" applyAlignment="1">
      <alignment vertical="center"/>
    </xf>
    <xf numFmtId="49" fontId="13" fillId="0" borderId="0" xfId="0" applyNumberFormat="1" applyFont="1" applyAlignment="1">
      <alignment horizontal="distributed" vertical="center" indent="1"/>
    </xf>
    <xf numFmtId="38" fontId="13" fillId="0" borderId="0" xfId="39" applyFont="1" applyAlignment="1">
      <alignment vertical="center"/>
    </xf>
    <xf numFmtId="180" fontId="13" fillId="0" borderId="2" xfId="0" applyNumberFormat="1" applyFont="1" applyBorder="1" applyAlignment="1">
      <alignment horizontal="right" vertical="center"/>
    </xf>
    <xf numFmtId="180" fontId="13" fillId="0" borderId="0" xfId="0" applyNumberFormat="1" applyFont="1" applyBorder="1" applyAlignment="1">
      <alignment horizontal="right" vertical="center"/>
    </xf>
    <xf numFmtId="0" fontId="13" fillId="0" borderId="2" xfId="0" applyFont="1" applyBorder="1" applyAlignment="1">
      <alignment horizontal="center" vertical="center"/>
    </xf>
    <xf numFmtId="0" fontId="13" fillId="0" borderId="13" xfId="0" applyFont="1" applyBorder="1" applyAlignment="1">
      <alignment horizontal="distributed" vertical="center" justifyLastLine="1"/>
    </xf>
    <xf numFmtId="180" fontId="13" fillId="0" borderId="2" xfId="0" applyNumberFormat="1" applyFont="1" applyBorder="1" applyAlignment="1">
      <alignment horizontal="right" vertical="center" wrapText="1"/>
    </xf>
    <xf numFmtId="0" fontId="12" fillId="0" borderId="1" xfId="0" applyFont="1" applyBorder="1" applyAlignment="1">
      <alignment horizontal="center"/>
    </xf>
    <xf numFmtId="49" fontId="13" fillId="0" borderId="0" xfId="0" applyNumberFormat="1" applyFont="1" applyBorder="1" applyAlignment="1">
      <alignment horizontal="distributed" vertical="center"/>
    </xf>
    <xf numFmtId="49" fontId="13" fillId="0" borderId="7" xfId="0" applyNumberFormat="1" applyFont="1" applyBorder="1" applyAlignment="1">
      <alignment horizontal="distributed" vertical="center"/>
    </xf>
    <xf numFmtId="49" fontId="14" fillId="0" borderId="1" xfId="0" applyNumberFormat="1" applyFont="1" applyBorder="1" applyAlignment="1">
      <alignment vertical="center"/>
    </xf>
    <xf numFmtId="0" fontId="13" fillId="0" borderId="17" xfId="0" applyFont="1" applyBorder="1" applyAlignment="1">
      <alignment horizontal="distributed" vertical="center" justifyLastLine="1"/>
    </xf>
    <xf numFmtId="0" fontId="13" fillId="0" borderId="0" xfId="0" applyFont="1" applyBorder="1" applyAlignment="1">
      <alignment horizontal="right" vertical="center" justifyLastLine="1"/>
    </xf>
    <xf numFmtId="38" fontId="14" fillId="0" borderId="18" xfId="39" applyFont="1" applyBorder="1" applyAlignment="1">
      <alignment horizontal="right" vertical="center"/>
    </xf>
    <xf numFmtId="181" fontId="13" fillId="0" borderId="0" xfId="39" applyNumberFormat="1" applyFont="1" applyBorder="1" applyAlignment="1">
      <alignment horizontal="right" vertical="center"/>
    </xf>
    <xf numFmtId="181" fontId="14" fillId="0" borderId="1" xfId="39" applyNumberFormat="1" applyFont="1" applyBorder="1" applyAlignment="1">
      <alignment horizontal="right" vertical="center"/>
    </xf>
    <xf numFmtId="0" fontId="13" fillId="0" borderId="1" xfId="0" applyFont="1" applyBorder="1" applyAlignment="1">
      <alignment wrapText="1"/>
    </xf>
    <xf numFmtId="49" fontId="13" fillId="0" borderId="0" xfId="0" applyNumberFormat="1" applyFont="1" applyBorder="1" applyAlignment="1">
      <alignment horizontal="right" vertical="center" wrapText="1"/>
    </xf>
    <xf numFmtId="49" fontId="13" fillId="0" borderId="0" xfId="0" applyNumberFormat="1" applyFont="1" applyBorder="1" applyAlignment="1">
      <alignment vertical="center" wrapText="1"/>
    </xf>
    <xf numFmtId="49" fontId="14" fillId="0" borderId="1" xfId="0" applyNumberFormat="1" applyFont="1" applyBorder="1" applyAlignment="1">
      <alignment horizontal="right" vertical="center" wrapText="1"/>
    </xf>
    <xf numFmtId="0" fontId="13" fillId="0" borderId="0" xfId="0" applyFont="1" applyBorder="1" applyAlignment="1">
      <alignment wrapText="1"/>
    </xf>
    <xf numFmtId="0" fontId="13" fillId="0" borderId="0"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49" fontId="13" fillId="0" borderId="7" xfId="0" applyNumberFormat="1" applyFont="1" applyBorder="1" applyAlignment="1">
      <alignment vertical="center" wrapText="1"/>
    </xf>
    <xf numFmtId="49" fontId="14" fillId="0" borderId="8" xfId="0" applyNumberFormat="1" applyFont="1" applyBorder="1" applyAlignment="1">
      <alignment vertical="center" wrapText="1"/>
    </xf>
    <xf numFmtId="0" fontId="13" fillId="0" borderId="10" xfId="0" applyFont="1" applyBorder="1" applyAlignment="1">
      <alignment horizontal="distributed" vertical="center" wrapText="1" justifyLastLine="1"/>
    </xf>
    <xf numFmtId="38" fontId="13" fillId="0" borderId="21" xfId="39" applyFont="1" applyBorder="1" applyAlignment="1">
      <alignment vertical="center" wrapText="1"/>
    </xf>
    <xf numFmtId="3" fontId="14" fillId="0" borderId="1" xfId="0" applyNumberFormat="1" applyFont="1" applyBorder="1" applyAlignment="1">
      <alignment vertical="center" wrapText="1"/>
    </xf>
    <xf numFmtId="0" fontId="13" fillId="0" borderId="0" xfId="0" applyFont="1" applyAlignment="1">
      <alignment wrapText="1"/>
    </xf>
    <xf numFmtId="38" fontId="13" fillId="0" borderId="0" xfId="39" applyFont="1" applyBorder="1" applyAlignment="1">
      <alignment vertical="center" wrapText="1"/>
    </xf>
    <xf numFmtId="0" fontId="13" fillId="0" borderId="5" xfId="0" applyFont="1" applyBorder="1" applyAlignment="1">
      <alignment horizontal="distributed" vertical="center" wrapText="1" justifyLastLine="1"/>
    </xf>
    <xf numFmtId="0" fontId="13" fillId="0" borderId="0" xfId="0" applyFont="1" applyAlignment="1">
      <alignment vertical="center" wrapText="1"/>
    </xf>
    <xf numFmtId="0" fontId="14" fillId="0" borderId="1" xfId="0" applyFont="1" applyBorder="1" applyAlignment="1">
      <alignment vertical="center" wrapText="1"/>
    </xf>
    <xf numFmtId="0" fontId="13" fillId="0" borderId="3" xfId="0" applyFont="1" applyBorder="1" applyAlignment="1">
      <alignment horizontal="distributed" vertical="center" wrapText="1" justifyLastLine="1"/>
    </xf>
    <xf numFmtId="38" fontId="13" fillId="0" borderId="0" xfId="39" applyFont="1" applyBorder="1" applyAlignment="1">
      <alignment horizontal="right" vertical="center" wrapText="1"/>
    </xf>
    <xf numFmtId="49" fontId="11" fillId="0" borderId="0" xfId="0" applyNumberFormat="1" applyFont="1" applyFill="1" applyBorder="1" applyAlignment="1">
      <alignment vertical="center"/>
    </xf>
    <xf numFmtId="49" fontId="13" fillId="0" borderId="10" xfId="0" applyNumberFormat="1" applyFont="1" applyBorder="1" applyAlignment="1">
      <alignment horizontal="distributed" vertical="center" justifyLastLine="1"/>
    </xf>
    <xf numFmtId="49" fontId="13" fillId="0" borderId="0" xfId="0" applyNumberFormat="1" applyFont="1" applyBorder="1" applyAlignment="1">
      <alignment horizontal="right" vertical="center" justifyLastLine="1"/>
    </xf>
    <xf numFmtId="0" fontId="23" fillId="0" borderId="0" xfId="0" applyFont="1" applyAlignment="1">
      <alignment vertical="center"/>
    </xf>
    <xf numFmtId="0" fontId="13" fillId="0" borderId="3" xfId="0" applyFont="1" applyBorder="1" applyAlignment="1">
      <alignment horizontal="left" vertical="center"/>
    </xf>
    <xf numFmtId="49" fontId="13" fillId="0" borderId="20" xfId="0" applyNumberFormat="1" applyFont="1" applyBorder="1" applyAlignment="1">
      <alignment horizontal="right" vertical="center"/>
    </xf>
    <xf numFmtId="0" fontId="14" fillId="0" borderId="0" xfId="0" applyFont="1" applyAlignment="1">
      <alignment vertical="center"/>
    </xf>
    <xf numFmtId="0" fontId="13" fillId="0" borderId="3" xfId="0" applyFont="1" applyBorder="1" applyAlignment="1">
      <alignment vertical="center"/>
    </xf>
    <xf numFmtId="0" fontId="18" fillId="0" borderId="0" xfId="0" applyFont="1" applyBorder="1" applyAlignment="1">
      <alignment vertical="center"/>
    </xf>
    <xf numFmtId="49" fontId="14" fillId="0" borderId="0" xfId="0" applyNumberFormat="1" applyFont="1" applyBorder="1" applyAlignment="1">
      <alignment vertical="center"/>
    </xf>
    <xf numFmtId="0" fontId="18" fillId="0" borderId="0" xfId="12" applyFont="1" applyBorder="1" applyAlignment="1">
      <alignment horizontal="distributed" vertical="center"/>
    </xf>
    <xf numFmtId="0" fontId="13" fillId="0" borderId="5" xfId="0" applyFont="1" applyBorder="1" applyAlignment="1">
      <alignment horizontal="left" vertical="center"/>
    </xf>
    <xf numFmtId="0" fontId="14" fillId="0" borderId="7" xfId="0" applyFont="1" applyBorder="1" applyAlignment="1">
      <alignment vertical="center"/>
    </xf>
    <xf numFmtId="49" fontId="13" fillId="0" borderId="8" xfId="0" applyNumberFormat="1" applyFont="1" applyBorder="1" applyAlignment="1">
      <alignment vertical="center"/>
    </xf>
    <xf numFmtId="0" fontId="13" fillId="0" borderId="12" xfId="0" applyFont="1" applyBorder="1" applyAlignment="1">
      <alignment horizontal="distributed" vertical="center"/>
    </xf>
    <xf numFmtId="0" fontId="13" fillId="0" borderId="13" xfId="0" applyFont="1" applyBorder="1" applyAlignment="1">
      <alignment horizontal="distributed" vertical="center"/>
    </xf>
    <xf numFmtId="0" fontId="13" fillId="0" borderId="21" xfId="0" applyFont="1" applyBorder="1" applyAlignment="1">
      <alignment horizontal="right" vertical="center"/>
    </xf>
    <xf numFmtId="0" fontId="14" fillId="0" borderId="21" xfId="0" applyFont="1" applyBorder="1" applyAlignment="1">
      <alignment horizontal="right" vertical="center"/>
    </xf>
    <xf numFmtId="0" fontId="13" fillId="0" borderId="18" xfId="19" applyNumberFormat="1" applyFont="1" applyBorder="1" applyAlignment="1">
      <alignment horizontal="right" vertical="center"/>
    </xf>
    <xf numFmtId="0" fontId="13" fillId="0" borderId="4" xfId="0" applyFont="1" applyBorder="1" applyAlignment="1">
      <alignment horizontal="distributed" vertical="center"/>
    </xf>
    <xf numFmtId="0" fontId="14" fillId="0" borderId="0" xfId="0" applyFont="1" applyBorder="1" applyAlignment="1">
      <alignment horizontal="right" vertical="center"/>
    </xf>
    <xf numFmtId="0" fontId="18" fillId="0" borderId="0" xfId="12" quotePrefix="1" applyFont="1" applyBorder="1" applyAlignment="1">
      <alignment horizontal="right" vertical="center"/>
    </xf>
    <xf numFmtId="0" fontId="11" fillId="0" borderId="1" xfId="0" applyFont="1" applyBorder="1" applyAlignment="1">
      <alignment vertical="center"/>
    </xf>
    <xf numFmtId="0" fontId="13" fillId="0" borderId="2" xfId="12" applyFont="1" applyBorder="1" applyAlignment="1">
      <alignment horizontal="right" vertical="center" justifyLastLine="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distributed" vertical="center"/>
    </xf>
    <xf numFmtId="49" fontId="13" fillId="0" borderId="13" xfId="0" applyNumberFormat="1" applyFont="1" applyBorder="1" applyAlignment="1">
      <alignment horizontal="center" vertical="center"/>
    </xf>
    <xf numFmtId="182" fontId="13" fillId="0" borderId="0" xfId="0" quotePrefix="1" applyNumberFormat="1" applyFont="1" applyAlignment="1">
      <alignment horizontal="right" vertical="center"/>
    </xf>
    <xf numFmtId="182" fontId="13" fillId="0" borderId="0" xfId="0" applyNumberFormat="1" applyFont="1" applyAlignment="1">
      <alignment horizontal="right" vertical="center"/>
    </xf>
    <xf numFmtId="182" fontId="13" fillId="0" borderId="1" xfId="0" quotePrefix="1" applyNumberFormat="1" applyFont="1" applyBorder="1" applyAlignment="1">
      <alignment horizontal="right" vertical="center"/>
    </xf>
    <xf numFmtId="182" fontId="13" fillId="0" borderId="0" xfId="0" applyNumberFormat="1" applyFont="1" applyAlignment="1">
      <alignment vertical="center"/>
    </xf>
    <xf numFmtId="182" fontId="13" fillId="0" borderId="0" xfId="0" applyNumberFormat="1" applyFont="1" applyFill="1" applyBorder="1" applyAlignment="1">
      <alignment horizontal="right" vertical="center"/>
    </xf>
    <xf numFmtId="182" fontId="13" fillId="0" borderId="1" xfId="0" applyNumberFormat="1" applyFont="1" applyBorder="1" applyAlignment="1">
      <alignment horizontal="right" vertical="center"/>
    </xf>
    <xf numFmtId="182" fontId="13" fillId="0" borderId="1" xfId="0" applyNumberFormat="1" applyFont="1" applyBorder="1" applyAlignment="1">
      <alignment vertical="center"/>
    </xf>
    <xf numFmtId="0" fontId="13" fillId="0" borderId="0" xfId="0" quotePrefix="1" applyNumberFormat="1" applyFont="1" applyAlignment="1">
      <alignment horizontal="right" vertical="center"/>
    </xf>
    <xf numFmtId="0" fontId="13" fillId="0" borderId="1" xfId="0" quotePrefix="1" applyNumberFormat="1" applyFont="1" applyBorder="1" applyAlignment="1">
      <alignment horizontal="right" vertical="center"/>
    </xf>
    <xf numFmtId="183" fontId="13" fillId="0" borderId="1" xfId="0" quotePrefix="1" applyNumberFormat="1" applyFont="1" applyBorder="1" applyAlignment="1">
      <alignment horizontal="right" vertical="center"/>
    </xf>
    <xf numFmtId="183" fontId="14" fillId="0" borderId="0" xfId="0" applyNumberFormat="1" applyFont="1" applyAlignment="1">
      <alignment vertical="center"/>
    </xf>
    <xf numFmtId="0" fontId="14" fillId="0" borderId="0" xfId="0" applyFont="1" applyBorder="1" applyAlignment="1">
      <alignment vertical="center"/>
    </xf>
    <xf numFmtId="182" fontId="14" fillId="0" borderId="0" xfId="0" applyNumberFormat="1" applyFont="1" applyFill="1" applyBorder="1" applyAlignment="1">
      <alignment horizontal="right" vertical="center"/>
    </xf>
    <xf numFmtId="182" fontId="14" fillId="0" borderId="1" xfId="0" applyNumberFormat="1" applyFont="1" applyBorder="1" applyAlignment="1">
      <alignment horizontal="right" vertical="center"/>
    </xf>
    <xf numFmtId="0" fontId="14" fillId="0" borderId="0" xfId="0" applyFont="1" applyAlignment="1">
      <alignment horizontal="right" vertical="center"/>
    </xf>
    <xf numFmtId="183" fontId="14" fillId="0" borderId="1" xfId="0" applyNumberFormat="1" applyFont="1" applyBorder="1" applyAlignment="1">
      <alignment vertical="center"/>
    </xf>
    <xf numFmtId="0" fontId="13" fillId="0" borderId="0" xfId="0" quotePrefix="1" applyFont="1" applyBorder="1" applyAlignment="1">
      <alignment horizontal="right" vertical="center"/>
    </xf>
    <xf numFmtId="184" fontId="13" fillId="0" borderId="0" xfId="14" applyNumberFormat="1" applyFont="1" applyBorder="1">
      <alignment vertical="center"/>
    </xf>
    <xf numFmtId="0" fontId="13" fillId="0" borderId="1" xfId="14" applyFont="1" applyBorder="1">
      <alignment vertical="center"/>
    </xf>
    <xf numFmtId="183" fontId="13" fillId="0" borderId="21" xfId="14" applyNumberFormat="1" applyFont="1" applyBorder="1" applyAlignment="1">
      <alignment horizontal="right" vertical="center"/>
    </xf>
    <xf numFmtId="0" fontId="13" fillId="0" borderId="0" xfId="14" applyFont="1" applyBorder="1" applyAlignment="1">
      <alignment horizontal="distributed" vertical="center" justifyLastLine="1"/>
    </xf>
    <xf numFmtId="0" fontId="13" fillId="0" borderId="0" xfId="14" applyFont="1" applyBorder="1">
      <alignment vertical="center"/>
    </xf>
    <xf numFmtId="183" fontId="13" fillId="0" borderId="0" xfId="14" applyNumberFormat="1" applyFont="1" applyBorder="1" applyAlignment="1">
      <alignment horizontal="right" vertical="center"/>
    </xf>
    <xf numFmtId="183" fontId="13" fillId="0" borderId="0" xfId="14" applyNumberFormat="1" applyFont="1" applyBorder="1" applyAlignment="1">
      <alignment vertical="center"/>
    </xf>
    <xf numFmtId="0" fontId="24" fillId="0" borderId="0" xfId="0" applyFont="1"/>
    <xf numFmtId="183" fontId="13" fillId="0" borderId="20" xfId="14" applyNumberFormat="1" applyFont="1" applyBorder="1" applyAlignment="1">
      <alignment horizontal="right" vertical="center"/>
    </xf>
    <xf numFmtId="186" fontId="13" fillId="0" borderId="20" xfId="14" applyNumberFormat="1" applyFont="1" applyBorder="1" applyAlignment="1">
      <alignment horizontal="right" vertical="center" wrapText="1"/>
    </xf>
    <xf numFmtId="0" fontId="13" fillId="0" borderId="19" xfId="14" applyFont="1" applyBorder="1" applyAlignment="1">
      <alignment horizontal="center" wrapText="1"/>
    </xf>
    <xf numFmtId="0" fontId="13" fillId="0" borderId="13" xfId="14" applyFont="1" applyBorder="1" applyAlignment="1">
      <alignment horizontal="distributed" vertical="top"/>
    </xf>
    <xf numFmtId="0" fontId="13" fillId="0" borderId="5" xfId="14" applyFont="1" applyBorder="1" applyAlignment="1">
      <alignment horizontal="center" vertical="top" shrinkToFit="1"/>
    </xf>
    <xf numFmtId="2" fontId="13" fillId="0" borderId="20" xfId="14" applyNumberFormat="1" applyFont="1" applyBorder="1" applyAlignment="1">
      <alignment horizontal="right" vertical="center"/>
    </xf>
    <xf numFmtId="2" fontId="13" fillId="0" borderId="0" xfId="14" applyNumberFormat="1" applyFont="1" applyBorder="1" applyAlignment="1">
      <alignment horizontal="right" vertical="center"/>
    </xf>
    <xf numFmtId="2" fontId="14" fillId="0" borderId="0" xfId="14" applyNumberFormat="1" applyFont="1" applyBorder="1" applyAlignment="1">
      <alignment horizontal="right" vertical="center"/>
    </xf>
    <xf numFmtId="183" fontId="14" fillId="0" borderId="31" xfId="14" applyNumberFormat="1" applyFont="1" applyBorder="1" applyAlignment="1">
      <alignment horizontal="right" vertical="center"/>
    </xf>
    <xf numFmtId="0" fontId="14" fillId="0" borderId="33" xfId="14" applyNumberFormat="1" applyFont="1" applyBorder="1" applyAlignment="1">
      <alignment horizontal="right" vertical="center"/>
    </xf>
    <xf numFmtId="0" fontId="13" fillId="0" borderId="23" xfId="14" applyFont="1" applyBorder="1" applyAlignment="1">
      <alignment horizontal="center" wrapText="1"/>
    </xf>
    <xf numFmtId="0" fontId="14" fillId="0" borderId="31" xfId="14" applyNumberFormat="1" applyFont="1" applyBorder="1" applyAlignment="1">
      <alignment horizontal="right" vertical="center"/>
    </xf>
    <xf numFmtId="176" fontId="13" fillId="0" borderId="0" xfId="0" applyNumberFormat="1" applyFont="1" applyAlignment="1">
      <alignment vertical="center"/>
    </xf>
    <xf numFmtId="176" fontId="13" fillId="0" borderId="0" xfId="0" quotePrefix="1" applyNumberFormat="1" applyFont="1" applyAlignment="1">
      <alignment horizontal="right" vertical="center"/>
    </xf>
    <xf numFmtId="176" fontId="13" fillId="0" borderId="1"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1" xfId="0" applyNumberFormat="1" applyFont="1" applyBorder="1" applyAlignment="1">
      <alignment vertical="center"/>
    </xf>
    <xf numFmtId="176" fontId="14" fillId="0" borderId="1" xfId="0" applyNumberFormat="1" applyFont="1" applyBorder="1" applyAlignment="1">
      <alignment vertical="center"/>
    </xf>
    <xf numFmtId="176" fontId="14" fillId="0" borderId="0" xfId="0" applyNumberFormat="1" applyFont="1" applyAlignment="1">
      <alignment vertical="center"/>
    </xf>
    <xf numFmtId="49" fontId="13" fillId="0" borderId="20" xfId="0" applyNumberFormat="1" applyFont="1" applyBorder="1" applyAlignment="1">
      <alignment horizontal="distributed" vertical="center"/>
    </xf>
    <xf numFmtId="49" fontId="13" fillId="0" borderId="6" xfId="0" applyNumberFormat="1" applyFont="1" applyBorder="1" applyAlignment="1">
      <alignment horizontal="distributed" vertical="center"/>
    </xf>
    <xf numFmtId="49" fontId="13" fillId="0" borderId="0" xfId="0" applyNumberFormat="1" applyFont="1" applyAlignment="1">
      <alignment horizontal="right" vertical="center"/>
    </xf>
    <xf numFmtId="187" fontId="11" fillId="0" borderId="0" xfId="0" applyNumberFormat="1" applyFont="1" applyAlignment="1">
      <alignment vertical="center"/>
    </xf>
    <xf numFmtId="181" fontId="13" fillId="0" borderId="0" xfId="39" applyNumberFormat="1" applyFont="1" applyBorder="1" applyAlignment="1">
      <alignment vertical="center"/>
    </xf>
    <xf numFmtId="188" fontId="13" fillId="0" borderId="0" xfId="39" applyNumberFormat="1" applyFont="1" applyBorder="1" applyAlignment="1">
      <alignment vertical="center"/>
    </xf>
    <xf numFmtId="49" fontId="13" fillId="0" borderId="9" xfId="0" applyNumberFormat="1" applyFont="1" applyBorder="1" applyAlignment="1">
      <alignment horizontal="center" vertical="center" shrinkToFit="1"/>
    </xf>
    <xf numFmtId="0" fontId="13" fillId="0" borderId="34" xfId="16" applyFont="1" applyBorder="1" applyAlignment="1">
      <alignment horizontal="distributed" vertical="center"/>
    </xf>
    <xf numFmtId="0" fontId="13" fillId="0" borderId="17" xfId="0" applyFont="1" applyBorder="1" applyAlignment="1">
      <alignment horizontal="center" vertical="center"/>
    </xf>
    <xf numFmtId="3" fontId="13" fillId="0" borderId="0" xfId="0" applyNumberFormat="1" applyFont="1" applyAlignment="1">
      <alignment vertical="center"/>
    </xf>
    <xf numFmtId="3" fontId="13" fillId="0" borderId="1" xfId="0" applyNumberFormat="1" applyFont="1" applyBorder="1" applyAlignment="1">
      <alignment horizontal="right" vertical="center"/>
    </xf>
    <xf numFmtId="3" fontId="13" fillId="0" borderId="1" xfId="0" applyNumberFormat="1" applyFont="1" applyBorder="1" applyAlignment="1">
      <alignment vertical="center"/>
    </xf>
    <xf numFmtId="0" fontId="13" fillId="0" borderId="9" xfId="0" applyFont="1" applyBorder="1" applyAlignment="1">
      <alignment horizontal="center" vertical="center"/>
    </xf>
    <xf numFmtId="0" fontId="14" fillId="0" borderId="9" xfId="0" applyFont="1" applyBorder="1" applyAlignment="1">
      <alignment horizontal="center" vertical="center"/>
    </xf>
    <xf numFmtId="3" fontId="14" fillId="0" borderId="0" xfId="0" applyNumberFormat="1" applyFont="1" applyAlignment="1">
      <alignment vertical="center"/>
    </xf>
    <xf numFmtId="3" fontId="14" fillId="0" borderId="0" xfId="0" applyNumberFormat="1" applyFont="1" applyBorder="1" applyAlignment="1">
      <alignment vertical="center"/>
    </xf>
    <xf numFmtId="0" fontId="25" fillId="0" borderId="0" xfId="12" applyFont="1" applyAlignment="1">
      <alignment horizontal="center"/>
    </xf>
    <xf numFmtId="0" fontId="13" fillId="0" borderId="0" xfId="0" applyFont="1" applyAlignment="1">
      <alignment horizontal="right" vertical="top"/>
    </xf>
    <xf numFmtId="0" fontId="13" fillId="0" borderId="20" xfId="0" applyNumberFormat="1" applyFont="1" applyBorder="1" applyAlignment="1">
      <alignment horizontal="center" vertical="center"/>
    </xf>
    <xf numFmtId="49" fontId="13" fillId="0" borderId="6" xfId="0" applyNumberFormat="1" applyFont="1" applyBorder="1" applyAlignment="1">
      <alignment horizontal="center" vertical="center"/>
    </xf>
    <xf numFmtId="38" fontId="13" fillId="0" borderId="20" xfId="39" applyFont="1" applyBorder="1" applyAlignment="1">
      <alignment vertical="center"/>
    </xf>
    <xf numFmtId="38" fontId="14" fillId="0" borderId="18" xfId="39" applyFont="1" applyBorder="1" applyAlignment="1">
      <alignment vertical="center"/>
    </xf>
    <xf numFmtId="0" fontId="18" fillId="0" borderId="1" xfId="14" applyFont="1" applyBorder="1">
      <alignment vertical="center"/>
    </xf>
    <xf numFmtId="0" fontId="13" fillId="0" borderId="24" xfId="14" applyFont="1" applyBorder="1" applyAlignment="1">
      <alignment horizontal="distributed" vertical="center" justifyLastLine="1"/>
    </xf>
    <xf numFmtId="0" fontId="13" fillId="0" borderId="10" xfId="14" applyFont="1" applyBorder="1" applyAlignment="1">
      <alignment horizontal="distributed" vertical="center" justifyLastLine="1"/>
    </xf>
    <xf numFmtId="38" fontId="13" fillId="0" borderId="23" xfId="6" applyFont="1" applyBorder="1" applyAlignment="1">
      <alignment vertical="center"/>
    </xf>
    <xf numFmtId="0" fontId="18" fillId="0" borderId="1" xfId="14" applyFont="1" applyBorder="1" applyAlignment="1">
      <alignment horizontal="right" vertical="center"/>
    </xf>
    <xf numFmtId="0" fontId="13" fillId="0" borderId="10" xfId="14" applyFont="1" applyBorder="1" applyAlignment="1">
      <alignment horizontal="center" vertical="center" shrinkToFit="1"/>
    </xf>
    <xf numFmtId="0" fontId="11" fillId="0" borderId="0" xfId="14" applyFont="1" applyBorder="1" applyAlignment="1">
      <alignment horizontal="right"/>
    </xf>
    <xf numFmtId="0" fontId="17" fillId="0" borderId="10" xfId="14" applyFont="1" applyBorder="1" applyAlignment="1">
      <alignment horizontal="distributed" vertical="center" justifyLastLine="1"/>
    </xf>
    <xf numFmtId="0" fontId="17" fillId="0" borderId="0" xfId="14" applyFont="1" applyFill="1" applyBorder="1" applyAlignment="1">
      <alignment horizontal="right" vertical="center"/>
    </xf>
    <xf numFmtId="0" fontId="12" fillId="0" borderId="0" xfId="14" applyFont="1" applyAlignment="1">
      <alignment vertical="center"/>
    </xf>
    <xf numFmtId="0" fontId="0" fillId="0" borderId="0" xfId="0" applyAlignment="1">
      <alignment horizontal="left" vertical="center"/>
    </xf>
    <xf numFmtId="0" fontId="13" fillId="2" borderId="1" xfId="14" applyFont="1" applyFill="1" applyBorder="1">
      <alignment vertical="center"/>
    </xf>
    <xf numFmtId="0" fontId="13" fillId="2" borderId="2" xfId="14" applyFont="1" applyFill="1" applyBorder="1" applyAlignment="1">
      <alignment horizontal="left" vertical="center"/>
    </xf>
    <xf numFmtId="0" fontId="13" fillId="2" borderId="0" xfId="15" applyFont="1" applyFill="1" applyAlignment="1">
      <alignment horizontal="left" vertical="center"/>
    </xf>
    <xf numFmtId="58" fontId="13" fillId="2" borderId="0" xfId="15" applyNumberFormat="1" applyFont="1" applyFill="1" applyAlignment="1">
      <alignment horizontal="left" vertical="center"/>
    </xf>
    <xf numFmtId="49" fontId="13" fillId="2" borderId="0" xfId="14" applyNumberFormat="1" applyFont="1" applyFill="1" applyBorder="1" applyAlignment="1">
      <alignment horizontal="center" vertical="center"/>
    </xf>
    <xf numFmtId="49" fontId="13" fillId="2" borderId="13" xfId="14" applyNumberFormat="1" applyFont="1" applyFill="1" applyBorder="1" applyAlignment="1">
      <alignment horizontal="center" vertical="center"/>
    </xf>
    <xf numFmtId="49" fontId="13" fillId="2" borderId="19" xfId="14" applyNumberFormat="1" applyFont="1" applyFill="1" applyBorder="1" applyAlignment="1">
      <alignment horizontal="center" vertical="center"/>
    </xf>
    <xf numFmtId="49" fontId="13" fillId="2" borderId="22" xfId="14" applyNumberFormat="1" applyFont="1" applyFill="1" applyBorder="1" applyAlignment="1">
      <alignment horizontal="center" vertical="center"/>
    </xf>
    <xf numFmtId="0" fontId="18" fillId="2" borderId="0" xfId="15" applyFont="1" applyFill="1" applyAlignment="1">
      <alignment horizontal="left" vertical="center"/>
    </xf>
    <xf numFmtId="0" fontId="14" fillId="2" borderId="17" xfId="14" applyFont="1" applyFill="1" applyBorder="1" applyAlignment="1">
      <alignment horizontal="distributed" vertical="center" justifyLastLine="1"/>
    </xf>
    <xf numFmtId="38" fontId="14" fillId="2" borderId="23" xfId="7" applyFont="1" applyFill="1" applyBorder="1">
      <alignment vertical="center"/>
    </xf>
    <xf numFmtId="38" fontId="14" fillId="2" borderId="21" xfId="7" applyFont="1" applyFill="1" applyBorder="1">
      <alignment vertical="center"/>
    </xf>
    <xf numFmtId="38" fontId="14" fillId="2" borderId="15" xfId="7" applyFont="1" applyFill="1" applyBorder="1">
      <alignment vertical="center"/>
    </xf>
    <xf numFmtId="0" fontId="26" fillId="2" borderId="0" xfId="28" applyFont="1" applyFill="1" applyAlignment="1">
      <alignment horizontal="left" vertical="center"/>
    </xf>
    <xf numFmtId="0" fontId="13" fillId="2" borderId="17" xfId="14" applyFont="1" applyFill="1" applyBorder="1" applyAlignment="1">
      <alignment horizontal="center" vertical="center"/>
    </xf>
    <xf numFmtId="38" fontId="13" fillId="2" borderId="3" xfId="7" applyFont="1" applyFill="1" applyBorder="1" applyAlignment="1">
      <alignment horizontal="right" vertical="center"/>
    </xf>
    <xf numFmtId="38" fontId="13" fillId="2" borderId="0" xfId="7" applyFont="1" applyFill="1" applyAlignment="1">
      <alignment horizontal="right" vertical="center"/>
    </xf>
    <xf numFmtId="0" fontId="0" fillId="2" borderId="0" xfId="28" applyFont="1" applyFill="1" applyAlignment="1">
      <alignment horizontal="left" vertical="center"/>
    </xf>
    <xf numFmtId="38" fontId="13" fillId="2" borderId="1" xfId="7" applyFont="1" applyFill="1" applyBorder="1" applyAlignment="1">
      <alignment horizontal="right" vertical="center"/>
    </xf>
    <xf numFmtId="0" fontId="2" fillId="2" borderId="0" xfId="14" applyFont="1" applyFill="1" applyAlignment="1">
      <alignment horizontal="left" vertical="center"/>
    </xf>
    <xf numFmtId="0" fontId="0" fillId="2" borderId="0" xfId="0" applyFont="1" applyFill="1"/>
    <xf numFmtId="0" fontId="13" fillId="2" borderId="9" xfId="14" applyFont="1" applyFill="1" applyBorder="1" applyAlignment="1">
      <alignment horizontal="center" vertical="center"/>
    </xf>
    <xf numFmtId="0" fontId="26"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right" vertical="center"/>
    </xf>
    <xf numFmtId="49" fontId="13" fillId="0" borderId="9" xfId="0" applyNumberFormat="1" applyFont="1" applyBorder="1" applyAlignment="1">
      <alignment horizontal="distributed" vertical="center" justifyLastLine="1"/>
    </xf>
    <xf numFmtId="49" fontId="13" fillId="0" borderId="11" xfId="0" applyNumberFormat="1" applyFont="1" applyBorder="1" applyAlignment="1">
      <alignment horizontal="distributed" vertical="center" justifyLastLine="1"/>
    </xf>
    <xf numFmtId="49" fontId="13" fillId="0" borderId="9" xfId="0" applyNumberFormat="1" applyFont="1" applyBorder="1" applyAlignment="1">
      <alignment horizontal="distributed" vertical="center" indent="1"/>
    </xf>
    <xf numFmtId="49" fontId="13" fillId="0" borderId="11" xfId="0" applyNumberFormat="1" applyFont="1" applyBorder="1" applyAlignment="1">
      <alignment horizontal="distributed" vertical="center" indent="1"/>
    </xf>
    <xf numFmtId="49" fontId="13" fillId="0" borderId="2" xfId="0" applyNumberFormat="1" applyFont="1" applyBorder="1" applyAlignment="1">
      <alignment horizontal="distributed" vertical="center" justifyLastLine="1"/>
    </xf>
    <xf numFmtId="49" fontId="13" fillId="0" borderId="4" xfId="0" applyNumberFormat="1" applyFont="1" applyBorder="1" applyAlignment="1">
      <alignment horizontal="distributed" vertical="center" justifyLastLine="1"/>
    </xf>
    <xf numFmtId="49" fontId="13" fillId="0" borderId="3" xfId="0" applyNumberFormat="1" applyFont="1" applyBorder="1" applyAlignment="1">
      <alignment horizontal="distributed" vertical="center" justifyLastLine="1"/>
    </xf>
    <xf numFmtId="49" fontId="13" fillId="0" borderId="5" xfId="0" applyNumberFormat="1" applyFont="1" applyBorder="1" applyAlignment="1">
      <alignment horizontal="distributed" vertical="center" justifyLastLine="1"/>
    </xf>
    <xf numFmtId="49" fontId="13" fillId="0" borderId="12" xfId="0" applyNumberFormat="1" applyFont="1" applyBorder="1" applyAlignment="1">
      <alignment horizontal="distributed" vertical="center" wrapText="1"/>
    </xf>
    <xf numFmtId="49" fontId="13" fillId="0" borderId="13" xfId="0" applyNumberFormat="1" applyFont="1" applyBorder="1" applyAlignment="1">
      <alignment horizontal="distributed" vertical="center" wrapText="1"/>
    </xf>
    <xf numFmtId="49" fontId="13" fillId="0" borderId="12" xfId="0" applyNumberFormat="1" applyFont="1" applyBorder="1" applyAlignment="1">
      <alignment horizontal="distributed" vertical="center"/>
    </xf>
    <xf numFmtId="49" fontId="13" fillId="0" borderId="13" xfId="0" applyNumberFormat="1" applyFont="1" applyBorder="1" applyAlignment="1">
      <alignment horizontal="distributed" vertical="center"/>
    </xf>
    <xf numFmtId="49" fontId="13" fillId="0" borderId="14" xfId="0" applyNumberFormat="1" applyFont="1" applyBorder="1" applyAlignment="1">
      <alignment horizontal="distributed" vertical="center"/>
    </xf>
    <xf numFmtId="49" fontId="13" fillId="0" borderId="15" xfId="0" applyNumberFormat="1" applyFont="1" applyBorder="1" applyAlignment="1">
      <alignment horizontal="distributed" vertical="center"/>
    </xf>
    <xf numFmtId="49" fontId="13" fillId="0" borderId="1" xfId="0" applyNumberFormat="1" applyFont="1" applyBorder="1" applyAlignment="1">
      <alignment vertical="center"/>
    </xf>
    <xf numFmtId="49" fontId="13" fillId="0" borderId="16" xfId="0" applyNumberFormat="1" applyFont="1" applyBorder="1" applyAlignment="1">
      <alignment horizontal="distributed" vertical="center" justifyLastLine="1"/>
    </xf>
    <xf numFmtId="0" fontId="13" fillId="0" borderId="0" xfId="0" applyFont="1" applyBorder="1" applyAlignment="1">
      <alignment horizontal="right" vertical="center"/>
    </xf>
    <xf numFmtId="49" fontId="13" fillId="0" borderId="2"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0" borderId="5" xfId="0" applyNumberFormat="1"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distributed" vertical="center" indent="1"/>
    </xf>
    <xf numFmtId="0" fontId="13" fillId="0" borderId="13" xfId="0" applyFont="1" applyFill="1" applyBorder="1" applyAlignment="1">
      <alignment horizontal="distributed" vertical="center" indent="1"/>
    </xf>
    <xf numFmtId="0" fontId="13" fillId="0" borderId="19" xfId="0" applyFont="1" applyFill="1" applyBorder="1" applyAlignment="1">
      <alignment horizontal="distributed" vertical="center" indent="1"/>
    </xf>
    <xf numFmtId="0" fontId="13" fillId="0" borderId="20" xfId="0" applyFont="1" applyFill="1" applyBorder="1" applyAlignment="1">
      <alignment horizontal="distributed" vertical="center" indent="1"/>
    </xf>
    <xf numFmtId="0" fontId="13" fillId="0" borderId="3" xfId="0" applyFont="1" applyFill="1" applyBorder="1" applyAlignment="1">
      <alignment horizontal="distributed" vertical="center" indent="1"/>
    </xf>
    <xf numFmtId="49" fontId="13" fillId="0" borderId="16" xfId="0" applyNumberFormat="1" applyFont="1" applyBorder="1" applyAlignment="1">
      <alignment horizontal="center" vertical="center"/>
    </xf>
    <xf numFmtId="49" fontId="13" fillId="0" borderId="11" xfId="0" applyNumberFormat="1" applyFont="1" applyBorder="1" applyAlignment="1">
      <alignment horizontal="center" vertical="center"/>
    </xf>
    <xf numFmtId="0" fontId="13" fillId="0" borderId="2" xfId="12" applyFont="1" applyBorder="1" applyAlignment="1">
      <alignment horizontal="right" vertical="center"/>
    </xf>
    <xf numFmtId="0" fontId="13" fillId="0" borderId="16" xfId="0" applyFont="1" applyBorder="1" applyAlignment="1">
      <alignment horizontal="distributed" vertical="center" indent="1"/>
    </xf>
    <xf numFmtId="0" fontId="13" fillId="0" borderId="11" xfId="0" applyFont="1" applyBorder="1" applyAlignment="1">
      <alignment horizontal="distributed" vertical="center" indent="1"/>
    </xf>
    <xf numFmtId="0" fontId="13" fillId="0" borderId="20" xfId="0" applyFont="1" applyBorder="1" applyAlignment="1">
      <alignment horizontal="distributed" vertical="center"/>
    </xf>
    <xf numFmtId="0" fontId="13" fillId="0" borderId="6" xfId="0" applyFont="1" applyBorder="1" applyAlignment="1">
      <alignment horizontal="distributed" vertical="center"/>
    </xf>
    <xf numFmtId="38" fontId="13" fillId="0" borderId="21" xfId="39" applyFont="1" applyBorder="1" applyAlignment="1">
      <alignment horizontal="right" vertical="center"/>
    </xf>
    <xf numFmtId="38" fontId="13" fillId="0" borderId="0" xfId="39" applyFont="1" applyAlignment="1">
      <alignment horizontal="right" vertical="center"/>
    </xf>
    <xf numFmtId="38" fontId="19" fillId="0" borderId="0" xfId="39" applyFont="1" applyAlignment="1">
      <alignment horizontal="right" vertical="center"/>
    </xf>
    <xf numFmtId="0" fontId="13" fillId="0" borderId="9" xfId="0" applyFont="1" applyBorder="1" applyAlignment="1">
      <alignment horizontal="distributed" vertical="center" justifyLastLine="1"/>
    </xf>
    <xf numFmtId="0" fontId="13" fillId="0" borderId="11" xfId="0" applyFont="1" applyBorder="1" applyAlignment="1">
      <alignment horizontal="distributed" vertical="center" justifyLastLine="1"/>
    </xf>
    <xf numFmtId="0" fontId="13" fillId="0" borderId="2" xfId="0" applyFont="1" applyFill="1" applyBorder="1" applyAlignment="1">
      <alignment horizontal="right" vertical="center" wrapText="1"/>
    </xf>
    <xf numFmtId="0" fontId="13" fillId="0" borderId="0" xfId="0" applyFont="1" applyAlignment="1">
      <alignment horizontal="right" vertical="center"/>
    </xf>
    <xf numFmtId="49" fontId="13" fillId="0" borderId="0" xfId="0" applyNumberFormat="1" applyFont="1" applyBorder="1" applyAlignment="1">
      <alignment horizontal="center" vertical="center"/>
    </xf>
    <xf numFmtId="49" fontId="13" fillId="0" borderId="7" xfId="0" applyNumberFormat="1" applyFont="1" applyFill="1" applyBorder="1" applyAlignment="1">
      <alignment horizontal="center" vertical="center"/>
    </xf>
    <xf numFmtId="0" fontId="13" fillId="0" borderId="22" xfId="0" applyFont="1" applyFill="1" applyBorder="1" applyAlignment="1">
      <alignment horizontal="center" vertical="center" justifyLastLine="1"/>
    </xf>
    <xf numFmtId="0" fontId="13" fillId="0" borderId="13" xfId="0" applyFont="1" applyFill="1" applyBorder="1" applyAlignment="1">
      <alignment horizontal="center" vertical="center" justifyLastLine="1"/>
    </xf>
    <xf numFmtId="0" fontId="13" fillId="0" borderId="6"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3" fillId="0" borderId="23" xfId="0" applyFont="1" applyFill="1" applyBorder="1" applyAlignment="1">
      <alignment horizontal="distributed" vertical="center" justifyLastLine="1"/>
    </xf>
    <xf numFmtId="0" fontId="13" fillId="0" borderId="15" xfId="0" applyFont="1" applyFill="1" applyBorder="1" applyAlignment="1">
      <alignment horizontal="distributed" vertical="center" justifyLastLine="1"/>
    </xf>
    <xf numFmtId="0" fontId="13" fillId="0" borderId="14" xfId="0" applyFont="1" applyFill="1" applyBorder="1" applyAlignment="1">
      <alignment horizontal="distributed"/>
    </xf>
    <xf numFmtId="0" fontId="13" fillId="0" borderId="4" xfId="0" applyFont="1" applyFill="1" applyBorder="1" applyAlignment="1">
      <alignment horizontal="distributed"/>
    </xf>
    <xf numFmtId="0" fontId="13" fillId="0" borderId="15" xfId="0" applyFont="1" applyFill="1" applyBorder="1" applyAlignment="1">
      <alignment horizontal="distributed" vertical="top"/>
    </xf>
    <xf numFmtId="0" fontId="13" fillId="0" borderId="5" xfId="0" applyFont="1" applyFill="1" applyBorder="1" applyAlignment="1">
      <alignment horizontal="distributed" vertical="top"/>
    </xf>
    <xf numFmtId="38" fontId="13" fillId="2" borderId="20" xfId="39" applyFont="1" applyFill="1" applyBorder="1" applyAlignment="1">
      <alignment horizontal="right" vertical="center"/>
    </xf>
    <xf numFmtId="38" fontId="13" fillId="2" borderId="0" xfId="39" applyFont="1" applyFill="1" applyBorder="1" applyAlignment="1">
      <alignment horizontal="right" vertical="center"/>
    </xf>
    <xf numFmtId="3" fontId="13" fillId="2" borderId="0" xfId="0" applyNumberFormat="1" applyFont="1" applyFill="1" applyBorder="1" applyAlignment="1">
      <alignment horizontal="right" vertical="center"/>
    </xf>
    <xf numFmtId="3" fontId="14" fillId="2" borderId="1" xfId="0" applyNumberFormat="1" applyFont="1" applyFill="1" applyBorder="1" applyAlignment="1">
      <alignment horizontal="right" vertical="center"/>
    </xf>
    <xf numFmtId="0" fontId="13" fillId="0" borderId="12" xfId="0" applyFont="1" applyFill="1" applyBorder="1" applyAlignment="1">
      <alignment horizontal="distributed" vertical="center" wrapText="1"/>
    </xf>
    <xf numFmtId="0" fontId="13" fillId="0" borderId="22" xfId="0" applyFont="1" applyFill="1" applyBorder="1" applyAlignment="1">
      <alignment horizontal="distributed" vertical="center" wrapText="1"/>
    </xf>
    <xf numFmtId="0" fontId="13" fillId="0" borderId="13" xfId="0" applyFont="1" applyFill="1" applyBorder="1" applyAlignment="1">
      <alignment horizontal="distributed" vertical="center" wrapText="1"/>
    </xf>
    <xf numFmtId="0" fontId="13" fillId="0" borderId="14" xfId="0" applyFont="1" applyFill="1" applyBorder="1" applyAlignment="1">
      <alignment horizontal="distributed" vertical="center" wrapText="1"/>
    </xf>
    <xf numFmtId="0" fontId="13" fillId="0" borderId="21" xfId="0" applyFont="1" applyFill="1" applyBorder="1" applyAlignment="1">
      <alignment horizontal="distributed" vertical="center" wrapText="1"/>
    </xf>
    <xf numFmtId="0" fontId="13" fillId="0" borderId="15" xfId="0" applyFont="1" applyFill="1" applyBorder="1" applyAlignment="1">
      <alignment horizontal="distributed" vertical="center" wrapText="1"/>
    </xf>
    <xf numFmtId="49" fontId="12" fillId="0" borderId="0" xfId="0" applyNumberFormat="1" applyFont="1" applyAlignment="1">
      <alignment horizontal="center" vertical="center"/>
    </xf>
    <xf numFmtId="0" fontId="20" fillId="0" borderId="0" xfId="0" applyFont="1" applyAlignment="1">
      <alignment horizontal="center" vertical="center"/>
    </xf>
    <xf numFmtId="49" fontId="17" fillId="0" borderId="3" xfId="0" applyNumberFormat="1" applyFont="1" applyBorder="1" applyAlignment="1">
      <alignment vertical="center"/>
    </xf>
    <xf numFmtId="49" fontId="17" fillId="0" borderId="5" xfId="0" applyNumberFormat="1" applyFont="1" applyBorder="1" applyAlignment="1">
      <alignment vertical="center"/>
    </xf>
    <xf numFmtId="49" fontId="17" fillId="0" borderId="0" xfId="0" applyNumberFormat="1" applyFont="1" applyBorder="1" applyAlignment="1">
      <alignment horizontal="distributed" vertical="center"/>
    </xf>
    <xf numFmtId="49" fontId="17" fillId="0" borderId="7" xfId="0" applyNumberFormat="1" applyFont="1" applyBorder="1" applyAlignment="1">
      <alignment horizontal="distributed" vertical="center"/>
    </xf>
    <xf numFmtId="0" fontId="17" fillId="0" borderId="7" xfId="0" applyFont="1" applyBorder="1" applyAlignment="1">
      <alignment vertical="center"/>
    </xf>
    <xf numFmtId="49" fontId="17" fillId="0" borderId="1" xfId="0" applyNumberFormat="1" applyFont="1" applyBorder="1" applyAlignment="1">
      <alignment horizontal="distributed" vertical="center"/>
    </xf>
    <xf numFmtId="0" fontId="17" fillId="0" borderId="8" xfId="0" applyFont="1" applyBorder="1" applyAlignment="1">
      <alignment vertical="center"/>
    </xf>
    <xf numFmtId="49" fontId="17" fillId="0" borderId="2" xfId="0" applyNumberFormat="1" applyFont="1" applyBorder="1" applyAlignment="1">
      <alignment horizontal="right" vertical="center"/>
    </xf>
    <xf numFmtId="49" fontId="17" fillId="0" borderId="12" xfId="0" applyNumberFormat="1" applyFont="1" applyBorder="1" applyAlignment="1">
      <alignment horizontal="center" vertical="center"/>
    </xf>
    <xf numFmtId="49" fontId="17" fillId="0" borderId="13" xfId="0" applyNumberFormat="1" applyFont="1" applyBorder="1" applyAlignment="1">
      <alignment horizontal="center" vertical="center"/>
    </xf>
    <xf numFmtId="49" fontId="19" fillId="0" borderId="14" xfId="0" applyNumberFormat="1" applyFont="1" applyBorder="1" applyAlignment="1">
      <alignment horizontal="center" vertical="center"/>
    </xf>
    <xf numFmtId="49" fontId="19" fillId="0" borderId="15" xfId="0" applyNumberFormat="1" applyFont="1" applyBorder="1" applyAlignment="1">
      <alignment horizontal="center" vertical="center"/>
    </xf>
    <xf numFmtId="38" fontId="17" fillId="0" borderId="21" xfId="39" applyFont="1" applyBorder="1" applyAlignment="1">
      <alignment vertical="center"/>
    </xf>
    <xf numFmtId="38" fontId="17" fillId="0" borderId="0" xfId="39" applyFont="1" applyBorder="1" applyAlignment="1">
      <alignment vertical="center"/>
    </xf>
    <xf numFmtId="38" fontId="19" fillId="0" borderId="0" xfId="0" applyNumberFormat="1" applyFont="1" applyAlignment="1">
      <alignment vertical="center"/>
    </xf>
    <xf numFmtId="38" fontId="19" fillId="0" borderId="0" xfId="39" applyFont="1" applyBorder="1" applyAlignment="1">
      <alignment vertical="center"/>
    </xf>
    <xf numFmtId="49" fontId="13" fillId="0" borderId="7" xfId="0" applyNumberFormat="1" applyFont="1" applyBorder="1" applyAlignment="1">
      <alignment vertical="center"/>
    </xf>
    <xf numFmtId="49" fontId="13" fillId="0" borderId="0" xfId="0" applyNumberFormat="1" applyFont="1" applyBorder="1" applyAlignment="1">
      <alignment vertical="center"/>
    </xf>
    <xf numFmtId="49" fontId="13" fillId="0" borderId="0" xfId="0" applyNumberFormat="1" applyFont="1" applyAlignment="1">
      <alignment vertical="center"/>
    </xf>
    <xf numFmtId="0" fontId="13" fillId="0" borderId="0" xfId="0" applyFont="1" applyAlignment="1">
      <alignment vertical="center"/>
    </xf>
    <xf numFmtId="0" fontId="14" fillId="0" borderId="3" xfId="12" applyFont="1" applyFill="1" applyBorder="1" applyAlignment="1">
      <alignment horizontal="distributed" vertical="center" indent="1"/>
    </xf>
    <xf numFmtId="0" fontId="14" fillId="0" borderId="5" xfId="12" applyFont="1" applyFill="1" applyBorder="1" applyAlignment="1">
      <alignment horizontal="distributed" vertical="center" indent="1"/>
    </xf>
    <xf numFmtId="0" fontId="13" fillId="0" borderId="24" xfId="12" applyFont="1" applyFill="1" applyBorder="1" applyAlignment="1">
      <alignment horizontal="distributed" vertical="center"/>
    </xf>
    <xf numFmtId="0" fontId="13" fillId="0" borderId="25" xfId="12" applyFont="1" applyFill="1" applyBorder="1" applyAlignment="1">
      <alignment horizontal="distributed" vertical="center"/>
    </xf>
    <xf numFmtId="0" fontId="13" fillId="0" borderId="23" xfId="12" applyFont="1" applyFill="1" applyBorder="1" applyAlignment="1">
      <alignment horizontal="distributed" vertical="center"/>
    </xf>
    <xf numFmtId="0" fontId="13" fillId="0" borderId="21" xfId="12"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15" xfId="12" applyFont="1" applyFill="1" applyBorder="1" applyAlignment="1">
      <alignment horizontal="distributed" vertical="center"/>
    </xf>
    <xf numFmtId="0" fontId="13" fillId="0" borderId="5" xfId="0" applyFont="1" applyFill="1" applyBorder="1" applyAlignment="1">
      <alignment horizontal="distributed" vertical="center"/>
    </xf>
    <xf numFmtId="0" fontId="13" fillId="0" borderId="18" xfId="12" applyFont="1" applyFill="1" applyBorder="1" applyAlignment="1">
      <alignment horizontal="distributed" vertical="center"/>
    </xf>
    <xf numFmtId="0" fontId="13" fillId="0" borderId="8" xfId="0" applyFont="1" applyBorder="1" applyAlignment="1">
      <alignment horizontal="distributed" vertical="center"/>
    </xf>
    <xf numFmtId="0" fontId="13" fillId="0" borderId="2" xfId="12" applyFont="1" applyFill="1" applyBorder="1" applyAlignment="1">
      <alignment horizontal="distributed" vertical="center" indent="1"/>
    </xf>
    <xf numFmtId="0" fontId="13" fillId="0" borderId="4" xfId="12" applyFont="1" applyFill="1" applyBorder="1" applyAlignment="1">
      <alignment horizontal="distributed" vertical="center" indent="1"/>
    </xf>
    <xf numFmtId="0" fontId="13" fillId="0" borderId="5" xfId="12" applyFont="1" applyFill="1" applyBorder="1" applyAlignment="1">
      <alignment horizontal="distributed" vertical="center" indent="1"/>
    </xf>
    <xf numFmtId="0" fontId="13" fillId="0" borderId="14" xfId="12" applyFont="1" applyFill="1" applyBorder="1" applyAlignment="1">
      <alignment horizontal="center" vertical="center"/>
    </xf>
    <xf numFmtId="0" fontId="13" fillId="0" borderId="15" xfId="12" applyFont="1" applyFill="1" applyBorder="1" applyAlignment="1">
      <alignment horizontal="center" vertical="center"/>
    </xf>
    <xf numFmtId="0" fontId="13" fillId="0" borderId="19" xfId="12" applyFont="1" applyFill="1" applyBorder="1" applyAlignment="1">
      <alignment vertical="distributed" textRotation="255"/>
    </xf>
    <xf numFmtId="0" fontId="13" fillId="0" borderId="22" xfId="12" applyFont="1" applyFill="1" applyBorder="1" applyAlignment="1">
      <alignment vertical="distributed" textRotation="255"/>
    </xf>
    <xf numFmtId="0" fontId="13" fillId="0" borderId="13" xfId="12" applyFont="1" applyFill="1" applyBorder="1" applyAlignment="1">
      <alignment vertical="distributed" textRotation="255"/>
    </xf>
    <xf numFmtId="0" fontId="13" fillId="0" borderId="6" xfId="12" applyFont="1" applyFill="1" applyBorder="1" applyAlignment="1">
      <alignment horizontal="center" vertical="distributed" textRotation="255" indent="1"/>
    </xf>
    <xf numFmtId="0" fontId="13" fillId="0" borderId="7" xfId="12" applyFont="1" applyFill="1" applyBorder="1" applyAlignment="1">
      <alignment horizontal="center" vertical="distributed" textRotation="255" indent="1"/>
    </xf>
    <xf numFmtId="0" fontId="13" fillId="0" borderId="8" xfId="12" applyFont="1" applyFill="1" applyBorder="1" applyAlignment="1">
      <alignment horizontal="center" vertical="distributed" textRotation="255" indent="1"/>
    </xf>
    <xf numFmtId="0" fontId="13" fillId="0" borderId="5" xfId="12" applyFont="1" applyFill="1" applyBorder="1" applyAlignment="1">
      <alignment horizontal="center" vertical="distributed" textRotation="255" indent="1"/>
    </xf>
    <xf numFmtId="0" fontId="17" fillId="0" borderId="0" xfId="0" applyFont="1" applyAlignment="1">
      <alignment vertical="center"/>
    </xf>
    <xf numFmtId="0" fontId="21" fillId="0" borderId="0" xfId="18" applyFont="1" applyAlignment="1">
      <alignment vertical="center"/>
    </xf>
    <xf numFmtId="0" fontId="13" fillId="0" borderId="20" xfId="12" applyFont="1" applyBorder="1" applyAlignment="1">
      <alignment horizontal="right" vertical="distributed" textRotation="255" indent="1"/>
    </xf>
    <xf numFmtId="0" fontId="13" fillId="0" borderId="0" xfId="12" applyFont="1" applyBorder="1" applyAlignment="1">
      <alignment horizontal="right" vertical="distributed" textRotation="255" indent="1"/>
    </xf>
    <xf numFmtId="0" fontId="13" fillId="0" borderId="1" xfId="12" applyFont="1" applyBorder="1" applyAlignment="1">
      <alignment horizontal="right" vertical="distributed" textRotation="255" indent="1"/>
    </xf>
    <xf numFmtId="0" fontId="13" fillId="0" borderId="6" xfId="12" applyFont="1" applyBorder="1" applyAlignment="1">
      <alignment horizontal="left" vertical="distributed" textRotation="255" indent="1"/>
    </xf>
    <xf numFmtId="0" fontId="13" fillId="0" borderId="7" xfId="12" applyFont="1" applyBorder="1" applyAlignment="1">
      <alignment horizontal="left" vertical="distributed" textRotation="255" indent="1"/>
    </xf>
    <xf numFmtId="0" fontId="13" fillId="0" borderId="8" xfId="12" applyFont="1" applyBorder="1" applyAlignment="1">
      <alignment horizontal="left" vertical="distributed" textRotation="255" indent="1"/>
    </xf>
    <xf numFmtId="0" fontId="13" fillId="0" borderId="14" xfId="14" applyFont="1" applyBorder="1" applyAlignment="1">
      <alignment horizontal="distributed" vertical="center" indent="1"/>
    </xf>
    <xf numFmtId="0" fontId="13" fillId="0" borderId="15" xfId="14" applyFont="1" applyBorder="1" applyAlignment="1">
      <alignment horizontal="distributed" vertical="center" indent="1"/>
    </xf>
    <xf numFmtId="0" fontId="13" fillId="0" borderId="12" xfId="14" applyFont="1" applyBorder="1" applyAlignment="1">
      <alignment horizontal="distributed" vertical="center" wrapText="1" indent="1"/>
    </xf>
    <xf numFmtId="0" fontId="13" fillId="0" borderId="13" xfId="14" applyFont="1" applyBorder="1" applyAlignment="1">
      <alignment horizontal="distributed" vertical="center" wrapText="1" indent="1"/>
    </xf>
    <xf numFmtId="0" fontId="0" fillId="0" borderId="0" xfId="0" applyAlignment="1"/>
    <xf numFmtId="49" fontId="13" fillId="0" borderId="2" xfId="0" applyNumberFormat="1" applyFont="1" applyFill="1" applyBorder="1" applyAlignment="1">
      <alignment horizontal="lef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distributed" vertical="center" justifyLastLine="1"/>
    </xf>
    <xf numFmtId="0" fontId="13" fillId="0" borderId="13" xfId="0" applyFont="1" applyBorder="1" applyAlignment="1">
      <alignment horizontal="distributed" vertical="center" justifyLastLine="1"/>
    </xf>
    <xf numFmtId="180" fontId="13" fillId="0" borderId="2" xfId="0" applyNumberFormat="1" applyFont="1" applyBorder="1" applyAlignment="1">
      <alignment horizontal="right" vertical="center"/>
    </xf>
    <xf numFmtId="0" fontId="12" fillId="0" borderId="0" xfId="0" applyFont="1" applyBorder="1" applyAlignment="1">
      <alignment horizontal="center" vertical="center"/>
    </xf>
    <xf numFmtId="58" fontId="13" fillId="0" borderId="0" xfId="0" applyNumberFormat="1" applyFont="1" applyAlignment="1">
      <alignment vertical="center"/>
    </xf>
    <xf numFmtId="0" fontId="12" fillId="0" borderId="0" xfId="0" applyFont="1" applyAlignment="1">
      <alignment horizontal="center" vertical="top"/>
    </xf>
    <xf numFmtId="49" fontId="18" fillId="0" borderId="1" xfId="0" applyNumberFormat="1" applyFont="1" applyBorder="1" applyAlignment="1">
      <alignment horizontal="right" vertical="center"/>
    </xf>
    <xf numFmtId="49" fontId="18" fillId="0" borderId="1" xfId="0" applyNumberFormat="1" applyFont="1" applyBorder="1" applyAlignment="1">
      <alignment vertical="center"/>
    </xf>
    <xf numFmtId="0" fontId="12" fillId="0" borderId="0" xfId="0" applyFont="1" applyAlignment="1">
      <alignment horizontal="center" vertical="center" wrapText="1"/>
    </xf>
    <xf numFmtId="0" fontId="13" fillId="0" borderId="9" xfId="0" applyFont="1" applyBorder="1" applyAlignment="1">
      <alignment horizontal="distributed" vertical="center" wrapText="1" justifyLastLine="1"/>
    </xf>
    <xf numFmtId="0" fontId="13" fillId="0" borderId="11" xfId="0" applyFont="1" applyBorder="1" applyAlignment="1">
      <alignment horizontal="distributed" vertical="center" wrapText="1" justifyLastLine="1"/>
    </xf>
    <xf numFmtId="0" fontId="13" fillId="0" borderId="16" xfId="0" applyFont="1" applyFill="1" applyBorder="1" applyAlignment="1">
      <alignment horizontal="distributed" vertical="center" wrapText="1" justifyLastLine="1"/>
    </xf>
    <xf numFmtId="0" fontId="13" fillId="0" borderId="1" xfId="0" applyFont="1" applyBorder="1" applyAlignment="1">
      <alignment horizontal="left" vertical="center" wrapText="1"/>
    </xf>
    <xf numFmtId="0" fontId="13" fillId="0" borderId="2" xfId="0" applyFont="1" applyFill="1" applyBorder="1" applyAlignment="1">
      <alignment horizontal="left" vertical="center" wrapText="1"/>
    </xf>
    <xf numFmtId="49" fontId="13" fillId="0" borderId="2"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13" fillId="0" borderId="4" xfId="0" applyFont="1" applyBorder="1" applyAlignment="1">
      <alignment horizontal="right" vertical="center"/>
    </xf>
    <xf numFmtId="0" fontId="13" fillId="0" borderId="3" xfId="0" applyFont="1" applyBorder="1" applyAlignment="1">
      <alignment horizontal="left" vertical="center"/>
    </xf>
    <xf numFmtId="49" fontId="13" fillId="0" borderId="20" xfId="0" applyNumberFormat="1" applyFont="1" applyBorder="1" applyAlignment="1">
      <alignment horizontal="right" vertical="center"/>
    </xf>
    <xf numFmtId="49" fontId="14" fillId="0" borderId="20" xfId="12" applyNumberFormat="1" applyFont="1" applyBorder="1" applyAlignment="1">
      <alignment horizontal="distributed" vertical="center" indent="1"/>
    </xf>
    <xf numFmtId="49" fontId="14" fillId="0" borderId="6" xfId="12" applyNumberFormat="1" applyFont="1" applyBorder="1" applyAlignment="1">
      <alignment horizontal="distributed" vertical="center" indent="1"/>
    </xf>
    <xf numFmtId="0" fontId="13" fillId="0" borderId="0" xfId="12" applyNumberFormat="1" applyFont="1" applyBorder="1" applyAlignment="1">
      <alignment horizontal="distributed" vertical="center" indent="1"/>
    </xf>
    <xf numFmtId="0" fontId="13" fillId="0" borderId="7" xfId="12" applyFont="1" applyBorder="1" applyAlignment="1">
      <alignment horizontal="distributed" vertical="center" indent="1"/>
    </xf>
    <xf numFmtId="0" fontId="13" fillId="0" borderId="1" xfId="12" applyFont="1" applyBorder="1" applyAlignment="1">
      <alignment horizontal="distributed" vertical="center" indent="1"/>
    </xf>
    <xf numFmtId="0" fontId="13" fillId="0" borderId="8" xfId="12" applyFont="1" applyBorder="1" applyAlignment="1">
      <alignment horizontal="distributed" vertical="center" indent="1"/>
    </xf>
    <xf numFmtId="0" fontId="13" fillId="0" borderId="12" xfId="0" applyFont="1" applyBorder="1" applyAlignment="1">
      <alignment horizontal="distributed" vertical="center"/>
    </xf>
    <xf numFmtId="0" fontId="13" fillId="0" borderId="13" xfId="0" applyFont="1" applyBorder="1" applyAlignment="1">
      <alignment horizontal="distributed" vertical="center"/>
    </xf>
    <xf numFmtId="0" fontId="13" fillId="0" borderId="14" xfId="0" applyFont="1" applyBorder="1" applyAlignment="1">
      <alignment horizontal="distributed" vertical="center"/>
    </xf>
    <xf numFmtId="0" fontId="13" fillId="0" borderId="1" xfId="12" applyFont="1" applyBorder="1" applyAlignment="1">
      <alignment horizontal="center" vertical="center"/>
    </xf>
    <xf numFmtId="0" fontId="13" fillId="0" borderId="2" xfId="12" applyFont="1" applyBorder="1" applyAlignment="1">
      <alignment vertical="center"/>
    </xf>
    <xf numFmtId="0" fontId="13" fillId="0" borderId="3" xfId="0" applyFont="1" applyBorder="1" applyAlignment="1">
      <alignment vertical="center"/>
    </xf>
    <xf numFmtId="0" fontId="0" fillId="0" borderId="3" xfId="0" applyFont="1" applyBorder="1" applyAlignment="1">
      <alignment vertical="center"/>
    </xf>
    <xf numFmtId="0" fontId="14" fillId="0" borderId="0" xfId="12" applyFont="1" applyBorder="1" applyAlignment="1">
      <alignment horizontal="distributed" vertical="center" indent="1"/>
    </xf>
    <xf numFmtId="0" fontId="2" fillId="0" borderId="0" xfId="0" applyFont="1" applyAlignment="1">
      <alignment horizontal="distributed" vertical="center" indent="1"/>
    </xf>
    <xf numFmtId="0" fontId="2" fillId="0" borderId="7" xfId="0" applyFont="1" applyBorder="1" applyAlignment="1">
      <alignment horizontal="distributed" vertical="center" indent="1"/>
    </xf>
    <xf numFmtId="0" fontId="13" fillId="0" borderId="22" xfId="12" applyFont="1" applyBorder="1" applyAlignment="1">
      <alignment horizontal="distributed" vertical="center" indent="1"/>
    </xf>
    <xf numFmtId="0" fontId="13" fillId="0" borderId="7" xfId="12" applyFont="1" applyBorder="1" applyAlignment="1">
      <alignment horizontal="distributed" vertical="center" indent="1" shrinkToFit="1"/>
    </xf>
    <xf numFmtId="0" fontId="13" fillId="0" borderId="22" xfId="12" applyFont="1" applyBorder="1" applyAlignment="1">
      <alignment horizontal="distributed" vertical="center" indent="1" shrinkToFit="1"/>
    </xf>
    <xf numFmtId="0" fontId="13" fillId="0" borderId="2" xfId="0" applyFont="1" applyBorder="1" applyAlignment="1">
      <alignment vertical="center" wrapText="1"/>
    </xf>
    <xf numFmtId="0" fontId="13" fillId="0" borderId="0" xfId="0" applyFont="1" applyBorder="1" applyAlignment="1">
      <alignment vertical="center" wrapText="1"/>
    </xf>
    <xf numFmtId="0" fontId="13" fillId="0" borderId="16" xfId="12" applyFont="1" applyBorder="1" applyAlignment="1">
      <alignment horizontal="distributed" vertical="center" justifyLastLine="1"/>
    </xf>
    <xf numFmtId="0" fontId="13" fillId="0" borderId="24" xfId="0" applyFont="1" applyFill="1" applyBorder="1" applyAlignment="1">
      <alignment horizontal="distributed" vertical="center" indent="1"/>
    </xf>
    <xf numFmtId="0" fontId="13" fillId="0" borderId="25" xfId="0" applyFont="1" applyFill="1" applyBorder="1" applyAlignment="1">
      <alignment horizontal="distributed" vertical="center" indent="1"/>
    </xf>
    <xf numFmtId="49" fontId="13" fillId="0" borderId="2" xfId="14" applyNumberFormat="1" applyFont="1" applyFill="1" applyBorder="1" applyAlignment="1">
      <alignment horizontal="right" vertical="center"/>
    </xf>
    <xf numFmtId="49" fontId="13" fillId="0" borderId="4" xfId="0" applyNumberFormat="1" applyFont="1" applyBorder="1" applyAlignment="1">
      <alignment horizontal="right" vertical="center"/>
    </xf>
    <xf numFmtId="49" fontId="13" fillId="0" borderId="0" xfId="0" applyNumberFormat="1" applyFont="1" applyBorder="1" applyAlignment="1">
      <alignment horizontal="right" vertical="center"/>
    </xf>
    <xf numFmtId="49" fontId="13" fillId="0" borderId="7" xfId="0" applyNumberFormat="1" applyFont="1" applyBorder="1" applyAlignment="1">
      <alignment horizontal="right" vertical="center"/>
    </xf>
    <xf numFmtId="0" fontId="13" fillId="0" borderId="22" xfId="0" applyFont="1" applyBorder="1" applyAlignment="1">
      <alignment horizontal="distributed" vertical="center" justifyLastLine="1"/>
    </xf>
    <xf numFmtId="0" fontId="13" fillId="0" borderId="7" xfId="0" applyFont="1" applyBorder="1" applyAlignment="1">
      <alignment horizontal="distributed" vertical="center" justifyLastLine="1"/>
    </xf>
    <xf numFmtId="0" fontId="13" fillId="0" borderId="0" xfId="0" applyFont="1" applyFill="1" applyBorder="1" applyAlignment="1">
      <alignment horizontal="distributed" vertical="center" justifyLastLine="1" shrinkToFit="1"/>
    </xf>
    <xf numFmtId="0" fontId="13" fillId="0" borderId="3" xfId="0" applyFont="1" applyBorder="1" applyAlignment="1">
      <alignment horizontal="distributed" vertical="center" justifyLastLine="1" shrinkToFit="1"/>
    </xf>
    <xf numFmtId="49" fontId="13" fillId="0" borderId="0" xfId="0" applyNumberFormat="1" applyFont="1" applyFill="1" applyBorder="1" applyAlignment="1">
      <alignment horizontal="left" vertical="center"/>
    </xf>
    <xf numFmtId="49" fontId="13" fillId="0" borderId="7" xfId="0" applyNumberFormat="1" applyFont="1" applyBorder="1" applyAlignment="1">
      <alignment horizontal="left" vertical="center"/>
    </xf>
    <xf numFmtId="49" fontId="13" fillId="0" borderId="3" xfId="0" applyNumberFormat="1" applyFont="1" applyBorder="1" applyAlignment="1">
      <alignment horizontal="left" vertical="center"/>
    </xf>
    <xf numFmtId="49" fontId="13" fillId="0" borderId="5" xfId="0" applyNumberFormat="1" applyFont="1" applyBorder="1" applyAlignment="1">
      <alignment horizontal="left" vertical="center"/>
    </xf>
    <xf numFmtId="0" fontId="13" fillId="0" borderId="9" xfId="14" applyFont="1" applyBorder="1" applyAlignment="1">
      <alignment horizontal="distributed" vertical="center" indent="4"/>
    </xf>
    <xf numFmtId="0" fontId="13" fillId="0" borderId="16" xfId="14" applyFont="1" applyBorder="1" applyAlignment="1">
      <alignment horizontal="distributed" vertical="center" indent="4"/>
    </xf>
    <xf numFmtId="0" fontId="13" fillId="0" borderId="26" xfId="14" applyFont="1" applyBorder="1" applyAlignment="1">
      <alignment horizontal="center" vertical="center"/>
    </xf>
    <xf numFmtId="0" fontId="13" fillId="0" borderId="27" xfId="14" applyFont="1" applyBorder="1" applyAlignment="1">
      <alignment horizontal="center" vertical="center"/>
    </xf>
    <xf numFmtId="0" fontId="13" fillId="0" borderId="28" xfId="14" applyNumberFormat="1" applyFont="1" applyBorder="1" applyAlignment="1">
      <alignment horizontal="center" vertical="center"/>
    </xf>
    <xf numFmtId="0" fontId="13" fillId="0" borderId="29" xfId="14" applyNumberFormat="1" applyFont="1" applyBorder="1" applyAlignment="1">
      <alignment horizontal="center" vertical="center"/>
    </xf>
    <xf numFmtId="0" fontId="13" fillId="0" borderId="0" xfId="0" applyFont="1" applyFill="1" applyBorder="1" applyAlignment="1">
      <alignment vertical="center"/>
    </xf>
    <xf numFmtId="0" fontId="13" fillId="0" borderId="2" xfId="14" applyFont="1" applyBorder="1" applyAlignment="1">
      <alignment horizontal="distributed" vertical="center" wrapText="1" indent="1"/>
    </xf>
    <xf numFmtId="0" fontId="13" fillId="0" borderId="4" xfId="14" applyFont="1" applyBorder="1" applyAlignment="1">
      <alignment horizontal="distributed" vertical="center" wrapText="1" indent="1"/>
    </xf>
    <xf numFmtId="0" fontId="13" fillId="0" borderId="0" xfId="14" applyFont="1" applyBorder="1" applyAlignment="1">
      <alignment horizontal="distributed" vertical="center" wrapText="1" indent="1"/>
    </xf>
    <xf numFmtId="0" fontId="13" fillId="0" borderId="7" xfId="14" applyFont="1" applyBorder="1" applyAlignment="1">
      <alignment horizontal="distributed" vertical="center" wrapText="1" indent="1"/>
    </xf>
    <xf numFmtId="0" fontId="13" fillId="0" borderId="3" xfId="14" applyFont="1" applyBorder="1" applyAlignment="1">
      <alignment horizontal="distributed" vertical="center" wrapText="1" indent="1"/>
    </xf>
    <xf numFmtId="0" fontId="13" fillId="0" borderId="5" xfId="14" applyFont="1" applyBorder="1" applyAlignment="1">
      <alignment horizontal="distributed" vertical="center" wrapText="1" indent="1"/>
    </xf>
    <xf numFmtId="0" fontId="13" fillId="0" borderId="19" xfId="14" applyFont="1" applyBorder="1" applyAlignment="1">
      <alignment horizontal="center" vertical="center"/>
    </xf>
    <xf numFmtId="0" fontId="13" fillId="0" borderId="19" xfId="14" applyFont="1" applyBorder="1" applyAlignment="1">
      <alignment horizontal="center" vertical="center" wrapText="1"/>
    </xf>
    <xf numFmtId="0" fontId="13" fillId="0" borderId="13" xfId="14" applyFont="1" applyBorder="1" applyAlignment="1">
      <alignment horizontal="center" vertical="center" wrapText="1"/>
    </xf>
    <xf numFmtId="0" fontId="13" fillId="0" borderId="23" xfId="14" applyFont="1" applyBorder="1" applyAlignment="1">
      <alignment horizontal="center" vertical="center"/>
    </xf>
    <xf numFmtId="0" fontId="13" fillId="0" borderId="6"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9" xfId="12" applyFont="1" applyBorder="1" applyAlignment="1">
      <alignment horizontal="distributed" vertical="center" indent="1"/>
    </xf>
    <xf numFmtId="0" fontId="13" fillId="0" borderId="30" xfId="14" applyFont="1" applyBorder="1" applyAlignment="1">
      <alignment horizontal="distributed" vertical="center" justifyLastLine="1"/>
    </xf>
    <xf numFmtId="0" fontId="13" fillId="0" borderId="25" xfId="14" applyFont="1" applyBorder="1" applyAlignment="1">
      <alignment horizontal="distributed" vertical="center" justifyLastLine="1"/>
    </xf>
    <xf numFmtId="0" fontId="13" fillId="0" borderId="26" xfId="14" applyFont="1" applyBorder="1" applyAlignment="1">
      <alignment horizontal="distributed" vertical="center" justifyLastLine="1"/>
    </xf>
    <xf numFmtId="185" fontId="13" fillId="0" borderId="28" xfId="14" applyNumberFormat="1" applyFont="1" applyBorder="1" applyAlignment="1">
      <alignment horizontal="center" vertical="center"/>
    </xf>
    <xf numFmtId="185" fontId="13" fillId="0" borderId="29" xfId="14" applyNumberFormat="1" applyFont="1" applyBorder="1" applyAlignment="1">
      <alignment horizontal="center" vertical="center"/>
    </xf>
    <xf numFmtId="0" fontId="13" fillId="0" borderId="19" xfId="14" applyFont="1" applyBorder="1" applyAlignment="1">
      <alignment horizontal="center" vertical="center" justifyLastLine="1"/>
    </xf>
    <xf numFmtId="0" fontId="13" fillId="0" borderId="19" xfId="14" applyFont="1" applyBorder="1" applyAlignment="1">
      <alignment horizontal="distributed" vertical="center" justifyLastLine="1"/>
    </xf>
    <xf numFmtId="0" fontId="0" fillId="0" borderId="13" xfId="0" applyBorder="1" applyAlignment="1">
      <alignment horizontal="distributed" vertical="center" justifyLastLine="1"/>
    </xf>
    <xf numFmtId="0" fontId="0" fillId="0" borderId="15" xfId="0" applyBorder="1" applyAlignment="1">
      <alignment horizontal="distributed" vertical="center" justifyLastLine="1"/>
    </xf>
    <xf numFmtId="0" fontId="13" fillId="0" borderId="24" xfId="14" applyFont="1" applyBorder="1" applyAlignment="1">
      <alignment horizontal="distributed" vertical="center" wrapText="1" justifyLastLine="1"/>
    </xf>
    <xf numFmtId="0" fontId="13" fillId="0" borderId="30" xfId="14" applyFont="1" applyBorder="1" applyAlignment="1">
      <alignment horizontal="distributed" vertical="center" wrapText="1" justifyLastLine="1"/>
    </xf>
    <xf numFmtId="0" fontId="13" fillId="0" borderId="25" xfId="14" applyFont="1" applyBorder="1" applyAlignment="1">
      <alignment horizontal="distributed" vertical="center" wrapText="1" justifyLastLine="1"/>
    </xf>
    <xf numFmtId="0" fontId="13" fillId="0" borderId="26" xfId="14" applyFont="1" applyBorder="1" applyAlignment="1">
      <alignment horizontal="distributed" vertical="center"/>
    </xf>
    <xf numFmtId="0" fontId="13" fillId="0" borderId="27" xfId="14" applyFont="1" applyBorder="1" applyAlignment="1">
      <alignment horizontal="distributed" vertical="center"/>
    </xf>
    <xf numFmtId="1" fontId="13" fillId="0" borderId="28" xfId="14" applyNumberFormat="1" applyFont="1" applyBorder="1" applyAlignment="1">
      <alignment horizontal="center" vertical="center"/>
    </xf>
    <xf numFmtId="1" fontId="13" fillId="0" borderId="29" xfId="14" applyNumberFormat="1" applyFont="1" applyBorder="1" applyAlignment="1">
      <alignment horizontal="center" vertical="center"/>
    </xf>
    <xf numFmtId="1" fontId="13" fillId="0" borderId="32" xfId="14" applyNumberFormat="1" applyFont="1" applyBorder="1" applyAlignment="1">
      <alignment horizontal="center" vertical="center"/>
    </xf>
    <xf numFmtId="184" fontId="13" fillId="0" borderId="2" xfId="14" applyNumberFormat="1" applyFont="1" applyBorder="1" applyAlignment="1">
      <alignment horizontal="right" vertical="center"/>
    </xf>
    <xf numFmtId="0" fontId="13" fillId="0" borderId="20" xfId="14" applyFont="1" applyBorder="1" applyAlignment="1">
      <alignment horizontal="center" vertical="center" wrapText="1"/>
    </xf>
    <xf numFmtId="0" fontId="13" fillId="0" borderId="0" xfId="0" applyNumberFormat="1" applyFont="1" applyBorder="1" applyAlignment="1">
      <alignment horizontal="center" vertical="center" wrapText="1"/>
    </xf>
    <xf numFmtId="0" fontId="13" fillId="0" borderId="3" xfId="14" applyFont="1" applyBorder="1" applyAlignment="1">
      <alignment horizontal="center" vertical="center" wrapText="1"/>
    </xf>
    <xf numFmtId="0" fontId="13" fillId="0" borderId="1" xfId="0" applyFont="1" applyBorder="1" applyAlignment="1">
      <alignment vertical="center"/>
    </xf>
    <xf numFmtId="0" fontId="13" fillId="0" borderId="0" xfId="0" applyFont="1" applyFill="1" applyBorder="1" applyAlignment="1">
      <alignment horizontal="distributed" vertical="center"/>
    </xf>
    <xf numFmtId="0" fontId="13" fillId="0" borderId="0" xfId="16" applyFont="1" applyBorder="1" applyAlignment="1">
      <alignment horizontal="center" vertical="center" shrinkToFit="1"/>
    </xf>
    <xf numFmtId="0" fontId="13" fillId="0" borderId="7" xfId="16" applyFont="1" applyBorder="1" applyAlignment="1">
      <alignment horizontal="center" vertical="center" shrinkToFit="1"/>
    </xf>
    <xf numFmtId="0" fontId="13" fillId="0" borderId="1" xfId="0" applyFont="1" applyBorder="1" applyAlignment="1">
      <alignment horizontal="distributed" vertical="center"/>
    </xf>
    <xf numFmtId="0" fontId="13" fillId="0" borderId="0" xfId="16" applyFont="1" applyBorder="1" applyAlignment="1">
      <alignment horizontal="distributed" vertical="center" wrapText="1"/>
    </xf>
    <xf numFmtId="0" fontId="13" fillId="0" borderId="7" xfId="16" applyFont="1" applyBorder="1" applyAlignment="1">
      <alignment horizontal="distributed" vertical="center" wrapText="1"/>
    </xf>
    <xf numFmtId="0" fontId="13" fillId="0" borderId="3" xfId="0" applyFont="1" applyBorder="1" applyAlignment="1">
      <alignment horizontal="distributed" vertical="center"/>
    </xf>
    <xf numFmtId="49" fontId="13" fillId="0" borderId="12" xfId="0" applyNumberFormat="1" applyFont="1" applyBorder="1" applyAlignment="1">
      <alignment horizontal="distributed" vertical="center" justifyLastLine="1"/>
    </xf>
    <xf numFmtId="49" fontId="13" fillId="0" borderId="13" xfId="0" applyNumberFormat="1" applyFont="1" applyBorder="1" applyAlignment="1">
      <alignment horizontal="distributed" vertical="center" justifyLastLine="1"/>
    </xf>
    <xf numFmtId="0" fontId="13" fillId="0" borderId="14" xfId="0" applyFont="1" applyFill="1" applyBorder="1" applyAlignment="1">
      <alignment horizontal="distributed" vertical="center" justifyLastLine="1"/>
    </xf>
    <xf numFmtId="0" fontId="13" fillId="0" borderId="14" xfId="0" applyFont="1" applyBorder="1" applyAlignment="1">
      <alignment horizontal="distributed" vertical="center" wrapText="1" justifyLastLine="1"/>
    </xf>
    <xf numFmtId="0" fontId="13" fillId="0" borderId="15" xfId="0" applyFont="1" applyBorder="1" applyAlignment="1">
      <alignment horizontal="distributed" vertical="center" wrapText="1" justifyLastLine="1"/>
    </xf>
    <xf numFmtId="0" fontId="13" fillId="0" borderId="24" xfId="14" applyFont="1" applyBorder="1" applyAlignment="1">
      <alignment horizontal="distributed" vertical="center" justifyLastLine="1"/>
    </xf>
    <xf numFmtId="0" fontId="13" fillId="0" borderId="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14" applyFont="1" applyBorder="1" applyAlignment="1">
      <alignment horizontal="distributed" vertical="center" justifyLastLine="1"/>
    </xf>
    <xf numFmtId="0" fontId="13" fillId="0" borderId="4" xfId="14" applyFont="1" applyBorder="1" applyAlignment="1">
      <alignment horizontal="distributed" vertical="center" justifyLastLine="1"/>
    </xf>
    <xf numFmtId="0" fontId="0" fillId="0" borderId="3" xfId="0" applyBorder="1" applyAlignment="1">
      <alignment horizontal="distributed" vertical="center" justifyLastLine="1"/>
    </xf>
    <xf numFmtId="0" fontId="0" fillId="0" borderId="5" xfId="0" applyBorder="1" applyAlignment="1">
      <alignment horizontal="distributed" vertical="center" justifyLastLine="1"/>
    </xf>
    <xf numFmtId="0" fontId="13" fillId="0" borderId="3" xfId="14" applyFont="1" applyBorder="1" applyAlignment="1">
      <alignment horizontal="distributed" vertical="center" justifyLastLine="1"/>
    </xf>
    <xf numFmtId="0" fontId="11" fillId="0" borderId="0" xfId="14" applyFont="1" applyBorder="1" applyAlignment="1">
      <alignment horizontal="left"/>
    </xf>
    <xf numFmtId="0" fontId="12" fillId="2" borderId="0" xfId="14" applyFont="1" applyFill="1" applyAlignment="1">
      <alignment horizontal="center" vertical="center"/>
    </xf>
    <xf numFmtId="0" fontId="13" fillId="2" borderId="1" xfId="14" applyFont="1" applyFill="1" applyBorder="1" applyAlignment="1">
      <alignment horizontal="right" vertical="center"/>
    </xf>
    <xf numFmtId="0" fontId="13" fillId="2" borderId="16" xfId="14" applyFont="1" applyFill="1" applyBorder="1" applyAlignment="1">
      <alignment horizontal="distributed" vertical="center" justifyLastLine="1"/>
    </xf>
    <xf numFmtId="49" fontId="13" fillId="2" borderId="26" xfId="14" applyNumberFormat="1" applyFont="1" applyFill="1" applyBorder="1" applyAlignment="1">
      <alignment horizontal="center" vertical="center" wrapText="1"/>
    </xf>
    <xf numFmtId="49" fontId="13" fillId="2" borderId="27" xfId="14" applyNumberFormat="1" applyFont="1" applyFill="1" applyBorder="1" applyAlignment="1">
      <alignment horizontal="center" vertical="center" wrapText="1"/>
    </xf>
    <xf numFmtId="0" fontId="13" fillId="2" borderId="2" xfId="14" applyFont="1" applyFill="1" applyBorder="1" applyAlignment="1">
      <alignment horizontal="right" vertical="center"/>
    </xf>
    <xf numFmtId="0" fontId="13" fillId="2" borderId="0" xfId="15" applyFont="1" applyFill="1" applyAlignment="1">
      <alignment horizontal="left" vertical="center"/>
    </xf>
    <xf numFmtId="0" fontId="13" fillId="2" borderId="0" xfId="14" applyFont="1" applyFill="1" applyAlignment="1">
      <alignment horizontal="right" vertical="center"/>
    </xf>
    <xf numFmtId="49" fontId="13" fillId="2" borderId="6" xfId="14" applyNumberFormat="1" applyFont="1" applyFill="1" applyBorder="1" applyAlignment="1">
      <alignment horizontal="center" vertical="center" textRotation="255"/>
    </xf>
    <xf numFmtId="49" fontId="13" fillId="2" borderId="7" xfId="14" applyNumberFormat="1" applyFont="1" applyFill="1" applyBorder="1" applyAlignment="1">
      <alignment horizontal="center" vertical="center" textRotation="255"/>
    </xf>
    <xf numFmtId="49" fontId="13" fillId="2" borderId="5" xfId="14" applyNumberFormat="1" applyFont="1" applyFill="1" applyBorder="1" applyAlignment="1">
      <alignment horizontal="center" vertical="center" textRotation="255"/>
    </xf>
    <xf numFmtId="49" fontId="13" fillId="2" borderId="20" xfId="14" applyNumberFormat="1" applyFont="1" applyFill="1" applyBorder="1" applyAlignment="1">
      <alignment horizontal="center" vertical="center" textRotation="255" wrapText="1"/>
    </xf>
    <xf numFmtId="49" fontId="13" fillId="2" borderId="0" xfId="14" applyNumberFormat="1" applyFont="1" applyFill="1" applyBorder="1" applyAlignment="1">
      <alignment horizontal="center" vertical="center" textRotation="255" wrapText="1"/>
    </xf>
    <xf numFmtId="49" fontId="13" fillId="2" borderId="3" xfId="14" applyNumberFormat="1" applyFont="1" applyFill="1" applyBorder="1" applyAlignment="1">
      <alignment horizontal="center" vertical="center" textRotation="255" wrapText="1"/>
    </xf>
  </cellXfs>
  <cellStyles count="40">
    <cellStyle name="パーセント 2" xfId="2" xr:uid="{00000000-0005-0000-0000-000001000000}"/>
    <cellStyle name="パーセント 2 2" xfId="3" xr:uid="{00000000-0005-0000-0000-000002000000}"/>
    <cellStyle name="ハイパーリンク" xfId="1" xr:uid="{00000000-0005-0000-0000-000000000000}"/>
    <cellStyle name="桁区切り" xfId="39" builtinId="6"/>
    <cellStyle name="桁区切り 2" xfId="4" xr:uid="{00000000-0005-0000-0000-000003000000}"/>
    <cellStyle name="桁区切り 2 2" xfId="5" xr:uid="{00000000-0005-0000-0000-000004000000}"/>
    <cellStyle name="桁区切り 3" xfId="6" xr:uid="{00000000-0005-0000-0000-000005000000}"/>
    <cellStyle name="桁区切り 3 2" xfId="7" xr:uid="{00000000-0005-0000-0000-000006000000}"/>
    <cellStyle name="桁区切り 4" xfId="8" xr:uid="{00000000-0005-0000-0000-000007000000}"/>
    <cellStyle name="桁区切り 4 2" xfId="9" xr:uid="{00000000-0005-0000-0000-000008000000}"/>
    <cellStyle name="桁区切り 5" xfId="10" xr:uid="{00000000-0005-0000-0000-000009000000}"/>
    <cellStyle name="桁区切り 5 2" xfId="11" xr:uid="{00000000-0005-0000-0000-00000A000000}"/>
    <cellStyle name="通貨 2" xfId="29" xr:uid="{00000000-0005-0000-0000-00001D000000}"/>
    <cellStyle name="通貨 2 2" xfId="30" xr:uid="{00000000-0005-0000-0000-00001E000000}"/>
    <cellStyle name="通貨 2 2 2" xfId="31" xr:uid="{00000000-0005-0000-0000-00001F000000}"/>
    <cellStyle name="通貨 2 2 2 2" xfId="32" xr:uid="{00000000-0005-0000-0000-000020000000}"/>
    <cellStyle name="通貨 2 2 3" xfId="33" xr:uid="{00000000-0005-0000-0000-000021000000}"/>
    <cellStyle name="通貨 2 3" xfId="34" xr:uid="{00000000-0005-0000-0000-000022000000}"/>
    <cellStyle name="通貨 2 3 2" xfId="35" xr:uid="{00000000-0005-0000-0000-000023000000}"/>
    <cellStyle name="通貨 2 4" xfId="36" xr:uid="{00000000-0005-0000-0000-000024000000}"/>
    <cellStyle name="通貨 2 4 2" xfId="37" xr:uid="{00000000-0005-0000-0000-000025000000}"/>
    <cellStyle name="通貨 2 5" xfId="38" xr:uid="{00000000-0005-0000-0000-000026000000}"/>
    <cellStyle name="標準" xfId="0" builtinId="0"/>
    <cellStyle name="標準 2" xfId="12" xr:uid="{00000000-0005-0000-0000-00000C000000}"/>
    <cellStyle name="標準 2 2" xfId="13" xr:uid="{00000000-0005-0000-0000-00000D000000}"/>
    <cellStyle name="標準 3" xfId="14" xr:uid="{00000000-0005-0000-0000-00000E000000}"/>
    <cellStyle name="標準 3 2" xfId="15" xr:uid="{00000000-0005-0000-0000-00000F000000}"/>
    <cellStyle name="標準 4" xfId="16" xr:uid="{00000000-0005-0000-0000-000010000000}"/>
    <cellStyle name="標準 4 2" xfId="17" xr:uid="{00000000-0005-0000-0000-000011000000}"/>
    <cellStyle name="標準 5" xfId="18" xr:uid="{00000000-0005-0000-0000-000012000000}"/>
    <cellStyle name="標準 5 2" xfId="19" xr:uid="{00000000-0005-0000-0000-000013000000}"/>
    <cellStyle name="標準 5 2 2" xfId="20" xr:uid="{00000000-0005-0000-0000-000014000000}"/>
    <cellStyle name="標準 5 3" xfId="21" xr:uid="{00000000-0005-0000-0000-000015000000}"/>
    <cellStyle name="標準 6" xfId="22" xr:uid="{00000000-0005-0000-0000-000016000000}"/>
    <cellStyle name="標準 6 2" xfId="23" xr:uid="{00000000-0005-0000-0000-000017000000}"/>
    <cellStyle name="標準 7" xfId="24" xr:uid="{00000000-0005-0000-0000-000018000000}"/>
    <cellStyle name="標準 7 2" xfId="25" xr:uid="{00000000-0005-0000-0000-000019000000}"/>
    <cellStyle name="標準 8" xfId="26" xr:uid="{00000000-0005-0000-0000-00001A000000}"/>
    <cellStyle name="標準 8 2" xfId="27" xr:uid="{00000000-0005-0000-0000-00001B000000}"/>
    <cellStyle name="標準 9" xfId="28"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3</xdr:row>
      <xdr:rowOff>152400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rot="10800000">
          <a:off x="9525" y="428625"/>
          <a:ext cx="1533525" cy="3048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0</xdr:rowOff>
    </xdr:from>
    <xdr:to>
      <xdr:col>3</xdr:col>
      <xdr:colOff>0</xdr:colOff>
      <xdr:row>4</xdr:row>
      <xdr:rowOff>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rot="10800000">
          <a:off x="9525" y="428625"/>
          <a:ext cx="1533525" cy="3048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0</xdr:rowOff>
    </xdr:from>
    <xdr:to>
      <xdr:col>3</xdr:col>
      <xdr:colOff>0</xdr:colOff>
      <xdr:row>3</xdr:row>
      <xdr:rowOff>152400</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rot="10800000">
          <a:off x="9525" y="428625"/>
          <a:ext cx="1533525" cy="3048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0</xdr:rowOff>
    </xdr:from>
    <xdr:to>
      <xdr:col>3</xdr:col>
      <xdr:colOff>0</xdr:colOff>
      <xdr:row>4</xdr:row>
      <xdr:rowOff>0</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rot="10800000">
          <a:off x="9525" y="428625"/>
          <a:ext cx="1533525" cy="3048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0</xdr:rowOff>
    </xdr:from>
    <xdr:to>
      <xdr:col>3</xdr:col>
      <xdr:colOff>0</xdr:colOff>
      <xdr:row>3</xdr:row>
      <xdr:rowOff>152400</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rot="10800000">
          <a:off x="9525" y="428625"/>
          <a:ext cx="1533525" cy="3048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0</xdr:rowOff>
    </xdr:from>
    <xdr:to>
      <xdr:col>3</xdr:col>
      <xdr:colOff>0</xdr:colOff>
      <xdr:row>4</xdr:row>
      <xdr:rowOff>0</xdr:rowOff>
    </xdr:to>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rot="10800000">
          <a:off x="9525" y="428625"/>
          <a:ext cx="1533525" cy="3048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3</xdr:row>
      <xdr:rowOff>0</xdr:rowOff>
    </xdr:from>
    <xdr:to>
      <xdr:col>7</xdr:col>
      <xdr:colOff>19050</xdr:colOff>
      <xdr:row>5</xdr:row>
      <xdr:rowOff>0</xdr:rowOff>
    </xdr:to>
    <xdr:cxnSp macro="">
      <xdr:nvCxnSpPr>
        <xdr:cNvPr id="5" name="直線コネクタ 4">
          <a:extLst>
            <a:ext uri="{FF2B5EF4-FFF2-40B4-BE49-F238E27FC236}">
              <a16:creationId xmlns:a16="http://schemas.microsoft.com/office/drawing/2014/main" id="{00000000-0008-0000-1700-000005000000}"/>
            </a:ext>
          </a:extLst>
        </xdr:cNvPr>
        <xdr:cNvCxnSpPr/>
      </xdr:nvCxnSpPr>
      <xdr:spPr>
        <a:xfrm flipH="1" flipV="1">
          <a:off x="295275" y="636270"/>
          <a:ext cx="2638425" cy="6096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7</xdr:col>
      <xdr:colOff>9525</xdr:colOff>
      <xdr:row>26</xdr:row>
      <xdr:rowOff>8890</xdr:rowOff>
    </xdr:to>
    <xdr:cxnSp macro="">
      <xdr:nvCxnSpPr>
        <xdr:cNvPr id="6" name="直線コネクタ 5">
          <a:extLst>
            <a:ext uri="{FF2B5EF4-FFF2-40B4-BE49-F238E27FC236}">
              <a16:creationId xmlns:a16="http://schemas.microsoft.com/office/drawing/2014/main" id="{00000000-0008-0000-1700-000006000000}"/>
            </a:ext>
          </a:extLst>
        </xdr:cNvPr>
        <xdr:cNvCxnSpPr/>
      </xdr:nvCxnSpPr>
      <xdr:spPr>
        <a:xfrm flipH="1" flipV="1">
          <a:off x="276225" y="6671310"/>
          <a:ext cx="2647950" cy="61849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0</xdr:rowOff>
    </xdr:from>
    <xdr:to>
      <xdr:col>7</xdr:col>
      <xdr:colOff>47625</xdr:colOff>
      <xdr:row>5</xdr:row>
      <xdr:rowOff>0</xdr:rowOff>
    </xdr:to>
    <xdr:cxnSp macro="">
      <xdr:nvCxnSpPr>
        <xdr:cNvPr id="4" name="直線コネクタ 3">
          <a:extLst>
            <a:ext uri="{FF2B5EF4-FFF2-40B4-BE49-F238E27FC236}">
              <a16:creationId xmlns:a16="http://schemas.microsoft.com/office/drawing/2014/main" id="{00000000-0008-0000-1700-000004000000}"/>
            </a:ext>
          </a:extLst>
        </xdr:cNvPr>
        <xdr:cNvCxnSpPr/>
      </xdr:nvCxnSpPr>
      <xdr:spPr>
        <a:xfrm flipH="1" flipV="1">
          <a:off x="323850" y="636270"/>
          <a:ext cx="2638425" cy="6096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7</xdr:col>
      <xdr:colOff>9525</xdr:colOff>
      <xdr:row>26</xdr:row>
      <xdr:rowOff>8890</xdr:rowOff>
    </xdr:to>
    <xdr:cxnSp macro="">
      <xdr:nvCxnSpPr>
        <xdr:cNvPr id="7" name="直線コネクタ 6">
          <a:extLst>
            <a:ext uri="{FF2B5EF4-FFF2-40B4-BE49-F238E27FC236}">
              <a16:creationId xmlns:a16="http://schemas.microsoft.com/office/drawing/2014/main" id="{00000000-0008-0000-1700-000007000000}"/>
            </a:ext>
          </a:extLst>
        </xdr:cNvPr>
        <xdr:cNvCxnSpPr/>
      </xdr:nvCxnSpPr>
      <xdr:spPr>
        <a:xfrm flipH="1" flipV="1">
          <a:off x="276225" y="6671310"/>
          <a:ext cx="2647950" cy="61849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18415</xdr:rowOff>
    </xdr:from>
    <xdr:to>
      <xdr:col>8</xdr:col>
      <xdr:colOff>9525</xdr:colOff>
      <xdr:row>4</xdr:row>
      <xdr:rowOff>0</xdr:rowOff>
    </xdr:to>
    <xdr:cxnSp macro="">
      <xdr:nvCxnSpPr>
        <xdr:cNvPr id="4" name="直線コネクタ 3">
          <a:extLst>
            <a:ext uri="{FF2B5EF4-FFF2-40B4-BE49-F238E27FC236}">
              <a16:creationId xmlns:a16="http://schemas.microsoft.com/office/drawing/2014/main" id="{00000000-0008-0000-1800-000004000000}"/>
            </a:ext>
          </a:extLst>
        </xdr:cNvPr>
        <xdr:cNvCxnSpPr/>
      </xdr:nvCxnSpPr>
      <xdr:spPr>
        <a:xfrm flipH="1" flipV="1">
          <a:off x="238125" y="551815"/>
          <a:ext cx="3171825" cy="572135"/>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18415</xdr:rowOff>
    </xdr:from>
    <xdr:to>
      <xdr:col>8</xdr:col>
      <xdr:colOff>9525</xdr:colOff>
      <xdr:row>4</xdr:row>
      <xdr:rowOff>0</xdr:rowOff>
    </xdr:to>
    <xdr:cxnSp macro="">
      <xdr:nvCxnSpPr>
        <xdr:cNvPr id="3" name="直線コネクタ 2">
          <a:extLst>
            <a:ext uri="{FF2B5EF4-FFF2-40B4-BE49-F238E27FC236}">
              <a16:creationId xmlns:a16="http://schemas.microsoft.com/office/drawing/2014/main" id="{00000000-0008-0000-1800-000003000000}"/>
            </a:ext>
          </a:extLst>
        </xdr:cNvPr>
        <xdr:cNvCxnSpPr/>
      </xdr:nvCxnSpPr>
      <xdr:spPr>
        <a:xfrm flipH="1" flipV="1">
          <a:off x="238125" y="551815"/>
          <a:ext cx="3171825" cy="572135"/>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xdr:row>
      <xdr:rowOff>18415</xdr:rowOff>
    </xdr:from>
    <xdr:to>
      <xdr:col>8</xdr:col>
      <xdr:colOff>9525</xdr:colOff>
      <xdr:row>4</xdr:row>
      <xdr:rowOff>0</xdr:rowOff>
    </xdr:to>
    <xdr:cxnSp macro="">
      <xdr:nvCxnSpPr>
        <xdr:cNvPr id="5" name="直線コネクタ 4">
          <a:extLst>
            <a:ext uri="{FF2B5EF4-FFF2-40B4-BE49-F238E27FC236}">
              <a16:creationId xmlns:a16="http://schemas.microsoft.com/office/drawing/2014/main" id="{00000000-0008-0000-1800-000005000000}"/>
            </a:ext>
          </a:extLst>
        </xdr:cNvPr>
        <xdr:cNvCxnSpPr/>
      </xdr:nvCxnSpPr>
      <xdr:spPr>
        <a:xfrm flipH="1" flipV="1">
          <a:off x="238125" y="551815"/>
          <a:ext cx="3171825" cy="572135"/>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0</xdr:colOff>
      <xdr:row>6</xdr:row>
      <xdr:rowOff>0</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a:xfrm>
          <a:off x="0" y="464820"/>
          <a:ext cx="771525" cy="102108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5" name="Line 3">
          <a:extLst>
            <a:ext uri="{FF2B5EF4-FFF2-40B4-BE49-F238E27FC236}">
              <a16:creationId xmlns:a16="http://schemas.microsoft.com/office/drawing/2014/main" id="{00000000-0008-0000-1A00-000005000000}"/>
            </a:ext>
          </a:extLst>
        </xdr:cNvPr>
        <xdr:cNvSpPr>
          <a:spLocks noChangeShapeType="1"/>
        </xdr:cNvSpPr>
      </xdr:nvSpPr>
      <xdr:spPr>
        <a:xfrm>
          <a:off x="0" y="464820"/>
          <a:ext cx="771525" cy="102108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6" name="Line 3">
          <a:extLst>
            <a:ext uri="{FF2B5EF4-FFF2-40B4-BE49-F238E27FC236}">
              <a16:creationId xmlns:a16="http://schemas.microsoft.com/office/drawing/2014/main" id="{00000000-0008-0000-1A00-000006000000}"/>
            </a:ext>
          </a:extLst>
        </xdr:cNvPr>
        <xdr:cNvSpPr>
          <a:spLocks noChangeShapeType="1"/>
        </xdr:cNvSpPr>
      </xdr:nvSpPr>
      <xdr:spPr>
        <a:xfrm>
          <a:off x="0" y="464820"/>
          <a:ext cx="771525" cy="102108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7" name="Line 3">
          <a:extLst>
            <a:ext uri="{FF2B5EF4-FFF2-40B4-BE49-F238E27FC236}">
              <a16:creationId xmlns:a16="http://schemas.microsoft.com/office/drawing/2014/main" id="{00000000-0008-0000-1A00-000007000000}"/>
            </a:ext>
          </a:extLst>
        </xdr:cNvPr>
        <xdr:cNvSpPr>
          <a:spLocks noChangeShapeType="1"/>
        </xdr:cNvSpPr>
      </xdr:nvSpPr>
      <xdr:spPr>
        <a:xfrm>
          <a:off x="0" y="464820"/>
          <a:ext cx="771525" cy="102108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8" name="Line 3">
          <a:extLst>
            <a:ext uri="{FF2B5EF4-FFF2-40B4-BE49-F238E27FC236}">
              <a16:creationId xmlns:a16="http://schemas.microsoft.com/office/drawing/2014/main" id="{00000000-0008-0000-1A00-000008000000}"/>
            </a:ext>
          </a:extLst>
        </xdr:cNvPr>
        <xdr:cNvSpPr>
          <a:spLocks noChangeShapeType="1"/>
        </xdr:cNvSpPr>
      </xdr:nvSpPr>
      <xdr:spPr>
        <a:xfrm>
          <a:off x="0" y="464820"/>
          <a:ext cx="771525" cy="1021080"/>
        </a:xfrm>
        <a:prstGeom prst="line">
          <a:avLst/>
        </a:prstGeom>
        <a:noFill/>
        <a:ln w="9525">
          <a:solidFill>
            <a:srgbClr val="000000"/>
          </a:solidFill>
          <a:round/>
          <a:headEnd/>
          <a:tailEnd/>
        </a:ln>
      </xdr:spPr>
    </xdr:sp>
    <xdr:clientData/>
  </xdr:twoCellAnchor>
  <xdr:twoCellAnchor>
    <xdr:from>
      <xdr:col>0</xdr:col>
      <xdr:colOff>0</xdr:colOff>
      <xdr:row>2</xdr:row>
      <xdr:rowOff>0</xdr:rowOff>
    </xdr:from>
    <xdr:to>
      <xdr:col>3</xdr:col>
      <xdr:colOff>0</xdr:colOff>
      <xdr:row>6</xdr:row>
      <xdr:rowOff>0</xdr:rowOff>
    </xdr:to>
    <xdr:sp macro="" textlink="">
      <xdr:nvSpPr>
        <xdr:cNvPr id="9" name="Line 3">
          <a:extLst>
            <a:ext uri="{FF2B5EF4-FFF2-40B4-BE49-F238E27FC236}">
              <a16:creationId xmlns:a16="http://schemas.microsoft.com/office/drawing/2014/main" id="{00000000-0008-0000-1A00-000009000000}"/>
            </a:ext>
          </a:extLst>
        </xdr:cNvPr>
        <xdr:cNvSpPr>
          <a:spLocks noChangeShapeType="1"/>
        </xdr:cNvSpPr>
      </xdr:nvSpPr>
      <xdr:spPr>
        <a:xfrm>
          <a:off x="0" y="464820"/>
          <a:ext cx="771525" cy="102108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323850</xdr:colOff>
      <xdr:row>16</xdr:row>
      <xdr:rowOff>114300</xdr:rowOff>
    </xdr:from>
    <xdr:to>
      <xdr:col>5</xdr:col>
      <xdr:colOff>323850</xdr:colOff>
      <xdr:row>16</xdr:row>
      <xdr:rowOff>114300</xdr:rowOff>
    </xdr:to>
    <xdr:sp macro="" textlink="">
      <xdr:nvSpPr>
        <xdr:cNvPr id="2" name="Line 3">
          <a:extLst>
            <a:ext uri="{FF2B5EF4-FFF2-40B4-BE49-F238E27FC236}">
              <a16:creationId xmlns:a16="http://schemas.microsoft.com/office/drawing/2014/main" id="{00000000-0008-0000-2300-000002000000}"/>
            </a:ext>
          </a:extLst>
        </xdr:cNvPr>
        <xdr:cNvSpPr>
          <a:spLocks noChangeShapeType="1"/>
        </xdr:cNvSpPr>
      </xdr:nvSpPr>
      <xdr:spPr>
        <a:xfrm>
          <a:off x="3038475" y="3882390"/>
          <a:ext cx="0" cy="0"/>
        </a:xfrm>
        <a:prstGeom prst="line">
          <a:avLst/>
        </a:prstGeom>
        <a:noFill/>
        <a:ln w="9525">
          <a:solidFill>
            <a:srgbClr val="000000"/>
          </a:solidFill>
          <a:round/>
          <a:headEnd/>
          <a:tailEnd/>
        </a:ln>
      </xdr:spPr>
    </xdr:sp>
    <xdr:clientData/>
  </xdr:twoCellAnchor>
  <xdr:twoCellAnchor>
    <xdr:from>
      <xdr:col>5</xdr:col>
      <xdr:colOff>323850</xdr:colOff>
      <xdr:row>16</xdr:row>
      <xdr:rowOff>114300</xdr:rowOff>
    </xdr:from>
    <xdr:to>
      <xdr:col>5</xdr:col>
      <xdr:colOff>323850</xdr:colOff>
      <xdr:row>16</xdr:row>
      <xdr:rowOff>114300</xdr:rowOff>
    </xdr:to>
    <xdr:sp macro="" textlink="">
      <xdr:nvSpPr>
        <xdr:cNvPr id="3" name="Line 3">
          <a:extLst>
            <a:ext uri="{FF2B5EF4-FFF2-40B4-BE49-F238E27FC236}">
              <a16:creationId xmlns:a16="http://schemas.microsoft.com/office/drawing/2014/main" id="{00000000-0008-0000-2300-000003000000}"/>
            </a:ext>
          </a:extLst>
        </xdr:cNvPr>
        <xdr:cNvSpPr>
          <a:spLocks noChangeShapeType="1"/>
        </xdr:cNvSpPr>
      </xdr:nvSpPr>
      <xdr:spPr>
        <a:xfrm>
          <a:off x="3038475" y="388239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3"/>
  <sheetViews>
    <sheetView tabSelected="1" workbookViewId="0">
      <selection sqref="A1:B1"/>
    </sheetView>
  </sheetViews>
  <sheetFormatPr defaultRowHeight="15"/>
  <cols>
    <col min="1" max="1" width="6.21875" customWidth="1"/>
    <col min="2" max="2" width="47.88671875" customWidth="1"/>
  </cols>
  <sheetData>
    <row r="1" spans="1:2" ht="22.5" customHeight="1">
      <c r="A1" s="365" t="s">
        <v>609</v>
      </c>
      <c r="B1" s="365"/>
    </row>
    <row r="2" spans="1:2" ht="22.5" customHeight="1">
      <c r="A2" s="1"/>
      <c r="B2" s="3"/>
    </row>
    <row r="3" spans="1:2" ht="22.5" customHeight="1">
      <c r="A3" s="1" t="s">
        <v>610</v>
      </c>
      <c r="B3" s="5" t="s">
        <v>616</v>
      </c>
    </row>
    <row r="4" spans="1:2" ht="22.5" customHeight="1">
      <c r="A4" s="1" t="s">
        <v>611</v>
      </c>
      <c r="B4" s="5" t="s">
        <v>617</v>
      </c>
    </row>
    <row r="5" spans="1:2" ht="22.5" customHeight="1">
      <c r="A5" s="1">
        <v>2</v>
      </c>
      <c r="B5" s="5" t="s">
        <v>81</v>
      </c>
    </row>
    <row r="6" spans="1:2" ht="22.5" customHeight="1">
      <c r="A6" s="1">
        <v>3</v>
      </c>
      <c r="B6" s="5" t="s">
        <v>618</v>
      </c>
    </row>
    <row r="7" spans="1:2" ht="22.5" customHeight="1">
      <c r="A7" s="1">
        <v>4</v>
      </c>
      <c r="B7" s="5" t="s">
        <v>24</v>
      </c>
    </row>
    <row r="8" spans="1:2" ht="22.5" customHeight="1">
      <c r="A8" s="1">
        <v>5</v>
      </c>
      <c r="B8" s="5" t="s">
        <v>619</v>
      </c>
    </row>
    <row r="9" spans="1:2" ht="22.5" customHeight="1">
      <c r="A9" s="1">
        <v>6</v>
      </c>
      <c r="B9" s="5" t="s">
        <v>457</v>
      </c>
    </row>
    <row r="10" spans="1:2" ht="22.5" customHeight="1">
      <c r="A10" s="1">
        <v>7</v>
      </c>
      <c r="B10" s="5" t="s">
        <v>620</v>
      </c>
    </row>
    <row r="11" spans="1:2" ht="22.5" customHeight="1">
      <c r="A11" s="1">
        <v>8</v>
      </c>
      <c r="B11" s="5" t="s">
        <v>621</v>
      </c>
    </row>
    <row r="12" spans="1:2" ht="22.5" customHeight="1">
      <c r="A12" s="1">
        <v>9</v>
      </c>
      <c r="B12" s="4" t="s">
        <v>622</v>
      </c>
    </row>
    <row r="13" spans="1:2" ht="22.5" customHeight="1">
      <c r="A13" s="1">
        <v>10</v>
      </c>
      <c r="B13" s="4" t="s">
        <v>623</v>
      </c>
    </row>
    <row r="14" spans="1:2" ht="22.5" customHeight="1">
      <c r="A14" s="1" t="s">
        <v>55</v>
      </c>
      <c r="B14" s="4" t="s">
        <v>244</v>
      </c>
    </row>
    <row r="15" spans="1:2" ht="22.5" customHeight="1">
      <c r="A15" s="1" t="s">
        <v>12</v>
      </c>
      <c r="B15" s="4" t="s">
        <v>624</v>
      </c>
    </row>
    <row r="16" spans="1:2" ht="22.5" customHeight="1">
      <c r="A16" s="1">
        <v>12</v>
      </c>
      <c r="B16" s="4" t="s">
        <v>320</v>
      </c>
    </row>
    <row r="17" spans="1:2" ht="22.5" customHeight="1">
      <c r="A17" s="1">
        <v>13</v>
      </c>
      <c r="B17" s="4" t="s">
        <v>561</v>
      </c>
    </row>
    <row r="18" spans="1:2" ht="22.5" customHeight="1">
      <c r="A18" s="1">
        <v>14</v>
      </c>
      <c r="B18" s="4" t="s">
        <v>625</v>
      </c>
    </row>
    <row r="19" spans="1:2" ht="22.5" customHeight="1">
      <c r="A19" s="1">
        <v>15</v>
      </c>
      <c r="B19" s="4" t="s">
        <v>453</v>
      </c>
    </row>
    <row r="20" spans="1:2" ht="22.5" customHeight="1">
      <c r="A20" s="1">
        <v>16</v>
      </c>
      <c r="B20" s="4" t="s">
        <v>626</v>
      </c>
    </row>
    <row r="21" spans="1:2" ht="22.5" customHeight="1">
      <c r="A21" s="1">
        <v>17</v>
      </c>
      <c r="B21" s="4" t="s">
        <v>627</v>
      </c>
    </row>
    <row r="22" spans="1:2" ht="22.5" customHeight="1">
      <c r="A22" s="1">
        <v>18</v>
      </c>
      <c r="B22" s="4" t="s">
        <v>628</v>
      </c>
    </row>
    <row r="23" spans="1:2" ht="22.5" customHeight="1">
      <c r="A23" s="1">
        <v>19</v>
      </c>
      <c r="B23" s="4" t="s">
        <v>629</v>
      </c>
    </row>
    <row r="24" spans="1:2" ht="22.5" customHeight="1">
      <c r="A24" s="1">
        <v>20</v>
      </c>
      <c r="B24" s="5" t="s">
        <v>605</v>
      </c>
    </row>
    <row r="25" spans="1:2" ht="22.5" customHeight="1">
      <c r="A25" s="1" t="s">
        <v>172</v>
      </c>
      <c r="B25" s="5" t="s">
        <v>630</v>
      </c>
    </row>
    <row r="26" spans="1:2" ht="22.5" customHeight="1">
      <c r="A26" s="1" t="s">
        <v>612</v>
      </c>
      <c r="B26" s="5" t="s">
        <v>355</v>
      </c>
    </row>
    <row r="27" spans="1:2" ht="22.5" customHeight="1">
      <c r="A27" s="1">
        <v>22</v>
      </c>
      <c r="B27" s="5" t="s">
        <v>631</v>
      </c>
    </row>
    <row r="28" spans="1:2" ht="22.5" customHeight="1">
      <c r="A28" s="1">
        <v>23</v>
      </c>
      <c r="B28" s="5" t="s">
        <v>632</v>
      </c>
    </row>
    <row r="29" spans="1:2" ht="22.5" customHeight="1">
      <c r="A29" s="1" t="s">
        <v>613</v>
      </c>
      <c r="B29" s="6" t="s">
        <v>633</v>
      </c>
    </row>
    <row r="30" spans="1:2" ht="22.5" customHeight="1">
      <c r="A30" s="1" t="s">
        <v>614</v>
      </c>
      <c r="B30" s="6" t="s">
        <v>634</v>
      </c>
    </row>
    <row r="31" spans="1:2" ht="22.5" customHeight="1">
      <c r="A31" s="1" t="s">
        <v>498</v>
      </c>
      <c r="B31" s="6" t="s">
        <v>635</v>
      </c>
    </row>
    <row r="32" spans="1:2" ht="22.5" customHeight="1">
      <c r="A32" s="1">
        <v>25</v>
      </c>
      <c r="B32" s="5" t="s">
        <v>596</v>
      </c>
    </row>
    <row r="33" spans="1:2" ht="22.5" customHeight="1">
      <c r="A33" s="1">
        <v>26</v>
      </c>
      <c r="B33" s="5" t="s">
        <v>165</v>
      </c>
    </row>
    <row r="34" spans="1:2" ht="22.5" customHeight="1">
      <c r="A34" s="1">
        <v>27</v>
      </c>
      <c r="B34" s="5" t="s">
        <v>636</v>
      </c>
    </row>
    <row r="35" spans="1:2" ht="22.5" customHeight="1">
      <c r="A35" s="1">
        <v>28</v>
      </c>
      <c r="B35" s="5" t="s">
        <v>637</v>
      </c>
    </row>
    <row r="36" spans="1:2" ht="22.5" customHeight="1">
      <c r="A36" s="1">
        <v>29</v>
      </c>
      <c r="B36" s="5" t="s">
        <v>638</v>
      </c>
    </row>
    <row r="37" spans="1:2" ht="22.5" customHeight="1">
      <c r="A37" s="1">
        <v>30</v>
      </c>
      <c r="B37" s="6" t="s">
        <v>640</v>
      </c>
    </row>
    <row r="38" spans="1:2" ht="22.5" customHeight="1">
      <c r="A38" s="1">
        <v>31</v>
      </c>
      <c r="B38" s="5" t="s">
        <v>639</v>
      </c>
    </row>
    <row r="39" spans="1:2" ht="22.5" customHeight="1">
      <c r="A39" s="1" t="s">
        <v>600</v>
      </c>
      <c r="B39" s="5" t="s">
        <v>230</v>
      </c>
    </row>
    <row r="40" spans="1:2" ht="22.5" customHeight="1">
      <c r="A40" s="1" t="s">
        <v>615</v>
      </c>
      <c r="B40" s="5" t="s">
        <v>59</v>
      </c>
    </row>
    <row r="41" spans="1:2" ht="22.5" customHeight="1">
      <c r="A41" s="2">
        <v>34</v>
      </c>
      <c r="B41" s="7" t="s">
        <v>608</v>
      </c>
    </row>
    <row r="42" spans="1:2" ht="22.5" customHeight="1"/>
    <row r="43" spans="1:2" ht="22.5" customHeight="1"/>
    <row r="44" spans="1:2" ht="22.5" customHeight="1"/>
    <row r="45" spans="1:2" ht="22.5" customHeight="1"/>
    <row r="46" spans="1:2" ht="22.5" customHeight="1"/>
    <row r="47" spans="1:2" ht="22.5" customHeight="1"/>
    <row r="48" spans="1:2" ht="22.5" customHeight="1"/>
    <row r="49" ht="22.5" customHeight="1"/>
    <row r="50" ht="22.5" customHeight="1"/>
    <row r="51" ht="22.5" customHeight="1"/>
    <row r="52" ht="22.5" customHeight="1"/>
    <row r="53" ht="22.5" customHeight="1"/>
  </sheetData>
  <mergeCells count="1">
    <mergeCell ref="A1:B1"/>
  </mergeCells>
  <phoneticPr fontId="6" type="Hiragana"/>
  <hyperlinks>
    <hyperlink ref="B3" location="'1-1'!A1" tooltip="1" display="医療" xr:uid="{00000000-0004-0000-0000-000000000000}"/>
    <hyperlink ref="B5" location="'2'!A1" tooltip="2" display="感染症及び食中毒発生状況" xr:uid="{00000000-0004-0000-0000-000001000000}"/>
    <hyperlink ref="B6" location="'3'!A1" tooltip="3" display="合計特殊出生率の年次推移" xr:uid="{00000000-0004-0000-0000-000002000000}"/>
    <hyperlink ref="B7" location="'4'!A1" tooltip="4" display="母の年齢別出生児数" xr:uid="{00000000-0004-0000-0000-000003000000}"/>
    <hyperlink ref="B8" location="'5'!A1" tooltip="5" display="予防接種実施状況" xr:uid="{00000000-0004-0000-0000-000004000000}"/>
    <hyperlink ref="B9" location="'6'!A1" tooltip="6" display="結核健康診断・予防接種実施状況" xr:uid="{00000000-0004-0000-0000-000005000000}"/>
    <hyperlink ref="B10" location="'7'!A1" tooltip="7" display="健康診査等実施状況" xr:uid="{00000000-0004-0000-0000-000006000000}"/>
    <hyperlink ref="B11" location="'8'!A1" tooltip="8" display="献血推進" xr:uid="{00000000-0004-0000-0000-000007000000}"/>
    <hyperlink ref="B12" location="'9'!A1" tooltip="9" display="主要原因別死亡者数" xr:uid="{00000000-0004-0000-0000-000008000000}"/>
    <hyperlink ref="B13" location="'10'!A1" tooltip="10" display="国民健康保険加入状況" xr:uid="{00000000-0004-0000-0000-000009000000}"/>
    <hyperlink ref="B14" location="'11-1'!A1" tooltip="11" display="国民健康保険給付状況" xr:uid="{00000000-0004-0000-0000-00000A000000}"/>
    <hyperlink ref="B16" location="'12'!A1" tooltip="12" display="後期高齢者医療制度の状況" xr:uid="{00000000-0004-0000-0000-00000B000000}"/>
    <hyperlink ref="B17" location="'13'!A1" tooltip="13" display="後期高齢者医療健康診査" xr:uid="{00000000-0004-0000-0000-00000C000000}"/>
    <hyperlink ref="B18" location="'14'!A1" tooltip="14" display="こども医療費支給状況" xr:uid="{00000000-0004-0000-0000-00000D000000}"/>
    <hyperlink ref="B19" location="'15'!A1" tooltip="15" display="重度心身障害者医療費支給状況" xr:uid="{00000000-0004-0000-0000-00000E000000}"/>
    <hyperlink ref="B20" location="'16'!A1" tooltip="16" display="ひとり親家庭等医療費支給状況" xr:uid="{00000000-0004-0000-0000-00000F000000}"/>
    <hyperlink ref="B21" location="'17'!A1" tooltip="17" display="川越市ふれあい歯科診療所の利用状況" xr:uid="{00000000-0004-0000-0000-000010000000}"/>
    <hyperlink ref="B22" location="'18'!A1" tooltip="18" display="国民年金被保険者数の推移" xr:uid="{00000000-0004-0000-0000-000011000000}"/>
    <hyperlink ref="B23" location="'19'!A1" tooltip="19" display="年金給付状況" xr:uid="{00000000-0004-0000-0000-000012000000}"/>
    <hyperlink ref="B24" location="'20'!A1" tooltip="20" display="老齢福祉年金給付状況" xr:uid="{00000000-0004-0000-0000-000013000000}"/>
    <hyperlink ref="B25" location="'21-1'!A1" tooltip="21" display="公害苦情件数" xr:uid="{00000000-0004-0000-0000-000014000000}"/>
    <hyperlink ref="B27" location="'22'!A1" tooltip="22" display="大気汚染状況" xr:uid="{00000000-0004-0000-0000-000015000000}"/>
    <hyperlink ref="B28" location="'23'!A1" tooltip="23" display="光化学スモッグ注意報等発令状況" xr:uid="{00000000-0004-0000-0000-000016000000}"/>
    <hyperlink ref="B29" location="'24-1'!A1" tooltip="24" display="ダイオキシン類環境調査状況" xr:uid="{00000000-0004-0000-0000-000017000000}"/>
    <hyperlink ref="B32" location="'25'!A1" tooltip="25" display="水質汚濁状況" xr:uid="{00000000-0004-0000-0000-000018000000}"/>
    <hyperlink ref="B33" location="'26'!A1" tooltip="26" display="集団回収事業実績" xr:uid="{00000000-0004-0000-0000-000019000000}"/>
    <hyperlink ref="B34" location="'27'!A1" tooltip="27" display="し尿収集状況" xr:uid="{00000000-0004-0000-0000-00001A000000}"/>
    <hyperlink ref="B35" location="'28'!A1" tooltip="28" display="ごみ処理の状況" xr:uid="{00000000-0004-0000-0000-00001B000000}"/>
    <hyperlink ref="B36" location="'29'!A1" tooltip="29" display="環境衛生センター処理状況" xr:uid="{00000000-0004-0000-0000-00001C000000}"/>
    <hyperlink ref="B38" location="'31'!A1" tooltip="31" display="市斎場小動物火葬等申請件数" xr:uid="{00000000-0004-0000-0000-00001D000000}"/>
    <hyperlink ref="B4" location="'1-2'!A1" tooltip="1" display="医療（つづき）" xr:uid="{00000000-0004-0000-0000-00001E000000}"/>
    <hyperlink ref="B15" location="'11-2'!A1" tooltip="11" display="国民健康保険給付状況（つづき）" xr:uid="{00000000-0004-0000-0000-00001F000000}"/>
    <hyperlink ref="B26" location="'21-2'!A1" tooltip="21" display="公害苦情件数（つづき）" xr:uid="{00000000-0004-0000-0000-000020000000}"/>
    <hyperlink ref="B30" location="'24-2 '!A1" tooltip="24" display="ダイオキシン類環境調査状況（つづき・その１）" xr:uid="{00000000-0004-0000-0000-000021000000}"/>
    <hyperlink ref="B40" location="'33'!A1" tooltip="30" display="市民聖苑やすらぎのさと利用状況" xr:uid="{00000000-0004-0000-0000-000022000000}"/>
    <hyperlink ref="B39" location="'32'!A1" tooltip="31" display="市斎場利用状況" xr:uid="{00000000-0004-0000-0000-000023000000}"/>
    <hyperlink ref="B31" location="'24-3'!A1" tooltip="24" display="ダイオキシン類環境調査状況（つづき・その２）" xr:uid="{00000000-0004-0000-0000-000024000000}"/>
    <hyperlink ref="B41" location="'34'!A1" display="新型コロナウイルス検査数と死亡者数" xr:uid="{00000000-0004-0000-0000-000025000000}"/>
    <hyperlink ref="B37" location="'30'!A1" tooltip="30" display="市斎場火葬等申請件数" xr:uid="{00000000-0004-0000-0000-000026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K17"/>
  <sheetViews>
    <sheetView workbookViewId="0">
      <selection sqref="A1:F1"/>
    </sheetView>
  </sheetViews>
  <sheetFormatPr defaultColWidth="9" defaultRowHeight="13.5"/>
  <cols>
    <col min="1" max="1" width="4.109375" style="47" customWidth="1"/>
    <col min="2" max="2" width="3.6640625" style="47" customWidth="1"/>
    <col min="3" max="3" width="3.109375" style="47" customWidth="1"/>
    <col min="4" max="6" width="25.44140625" style="47" customWidth="1"/>
    <col min="7" max="11" width="9.6640625" style="47" customWidth="1"/>
    <col min="12" max="12" width="9" style="47" customWidth="1"/>
    <col min="13" max="16384" width="9" style="47"/>
  </cols>
  <sheetData>
    <row r="1" spans="1:8" ht="17.25" customHeight="1">
      <c r="A1" s="433" t="s">
        <v>479</v>
      </c>
      <c r="B1" s="433"/>
      <c r="C1" s="433"/>
      <c r="D1" s="433"/>
      <c r="E1" s="433"/>
      <c r="F1" s="433"/>
    </row>
    <row r="2" spans="1:8" ht="16.5" customHeight="1">
      <c r="A2" s="48"/>
      <c r="B2" s="48"/>
      <c r="C2" s="48"/>
      <c r="D2" s="48"/>
      <c r="E2" s="48"/>
      <c r="F2" s="48"/>
    </row>
    <row r="3" spans="1:8" ht="15" customHeight="1">
      <c r="A3" s="397" t="s">
        <v>234</v>
      </c>
      <c r="B3" s="397"/>
      <c r="C3" s="397"/>
      <c r="D3" s="135" t="s">
        <v>475</v>
      </c>
      <c r="E3" s="135" t="s">
        <v>476</v>
      </c>
      <c r="F3" s="83" t="s">
        <v>477</v>
      </c>
    </row>
    <row r="4" spans="1:8" ht="15" customHeight="1">
      <c r="A4" s="11" t="s">
        <v>369</v>
      </c>
      <c r="B4" s="15">
        <v>27</v>
      </c>
      <c r="C4" s="17" t="s">
        <v>192</v>
      </c>
      <c r="D4" s="21">
        <v>6151</v>
      </c>
      <c r="E4" s="21">
        <v>3543</v>
      </c>
      <c r="F4" s="41">
        <v>57.6</v>
      </c>
    </row>
    <row r="5" spans="1:8" ht="15" customHeight="1">
      <c r="A5" s="30"/>
      <c r="B5" s="15">
        <v>28</v>
      </c>
      <c r="C5" s="106"/>
      <c r="D5" s="21">
        <v>5971</v>
      </c>
      <c r="E5" s="21">
        <v>2807</v>
      </c>
      <c r="F5" s="41" t="s">
        <v>546</v>
      </c>
    </row>
    <row r="6" spans="1:8" ht="15" customHeight="1">
      <c r="A6" s="30"/>
      <c r="B6" s="15">
        <v>29</v>
      </c>
      <c r="C6" s="106"/>
      <c r="D6" s="21">
        <v>4779</v>
      </c>
      <c r="E6" s="21">
        <v>2978</v>
      </c>
      <c r="F6" s="136">
        <v>62.3</v>
      </c>
    </row>
    <row r="7" spans="1:8" ht="15" customHeight="1">
      <c r="A7" s="30"/>
      <c r="B7" s="15">
        <v>30</v>
      </c>
      <c r="C7" s="106"/>
      <c r="D7" s="21">
        <v>4096</v>
      </c>
      <c r="E7" s="21">
        <v>2920</v>
      </c>
      <c r="F7" s="136">
        <v>71.3</v>
      </c>
    </row>
    <row r="8" spans="1:8" ht="15" customHeight="1">
      <c r="A8" s="49" t="s">
        <v>527</v>
      </c>
      <c r="B8" s="16" t="s">
        <v>540</v>
      </c>
      <c r="C8" s="51" t="s">
        <v>192</v>
      </c>
      <c r="D8" s="25">
        <v>3755</v>
      </c>
      <c r="E8" s="25">
        <v>2640</v>
      </c>
      <c r="F8" s="137">
        <v>70.3</v>
      </c>
    </row>
    <row r="9" spans="1:8" ht="15.75" customHeight="1">
      <c r="A9" s="12" t="s">
        <v>478</v>
      </c>
      <c r="B9" s="12"/>
      <c r="C9" s="30"/>
      <c r="D9" s="12"/>
      <c r="E9" s="12"/>
      <c r="F9" s="11" t="s">
        <v>164</v>
      </c>
    </row>
    <row r="12" spans="1:8">
      <c r="H12" s="138"/>
    </row>
    <row r="17" spans="5:11">
      <c r="E17" s="61"/>
      <c r="F17" s="61"/>
      <c r="K17" s="61"/>
    </row>
  </sheetData>
  <mergeCells count="2">
    <mergeCell ref="A1:F1"/>
    <mergeCell ref="A3:C3"/>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25"/>
  <sheetViews>
    <sheetView zoomScaleSheetLayoutView="100" workbookViewId="0">
      <selection sqref="A1:H1"/>
    </sheetView>
  </sheetViews>
  <sheetFormatPr defaultColWidth="9" defaultRowHeight="13.5"/>
  <cols>
    <col min="1" max="1" width="1.88671875" style="47" customWidth="1"/>
    <col min="2" max="2" width="9" style="47" customWidth="1"/>
    <col min="3" max="3" width="9.33203125" style="47" customWidth="1"/>
    <col min="4" max="6" width="13.33203125" style="47" customWidth="1"/>
    <col min="7" max="7" width="13.44140625" style="47" customWidth="1"/>
    <col min="8" max="8" width="13.44140625" style="8" customWidth="1"/>
    <col min="9" max="9" width="2.33203125" style="47" customWidth="1"/>
    <col min="10" max="10" width="9" style="47" customWidth="1"/>
    <col min="11" max="16384" width="9" style="47"/>
  </cols>
  <sheetData>
    <row r="1" spans="1:8" ht="17.25" customHeight="1">
      <c r="A1" s="434" t="s">
        <v>309</v>
      </c>
      <c r="B1" s="434"/>
      <c r="C1" s="434"/>
      <c r="D1" s="434"/>
      <c r="E1" s="434"/>
      <c r="F1" s="434"/>
      <c r="G1" s="434"/>
      <c r="H1" s="434"/>
    </row>
    <row r="2" spans="1:8" ht="16.5" customHeight="1">
      <c r="A2" s="140"/>
      <c r="B2" s="143"/>
      <c r="C2" s="143"/>
      <c r="D2" s="142"/>
      <c r="E2" s="142"/>
      <c r="F2" s="142"/>
      <c r="G2" s="142"/>
      <c r="H2" s="150"/>
    </row>
    <row r="3" spans="1:8" ht="12" customHeight="1">
      <c r="A3" s="139"/>
      <c r="B3" s="139"/>
      <c r="C3" s="144" t="s">
        <v>85</v>
      </c>
      <c r="D3" s="443" t="s">
        <v>150</v>
      </c>
      <c r="E3" s="443" t="s">
        <v>218</v>
      </c>
      <c r="F3" s="443" t="s">
        <v>502</v>
      </c>
      <c r="G3" s="443" t="s">
        <v>531</v>
      </c>
      <c r="H3" s="445" t="s">
        <v>548</v>
      </c>
    </row>
    <row r="4" spans="1:8" ht="12" customHeight="1">
      <c r="A4" s="435" t="s">
        <v>50</v>
      </c>
      <c r="B4" s="435"/>
      <c r="C4" s="436"/>
      <c r="D4" s="444"/>
      <c r="E4" s="444"/>
      <c r="F4" s="444"/>
      <c r="G4" s="444"/>
      <c r="H4" s="446"/>
    </row>
    <row r="5" spans="1:8" ht="15" customHeight="1">
      <c r="A5" s="437" t="s">
        <v>98</v>
      </c>
      <c r="B5" s="437"/>
      <c r="C5" s="438"/>
      <c r="D5" s="145">
        <v>3050</v>
      </c>
      <c r="E5" s="145">
        <v>3026</v>
      </c>
      <c r="F5" s="145">
        <v>3014</v>
      </c>
      <c r="G5" s="149">
        <v>3257</v>
      </c>
      <c r="H5" s="151">
        <v>3316</v>
      </c>
    </row>
    <row r="6" spans="1:8" ht="15" customHeight="1">
      <c r="A6" s="141"/>
      <c r="B6" s="437" t="s">
        <v>188</v>
      </c>
      <c r="C6" s="438"/>
      <c r="D6" s="146">
        <v>4</v>
      </c>
      <c r="E6" s="146">
        <v>1</v>
      </c>
      <c r="F6" s="146">
        <v>9</v>
      </c>
      <c r="G6" s="146">
        <v>5</v>
      </c>
      <c r="H6" s="151">
        <v>4</v>
      </c>
    </row>
    <row r="7" spans="1:8" ht="15" customHeight="1">
      <c r="A7" s="141"/>
      <c r="B7" s="437" t="s">
        <v>451</v>
      </c>
      <c r="C7" s="438"/>
      <c r="D7" s="447">
        <v>51</v>
      </c>
      <c r="E7" s="448">
        <v>36</v>
      </c>
      <c r="F7" s="448">
        <v>57</v>
      </c>
      <c r="G7" s="448">
        <v>60</v>
      </c>
      <c r="H7" s="449">
        <v>48</v>
      </c>
    </row>
    <row r="8" spans="1:8" ht="15" customHeight="1">
      <c r="A8" s="141"/>
      <c r="B8" s="437" t="s">
        <v>547</v>
      </c>
      <c r="C8" s="438"/>
      <c r="D8" s="447"/>
      <c r="E8" s="448"/>
      <c r="F8" s="448"/>
      <c r="G8" s="448"/>
      <c r="H8" s="449"/>
    </row>
    <row r="9" spans="1:8" ht="15" customHeight="1">
      <c r="A9" s="141"/>
      <c r="B9" s="437" t="s">
        <v>273</v>
      </c>
      <c r="C9" s="438"/>
      <c r="D9" s="146">
        <v>928</v>
      </c>
      <c r="E9" s="146">
        <v>904</v>
      </c>
      <c r="F9" s="146">
        <v>861</v>
      </c>
      <c r="G9" s="146">
        <v>883</v>
      </c>
      <c r="H9" s="151">
        <v>931</v>
      </c>
    </row>
    <row r="10" spans="1:8" ht="15" customHeight="1">
      <c r="A10" s="141"/>
      <c r="B10" s="437" t="s">
        <v>104</v>
      </c>
      <c r="C10" s="438"/>
      <c r="D10" s="146">
        <v>31</v>
      </c>
      <c r="E10" s="146">
        <v>41</v>
      </c>
      <c r="F10" s="146">
        <v>26</v>
      </c>
      <c r="G10" s="146">
        <v>44</v>
      </c>
      <c r="H10" s="151">
        <v>51</v>
      </c>
    </row>
    <row r="11" spans="1:8" ht="15" customHeight="1">
      <c r="A11" s="141"/>
      <c r="B11" s="437" t="s">
        <v>524</v>
      </c>
      <c r="C11" s="438"/>
      <c r="D11" s="146">
        <v>69</v>
      </c>
      <c r="E11" s="146">
        <v>65</v>
      </c>
      <c r="F11" s="146">
        <v>98</v>
      </c>
      <c r="G11" s="146">
        <v>81</v>
      </c>
      <c r="H11" s="151">
        <v>91</v>
      </c>
    </row>
    <row r="12" spans="1:8" ht="15" customHeight="1">
      <c r="A12" s="141"/>
      <c r="B12" s="438" t="s">
        <v>15</v>
      </c>
      <c r="C12" s="439"/>
      <c r="D12" s="146">
        <v>19</v>
      </c>
      <c r="E12" s="146">
        <v>14</v>
      </c>
      <c r="F12" s="146">
        <v>33</v>
      </c>
      <c r="G12" s="146">
        <v>43</v>
      </c>
      <c r="H12" s="151">
        <v>23</v>
      </c>
    </row>
    <row r="13" spans="1:8" ht="12" customHeight="1">
      <c r="A13" s="141"/>
      <c r="B13" s="438" t="s">
        <v>48</v>
      </c>
      <c r="C13" s="439"/>
      <c r="D13" s="447">
        <v>522</v>
      </c>
      <c r="E13" s="448">
        <v>531</v>
      </c>
      <c r="F13" s="448">
        <v>494</v>
      </c>
      <c r="G13" s="448">
        <v>573</v>
      </c>
      <c r="H13" s="450">
        <v>588</v>
      </c>
    </row>
    <row r="14" spans="1:8" ht="12" customHeight="1">
      <c r="A14" s="141"/>
      <c r="B14" s="437" t="s">
        <v>277</v>
      </c>
      <c r="C14" s="438"/>
      <c r="D14" s="447"/>
      <c r="E14" s="448"/>
      <c r="F14" s="448"/>
      <c r="G14" s="448"/>
      <c r="H14" s="450"/>
    </row>
    <row r="15" spans="1:8" ht="15" customHeight="1">
      <c r="A15" s="141"/>
      <c r="B15" s="437" t="s">
        <v>9</v>
      </c>
      <c r="C15" s="438"/>
      <c r="D15" s="146">
        <v>261</v>
      </c>
      <c r="E15" s="146">
        <v>255</v>
      </c>
      <c r="F15" s="146">
        <v>248</v>
      </c>
      <c r="G15" s="146">
        <v>254</v>
      </c>
      <c r="H15" s="151">
        <v>261</v>
      </c>
    </row>
    <row r="16" spans="1:8" ht="15" customHeight="1">
      <c r="A16" s="141"/>
      <c r="B16" s="437" t="s">
        <v>532</v>
      </c>
      <c r="C16" s="438"/>
      <c r="D16" s="146">
        <v>469</v>
      </c>
      <c r="E16" s="146">
        <v>532</v>
      </c>
      <c r="F16" s="146">
        <v>446</v>
      </c>
      <c r="G16" s="146">
        <v>501</v>
      </c>
      <c r="H16" s="151">
        <v>473</v>
      </c>
    </row>
    <row r="17" spans="1:8" ht="15" customHeight="1">
      <c r="A17" s="141"/>
      <c r="B17" s="437" t="s">
        <v>205</v>
      </c>
      <c r="C17" s="438"/>
      <c r="D17" s="145">
        <v>40</v>
      </c>
      <c r="E17" s="145">
        <v>30</v>
      </c>
      <c r="F17" s="145">
        <v>29</v>
      </c>
      <c r="G17" s="145">
        <v>39</v>
      </c>
      <c r="H17" s="151">
        <v>39</v>
      </c>
    </row>
    <row r="18" spans="1:8" ht="15" customHeight="1">
      <c r="A18" s="141"/>
      <c r="B18" s="437" t="s">
        <v>533</v>
      </c>
      <c r="C18" s="438"/>
      <c r="D18" s="145">
        <v>77</v>
      </c>
      <c r="E18" s="145">
        <v>56</v>
      </c>
      <c r="F18" s="145">
        <v>66</v>
      </c>
      <c r="G18" s="145">
        <v>60</v>
      </c>
      <c r="H18" s="151">
        <v>78</v>
      </c>
    </row>
    <row r="19" spans="1:8" ht="15" customHeight="1">
      <c r="A19" s="141"/>
      <c r="B19" s="437" t="s">
        <v>60</v>
      </c>
      <c r="C19" s="438"/>
      <c r="D19" s="145">
        <v>122</v>
      </c>
      <c r="E19" s="145">
        <v>127</v>
      </c>
      <c r="F19" s="145">
        <v>160</v>
      </c>
      <c r="G19" s="145">
        <v>206</v>
      </c>
      <c r="H19" s="151">
        <v>241</v>
      </c>
    </row>
    <row r="20" spans="1:8" ht="15" customHeight="1">
      <c r="A20" s="141"/>
      <c r="B20" s="438" t="s">
        <v>54</v>
      </c>
      <c r="C20" s="439"/>
      <c r="D20" s="145">
        <v>10</v>
      </c>
      <c r="E20" s="145">
        <v>11</v>
      </c>
      <c r="F20" s="145">
        <v>19</v>
      </c>
      <c r="G20" s="145">
        <v>12</v>
      </c>
      <c r="H20" s="151">
        <v>7</v>
      </c>
    </row>
    <row r="21" spans="1:8" ht="15" customHeight="1">
      <c r="A21" s="141"/>
      <c r="B21" s="438" t="s">
        <v>0</v>
      </c>
      <c r="C21" s="439"/>
      <c r="D21" s="145">
        <v>51</v>
      </c>
      <c r="E21" s="145">
        <v>44</v>
      </c>
      <c r="F21" s="145">
        <v>47</v>
      </c>
      <c r="G21" s="145">
        <v>61</v>
      </c>
      <c r="H21" s="151">
        <v>75</v>
      </c>
    </row>
    <row r="22" spans="1:8" ht="15" customHeight="1">
      <c r="A22" s="141"/>
      <c r="B22" s="438" t="s">
        <v>137</v>
      </c>
      <c r="C22" s="439"/>
      <c r="D22" s="145">
        <v>70</v>
      </c>
      <c r="E22" s="145">
        <v>56</v>
      </c>
      <c r="F22" s="145">
        <v>59</v>
      </c>
      <c r="G22" s="145">
        <v>63</v>
      </c>
      <c r="H22" s="151">
        <v>52</v>
      </c>
    </row>
    <row r="23" spans="1:8" ht="16.5" customHeight="1">
      <c r="A23" s="142"/>
      <c r="B23" s="440" t="s">
        <v>76</v>
      </c>
      <c r="C23" s="441"/>
      <c r="D23" s="147">
        <v>326</v>
      </c>
      <c r="E23" s="147">
        <v>323</v>
      </c>
      <c r="F23" s="147">
        <v>362</v>
      </c>
      <c r="G23" s="146">
        <v>372</v>
      </c>
      <c r="H23" s="151">
        <v>354</v>
      </c>
    </row>
    <row r="24" spans="1:8">
      <c r="A24" s="140"/>
      <c r="B24" s="33"/>
      <c r="C24" s="33"/>
      <c r="D24" s="33"/>
      <c r="E24" s="33"/>
      <c r="F24" s="33"/>
      <c r="G24" s="442" t="s">
        <v>56</v>
      </c>
      <c r="H24" s="442"/>
    </row>
    <row r="25" spans="1:8">
      <c r="D25" s="148"/>
      <c r="E25" s="148"/>
      <c r="F25" s="148"/>
      <c r="G25" s="148"/>
    </row>
  </sheetData>
  <mergeCells count="37">
    <mergeCell ref="H13:H14"/>
    <mergeCell ref="B23:C23"/>
    <mergeCell ref="G24:H24"/>
    <mergeCell ref="D3:D4"/>
    <mergeCell ref="E3:E4"/>
    <mergeCell ref="F3:F4"/>
    <mergeCell ref="G3:G4"/>
    <mergeCell ref="H3:H4"/>
    <mergeCell ref="D7:D8"/>
    <mergeCell ref="E7:E8"/>
    <mergeCell ref="F7:F8"/>
    <mergeCell ref="G7:G8"/>
    <mergeCell ref="H7:H8"/>
    <mergeCell ref="D13:D14"/>
    <mergeCell ref="E13:E14"/>
    <mergeCell ref="F13:F14"/>
    <mergeCell ref="G13:G14"/>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A1:H1"/>
    <mergeCell ref="A4:C4"/>
    <mergeCell ref="A5:C5"/>
    <mergeCell ref="B6:C6"/>
    <mergeCell ref="B7:C7"/>
  </mergeCells>
  <phoneticPr fontId="10"/>
  <pageMargins left="0.59055118110236227" right="0.62992125984251968" top="0.78740157480314965" bottom="0.78740157480314965" header="0.51181102362204722" footer="0.51181102362204722"/>
  <pageSetup paperSize="9" orientation="portrait"/>
  <headerFooter alignWithMargins="0">
    <oddFooter>&amp;L&amp;F&amp;A</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I10"/>
  <sheetViews>
    <sheetView workbookViewId="0">
      <selection sqref="A1:I1"/>
    </sheetView>
  </sheetViews>
  <sheetFormatPr defaultColWidth="9" defaultRowHeight="13.5"/>
  <cols>
    <col min="1" max="1" width="4.44140625" style="47" customWidth="1"/>
    <col min="2" max="2" width="3.6640625" style="47" customWidth="1"/>
    <col min="3" max="3" width="2.44140625" style="47" customWidth="1"/>
    <col min="4" max="9" width="12.77734375" style="47" customWidth="1"/>
    <col min="10" max="10" width="9" style="47" customWidth="1"/>
    <col min="11" max="16384" width="9" style="47"/>
  </cols>
  <sheetData>
    <row r="1" spans="1:9" ht="17.25" customHeight="1">
      <c r="A1" s="366" t="s">
        <v>337</v>
      </c>
      <c r="B1" s="366"/>
      <c r="C1" s="366"/>
      <c r="D1" s="366"/>
      <c r="E1" s="366"/>
      <c r="F1" s="366"/>
      <c r="G1" s="366"/>
      <c r="H1" s="366"/>
      <c r="I1" s="366"/>
    </row>
    <row r="2" spans="1:9" ht="16.5" customHeight="1">
      <c r="A2" s="152"/>
      <c r="B2" s="152"/>
      <c r="C2" s="152"/>
      <c r="D2" s="152"/>
      <c r="E2" s="152"/>
      <c r="F2" s="152"/>
      <c r="G2" s="152"/>
      <c r="H2" s="26"/>
      <c r="I2" s="13" t="s">
        <v>297</v>
      </c>
    </row>
    <row r="3" spans="1:9" ht="23.1" customHeight="1">
      <c r="A3" s="397" t="s">
        <v>356</v>
      </c>
      <c r="B3" s="397"/>
      <c r="C3" s="398"/>
      <c r="D3" s="154" t="s">
        <v>140</v>
      </c>
      <c r="E3" s="90" t="s">
        <v>25</v>
      </c>
      <c r="F3" s="90" t="s">
        <v>143</v>
      </c>
      <c r="G3" s="156" t="s">
        <v>365</v>
      </c>
      <c r="H3" s="90" t="s">
        <v>99</v>
      </c>
      <c r="I3" s="77" t="s">
        <v>143</v>
      </c>
    </row>
    <row r="4" spans="1:9" ht="23.1" customHeight="1">
      <c r="A4" s="11" t="s">
        <v>369</v>
      </c>
      <c r="B4" s="30" t="s">
        <v>521</v>
      </c>
      <c r="C4" s="17" t="s">
        <v>192</v>
      </c>
      <c r="D4" s="21">
        <v>154017</v>
      </c>
      <c r="E4" s="21">
        <v>54443</v>
      </c>
      <c r="F4" s="41">
        <v>35.299999999999997</v>
      </c>
      <c r="G4" s="21">
        <v>351654</v>
      </c>
      <c r="H4" s="21">
        <v>88451</v>
      </c>
      <c r="I4" s="157">
        <v>25.2</v>
      </c>
    </row>
    <row r="5" spans="1:9" ht="23.1" customHeight="1">
      <c r="A5" s="12"/>
      <c r="B5" s="30" t="s">
        <v>305</v>
      </c>
      <c r="C5" s="18"/>
      <c r="D5" s="79">
        <v>156029</v>
      </c>
      <c r="E5" s="21">
        <v>52868</v>
      </c>
      <c r="F5" s="41">
        <v>33.9</v>
      </c>
      <c r="G5" s="21">
        <v>352433</v>
      </c>
      <c r="H5" s="21">
        <v>83925</v>
      </c>
      <c r="I5" s="157">
        <v>23.8</v>
      </c>
    </row>
    <row r="6" spans="1:9" ht="23.1" customHeight="1">
      <c r="A6" s="12"/>
      <c r="B6" s="30" t="s">
        <v>526</v>
      </c>
      <c r="C6" s="18"/>
      <c r="D6" s="21">
        <v>158032</v>
      </c>
      <c r="E6" s="21">
        <v>51475</v>
      </c>
      <c r="F6" s="41">
        <v>32.6</v>
      </c>
      <c r="G6" s="21">
        <v>353115</v>
      </c>
      <c r="H6" s="21">
        <v>80211</v>
      </c>
      <c r="I6" s="157">
        <v>22.7</v>
      </c>
    </row>
    <row r="7" spans="1:9" ht="23.1" customHeight="1">
      <c r="A7" s="11" t="s">
        <v>543</v>
      </c>
      <c r="B7" s="30" t="s">
        <v>549</v>
      </c>
      <c r="C7" s="18" t="s">
        <v>192</v>
      </c>
      <c r="D7" s="21">
        <v>160036</v>
      </c>
      <c r="E7" s="21">
        <v>50340</v>
      </c>
      <c r="F7" s="41">
        <v>31.5</v>
      </c>
      <c r="G7" s="21">
        <v>353301</v>
      </c>
      <c r="H7" s="21">
        <v>77180</v>
      </c>
      <c r="I7" s="157">
        <v>21.8</v>
      </c>
    </row>
    <row r="8" spans="1:9" ht="23.1" customHeight="1">
      <c r="A8" s="49"/>
      <c r="B8" s="32" t="s">
        <v>505</v>
      </c>
      <c r="C8" s="35"/>
      <c r="D8" s="155">
        <v>162101</v>
      </c>
      <c r="E8" s="155">
        <v>49995</v>
      </c>
      <c r="F8" s="38">
        <v>30.8</v>
      </c>
      <c r="G8" s="155">
        <v>353260</v>
      </c>
      <c r="H8" s="155">
        <v>75745</v>
      </c>
      <c r="I8" s="158">
        <v>21.4</v>
      </c>
    </row>
    <row r="9" spans="1:9" ht="18.75" customHeight="1">
      <c r="A9" s="451" t="s">
        <v>84</v>
      </c>
      <c r="B9" s="452"/>
      <c r="C9" s="452"/>
      <c r="D9" s="453"/>
      <c r="E9" s="453"/>
      <c r="F9" s="453"/>
      <c r="G9" s="28"/>
      <c r="H9" s="410" t="s">
        <v>144</v>
      </c>
      <c r="I9" s="454"/>
    </row>
    <row r="10" spans="1:9" s="8" customFormat="1" ht="17.25" customHeight="1">
      <c r="B10" s="153"/>
      <c r="C10" s="153"/>
      <c r="D10" s="153"/>
      <c r="E10" s="153"/>
      <c r="F10" s="153"/>
      <c r="G10" s="153"/>
      <c r="H10" s="153"/>
      <c r="I10" s="153"/>
    </row>
  </sheetData>
  <mergeCells count="4">
    <mergeCell ref="A1:I1"/>
    <mergeCell ref="A3:C3"/>
    <mergeCell ref="A9:F9"/>
    <mergeCell ref="H9:I9"/>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H17"/>
  <sheetViews>
    <sheetView workbookViewId="0">
      <selection sqref="A1:H1"/>
    </sheetView>
  </sheetViews>
  <sheetFormatPr defaultColWidth="9" defaultRowHeight="13.5"/>
  <cols>
    <col min="1" max="2" width="4" style="47" customWidth="1"/>
    <col min="3" max="3" width="8.77734375" style="47" customWidth="1"/>
    <col min="4" max="4" width="10.6640625" style="47" customWidth="1"/>
    <col min="5" max="5" width="18.6640625" style="47" customWidth="1"/>
    <col min="6" max="6" width="10.6640625" style="47" customWidth="1"/>
    <col min="7" max="7" width="11.6640625" style="47" customWidth="1"/>
    <col min="8" max="8" width="10.6640625" style="47" customWidth="1"/>
    <col min="9" max="9" width="2.109375" style="47" customWidth="1"/>
    <col min="10" max="10" width="9" style="47" customWidth="1"/>
    <col min="11" max="16384" width="9" style="47"/>
  </cols>
  <sheetData>
    <row r="1" spans="1:8" ht="17.25">
      <c r="A1" s="366" t="s">
        <v>473</v>
      </c>
      <c r="B1" s="366"/>
      <c r="C1" s="366"/>
      <c r="D1" s="366"/>
      <c r="E1" s="366"/>
      <c r="F1" s="366"/>
      <c r="G1" s="366"/>
      <c r="H1" s="366"/>
    </row>
    <row r="2" spans="1:8" ht="16.5" customHeight="1">
      <c r="A2" s="152"/>
      <c r="B2" s="152"/>
      <c r="C2" s="152"/>
      <c r="D2" s="152"/>
      <c r="E2" s="152"/>
      <c r="F2" s="152"/>
      <c r="G2" s="152"/>
      <c r="H2" s="26" t="s">
        <v>193</v>
      </c>
    </row>
    <row r="3" spans="1:8" ht="20.100000000000001" customHeight="1">
      <c r="A3" s="466" t="s">
        <v>147</v>
      </c>
      <c r="B3" s="466"/>
      <c r="C3" s="467"/>
      <c r="D3" s="390" t="s">
        <v>227</v>
      </c>
      <c r="E3" s="392" t="s">
        <v>118</v>
      </c>
      <c r="F3" s="54" t="s">
        <v>151</v>
      </c>
      <c r="G3" s="159" t="s">
        <v>153</v>
      </c>
      <c r="H3" s="469" t="s">
        <v>388</v>
      </c>
    </row>
    <row r="4" spans="1:8" ht="20.100000000000001" customHeight="1">
      <c r="A4" s="396"/>
      <c r="B4" s="396"/>
      <c r="C4" s="468"/>
      <c r="D4" s="391"/>
      <c r="E4" s="393"/>
      <c r="F4" s="160" t="s">
        <v>118</v>
      </c>
      <c r="G4" s="160" t="s">
        <v>118</v>
      </c>
      <c r="H4" s="470"/>
    </row>
    <row r="5" spans="1:8" ht="23.1" customHeight="1">
      <c r="A5" s="88"/>
      <c r="B5" s="88"/>
      <c r="C5" s="57"/>
      <c r="D5" s="41" t="s">
        <v>364</v>
      </c>
      <c r="E5" s="43" t="s">
        <v>154</v>
      </c>
      <c r="F5" s="43" t="s">
        <v>154</v>
      </c>
      <c r="G5" s="43" t="s">
        <v>154</v>
      </c>
      <c r="H5" s="41" t="s">
        <v>371</v>
      </c>
    </row>
    <row r="6" spans="1:8" ht="23.1" customHeight="1">
      <c r="A6" s="455" t="s">
        <v>157</v>
      </c>
      <c r="B6" s="455"/>
      <c r="C6" s="456"/>
      <c r="D6" s="163">
        <v>1298444</v>
      </c>
      <c r="E6" s="98">
        <v>27344143898</v>
      </c>
      <c r="F6" s="165">
        <v>349339</v>
      </c>
      <c r="G6" s="165">
        <v>21059</v>
      </c>
      <c r="H6" s="166">
        <v>1658.84</v>
      </c>
    </row>
    <row r="7" spans="1:8" ht="23.1" customHeight="1">
      <c r="A7" s="474" t="s">
        <v>158</v>
      </c>
      <c r="B7" s="457" t="s">
        <v>159</v>
      </c>
      <c r="C7" s="458"/>
      <c r="D7" s="92">
        <v>1260027</v>
      </c>
      <c r="E7" s="39">
        <v>26962980292</v>
      </c>
      <c r="F7" s="21">
        <v>344469</v>
      </c>
      <c r="G7" s="21">
        <v>21399</v>
      </c>
      <c r="H7" s="167">
        <v>1609.76</v>
      </c>
    </row>
    <row r="8" spans="1:8" ht="23.1" customHeight="1">
      <c r="A8" s="475"/>
      <c r="B8" s="471" t="s">
        <v>162</v>
      </c>
      <c r="C8" s="161" t="s">
        <v>163</v>
      </c>
      <c r="D8" s="92">
        <v>15590</v>
      </c>
      <c r="E8" s="39">
        <v>9096260860</v>
      </c>
      <c r="F8" s="21">
        <v>116211</v>
      </c>
      <c r="G8" s="21">
        <v>583468</v>
      </c>
      <c r="H8" s="167">
        <v>19.920000000000002</v>
      </c>
    </row>
    <row r="9" spans="1:8" ht="23.1" customHeight="1">
      <c r="A9" s="475"/>
      <c r="B9" s="472"/>
      <c r="C9" s="162" t="s">
        <v>138</v>
      </c>
      <c r="D9" s="92">
        <v>629237</v>
      </c>
      <c r="E9" s="39">
        <v>9807092938</v>
      </c>
      <c r="F9" s="21">
        <v>125292</v>
      </c>
      <c r="G9" s="21">
        <v>15586</v>
      </c>
      <c r="H9" s="167">
        <v>803.89</v>
      </c>
    </row>
    <row r="10" spans="1:8" ht="23.1" customHeight="1">
      <c r="A10" s="475"/>
      <c r="B10" s="473"/>
      <c r="C10" s="58" t="s">
        <v>166</v>
      </c>
      <c r="D10" s="92">
        <v>168574</v>
      </c>
      <c r="E10" s="39">
        <v>1884026598</v>
      </c>
      <c r="F10" s="21">
        <v>24070</v>
      </c>
      <c r="G10" s="21">
        <v>11176</v>
      </c>
      <c r="H10" s="167">
        <v>215.36</v>
      </c>
    </row>
    <row r="11" spans="1:8" ht="23.1" customHeight="1">
      <c r="A11" s="475"/>
      <c r="B11" s="459" t="s">
        <v>167</v>
      </c>
      <c r="C11" s="403"/>
      <c r="D11" s="92">
        <v>444182</v>
      </c>
      <c r="E11" s="39">
        <v>5560039546</v>
      </c>
      <c r="F11" s="21">
        <v>71033</v>
      </c>
      <c r="G11" s="21">
        <v>12517</v>
      </c>
      <c r="H11" s="167">
        <v>567.47</v>
      </c>
    </row>
    <row r="12" spans="1:8" ht="23.1" customHeight="1">
      <c r="A12" s="475"/>
      <c r="B12" s="460" t="s">
        <v>169</v>
      </c>
      <c r="C12" s="461"/>
      <c r="D12" s="164">
        <v>14641</v>
      </c>
      <c r="E12" s="39">
        <v>425494448</v>
      </c>
      <c r="F12" s="21">
        <v>5436</v>
      </c>
      <c r="G12" s="21">
        <v>29062</v>
      </c>
      <c r="H12" s="167">
        <v>18.7</v>
      </c>
    </row>
    <row r="13" spans="1:8" ht="23.1" customHeight="1">
      <c r="A13" s="477"/>
      <c r="B13" s="462" t="s">
        <v>170</v>
      </c>
      <c r="C13" s="463"/>
      <c r="D13" s="92">
        <v>2444</v>
      </c>
      <c r="E13" s="39">
        <v>190065902</v>
      </c>
      <c r="F13" s="21">
        <v>2428</v>
      </c>
      <c r="G13" s="21">
        <v>77768</v>
      </c>
      <c r="H13" s="167">
        <v>3.12</v>
      </c>
    </row>
    <row r="14" spans="1:8" ht="23.1" customHeight="1">
      <c r="A14" s="474" t="s">
        <v>173</v>
      </c>
      <c r="B14" s="457" t="s">
        <v>159</v>
      </c>
      <c r="C14" s="458"/>
      <c r="D14" s="92">
        <v>38417</v>
      </c>
      <c r="E14" s="39">
        <v>381163606</v>
      </c>
      <c r="F14" s="21">
        <v>4870</v>
      </c>
      <c r="G14" s="21">
        <v>9922</v>
      </c>
      <c r="H14" s="167">
        <v>49.08</v>
      </c>
    </row>
    <row r="15" spans="1:8" ht="23.1" customHeight="1">
      <c r="A15" s="475"/>
      <c r="B15" s="459" t="s">
        <v>162</v>
      </c>
      <c r="C15" s="403"/>
      <c r="D15" s="92">
        <v>664</v>
      </c>
      <c r="E15" s="39">
        <v>12380439</v>
      </c>
      <c r="F15" s="21">
        <v>158</v>
      </c>
      <c r="G15" s="21">
        <v>18645</v>
      </c>
      <c r="H15" s="167">
        <v>0.85</v>
      </c>
    </row>
    <row r="16" spans="1:8" ht="23.1" customHeight="1">
      <c r="A16" s="475"/>
      <c r="B16" s="460" t="s">
        <v>176</v>
      </c>
      <c r="C16" s="461"/>
      <c r="D16" s="92">
        <v>37753</v>
      </c>
      <c r="E16" s="39">
        <v>368783167</v>
      </c>
      <c r="F16" s="21">
        <v>4711</v>
      </c>
      <c r="G16" s="21">
        <v>9768</v>
      </c>
      <c r="H16" s="167">
        <v>48.23</v>
      </c>
    </row>
    <row r="17" spans="1:8" ht="23.1" customHeight="1">
      <c r="A17" s="476"/>
      <c r="B17" s="464" t="s">
        <v>178</v>
      </c>
      <c r="C17" s="465"/>
      <c r="D17" s="93" t="s">
        <v>83</v>
      </c>
      <c r="E17" s="94" t="s">
        <v>83</v>
      </c>
      <c r="F17" s="96" t="s">
        <v>83</v>
      </c>
      <c r="G17" s="94" t="s">
        <v>83</v>
      </c>
      <c r="H17" s="96" t="s">
        <v>83</v>
      </c>
    </row>
  </sheetData>
  <mergeCells count="17">
    <mergeCell ref="A14:A17"/>
    <mergeCell ref="A7:A13"/>
    <mergeCell ref="B13:C13"/>
    <mergeCell ref="B14:C14"/>
    <mergeCell ref="B15:C15"/>
    <mergeCell ref="B16:C16"/>
    <mergeCell ref="B17:C17"/>
    <mergeCell ref="A1:H1"/>
    <mergeCell ref="A6:C6"/>
    <mergeCell ref="B7:C7"/>
    <mergeCell ref="B11:C11"/>
    <mergeCell ref="B12:C12"/>
    <mergeCell ref="A3:C4"/>
    <mergeCell ref="D3:D4"/>
    <mergeCell ref="E3:E4"/>
    <mergeCell ref="H3:H4"/>
    <mergeCell ref="B8:B10"/>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G13"/>
  <sheetViews>
    <sheetView workbookViewId="0"/>
  </sheetViews>
  <sheetFormatPr defaultColWidth="9" defaultRowHeight="13.5"/>
  <cols>
    <col min="1" max="2" width="4.33203125" style="47" customWidth="1"/>
    <col min="3" max="3" width="19.44140625" style="47" customWidth="1"/>
    <col min="4" max="6" width="19.77734375" style="47" customWidth="1"/>
    <col min="7" max="7" width="10.6640625" style="47" customWidth="1"/>
    <col min="8" max="8" width="2.109375" style="47" customWidth="1"/>
    <col min="9" max="9" width="9" style="47" customWidth="1"/>
    <col min="10" max="16384" width="9" style="47"/>
  </cols>
  <sheetData>
    <row r="1" spans="1:7" ht="5.25" customHeight="1">
      <c r="A1" s="168"/>
      <c r="B1" s="168"/>
      <c r="C1" s="168"/>
      <c r="D1" s="176"/>
      <c r="E1" s="176" t="s">
        <v>423</v>
      </c>
      <c r="F1" s="168"/>
    </row>
    <row r="2" spans="1:7" ht="20.100000000000001" customHeight="1">
      <c r="A2" s="400" t="s">
        <v>147</v>
      </c>
      <c r="B2" s="400"/>
      <c r="C2" s="401"/>
      <c r="D2" s="135" t="s">
        <v>148</v>
      </c>
      <c r="E2" s="135" t="s">
        <v>180</v>
      </c>
      <c r="F2" s="83" t="s">
        <v>182</v>
      </c>
    </row>
    <row r="3" spans="1:7" ht="21.95" customHeight="1">
      <c r="A3" s="480" t="s">
        <v>183</v>
      </c>
      <c r="B3" s="483" t="s">
        <v>123</v>
      </c>
      <c r="C3" s="172"/>
      <c r="D3" s="172" t="s">
        <v>364</v>
      </c>
      <c r="E3" s="179" t="s">
        <v>523</v>
      </c>
      <c r="F3" s="181" t="s">
        <v>523</v>
      </c>
      <c r="G3" s="182"/>
    </row>
    <row r="4" spans="1:7" ht="21.95" customHeight="1">
      <c r="A4" s="481"/>
      <c r="B4" s="484"/>
      <c r="C4" s="173" t="s">
        <v>184</v>
      </c>
      <c r="D4" s="177">
        <v>66793</v>
      </c>
      <c r="E4" s="165">
        <v>2989312946</v>
      </c>
      <c r="F4" s="165">
        <v>509286</v>
      </c>
    </row>
    <row r="5" spans="1:7" ht="21.95" customHeight="1">
      <c r="A5" s="481"/>
      <c r="B5" s="484"/>
      <c r="C5" s="174" t="s">
        <v>186</v>
      </c>
      <c r="D5" s="79">
        <v>221</v>
      </c>
      <c r="E5" s="21">
        <v>91894233</v>
      </c>
      <c r="F5" s="39">
        <v>415811</v>
      </c>
    </row>
    <row r="6" spans="1:7" ht="21.95" customHeight="1">
      <c r="A6" s="481"/>
      <c r="B6" s="484"/>
      <c r="C6" s="174" t="s">
        <v>145</v>
      </c>
      <c r="D6" s="79">
        <v>488</v>
      </c>
      <c r="E6" s="21">
        <v>24400000</v>
      </c>
      <c r="F6" s="39">
        <v>50000</v>
      </c>
    </row>
    <row r="7" spans="1:7" ht="21.95" customHeight="1">
      <c r="A7" s="482"/>
      <c r="B7" s="485"/>
      <c r="C7" s="175" t="s">
        <v>187</v>
      </c>
      <c r="D7" s="178">
        <v>66084</v>
      </c>
      <c r="E7" s="180">
        <v>2873018713</v>
      </c>
      <c r="F7" s="180">
        <v>43475</v>
      </c>
    </row>
    <row r="8" spans="1:7" ht="15.75" customHeight="1">
      <c r="A8" s="169" t="s">
        <v>190</v>
      </c>
      <c r="B8" s="70"/>
      <c r="C8" s="70"/>
      <c r="D8" s="70"/>
      <c r="E8" s="43"/>
      <c r="F8" s="43" t="s">
        <v>525</v>
      </c>
    </row>
    <row r="9" spans="1:7" ht="15.75" customHeight="1">
      <c r="A9" s="28" t="s">
        <v>91</v>
      </c>
      <c r="B9" s="170"/>
      <c r="C9" s="170"/>
      <c r="D9" s="170"/>
      <c r="E9" s="168"/>
      <c r="F9" s="168"/>
    </row>
    <row r="10" spans="1:7" ht="18.75" customHeight="1">
      <c r="A10" s="454"/>
      <c r="B10" s="478"/>
      <c r="C10" s="478"/>
      <c r="D10" s="478"/>
      <c r="E10" s="478"/>
      <c r="F10" s="478"/>
    </row>
    <row r="11" spans="1:7" ht="18.75" customHeight="1">
      <c r="A11" s="454"/>
      <c r="B11" s="479"/>
      <c r="C11" s="479"/>
      <c r="D11" s="479"/>
      <c r="E11" s="479"/>
      <c r="F11" s="479"/>
    </row>
    <row r="12" spans="1:7" ht="13.5" customHeight="1">
      <c r="A12" s="28"/>
      <c r="B12" s="171"/>
      <c r="C12" s="171"/>
      <c r="D12" s="171"/>
      <c r="E12" s="171"/>
      <c r="F12" s="171"/>
    </row>
    <row r="13" spans="1:7" ht="13.5" customHeight="1"/>
  </sheetData>
  <mergeCells count="5">
    <mergeCell ref="A2:C2"/>
    <mergeCell ref="A10:F10"/>
    <mergeCell ref="A11:F11"/>
    <mergeCell ref="A3:A7"/>
    <mergeCell ref="B3:B7"/>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G18"/>
  <sheetViews>
    <sheetView zoomScale="93" zoomScaleNormal="93" workbookViewId="0">
      <selection sqref="A1:G1"/>
    </sheetView>
  </sheetViews>
  <sheetFormatPr defaultColWidth="9" defaultRowHeight="13.5"/>
  <cols>
    <col min="1" max="1" width="5" style="183" customWidth="1"/>
    <col min="2" max="3" width="3.109375" style="183" customWidth="1"/>
    <col min="4" max="7" width="19" style="183" customWidth="1"/>
    <col min="8" max="9" width="14.33203125" style="183" customWidth="1"/>
    <col min="10" max="10" width="9" style="183" customWidth="1"/>
    <col min="11" max="16384" width="9" style="183"/>
  </cols>
  <sheetData>
    <row r="1" spans="1:7" ht="18.75" customHeight="1">
      <c r="A1" s="366" t="s">
        <v>472</v>
      </c>
      <c r="B1" s="366"/>
      <c r="C1" s="366"/>
      <c r="D1" s="366"/>
      <c r="E1" s="366"/>
      <c r="F1" s="366"/>
      <c r="G1" s="366"/>
    </row>
    <row r="2" spans="1:7" ht="15.75" customHeight="1">
      <c r="A2" s="184"/>
      <c r="B2" s="184"/>
      <c r="C2" s="184"/>
      <c r="D2" s="184"/>
      <c r="E2" s="184"/>
      <c r="F2" s="184"/>
      <c r="G2" s="189"/>
    </row>
    <row r="3" spans="1:7" ht="24.95" customHeight="1">
      <c r="A3" s="386" t="s">
        <v>387</v>
      </c>
      <c r="B3" s="386"/>
      <c r="C3" s="387"/>
      <c r="D3" s="486" t="s">
        <v>191</v>
      </c>
      <c r="E3" s="187"/>
      <c r="F3" s="392" t="s">
        <v>73</v>
      </c>
      <c r="G3" s="190" t="s">
        <v>203</v>
      </c>
    </row>
    <row r="4" spans="1:7" ht="30" customHeight="1">
      <c r="A4" s="388"/>
      <c r="B4" s="388"/>
      <c r="C4" s="389"/>
      <c r="D4" s="487"/>
      <c r="E4" s="188" t="s">
        <v>416</v>
      </c>
      <c r="F4" s="393"/>
      <c r="G4" s="191" t="s">
        <v>118</v>
      </c>
    </row>
    <row r="5" spans="1:7" ht="15" customHeight="1">
      <c r="A5" s="84"/>
      <c r="B5" s="84"/>
      <c r="C5" s="85"/>
      <c r="D5" s="41" t="s">
        <v>194</v>
      </c>
      <c r="E5" s="41" t="s">
        <v>194</v>
      </c>
      <c r="F5" s="41" t="s">
        <v>88</v>
      </c>
      <c r="G5" s="41" t="s">
        <v>88</v>
      </c>
    </row>
    <row r="6" spans="1:7" ht="24" customHeight="1">
      <c r="A6" s="11" t="s">
        <v>318</v>
      </c>
      <c r="B6" s="15">
        <v>27</v>
      </c>
      <c r="C6" s="18" t="s">
        <v>192</v>
      </c>
      <c r="D6" s="39">
        <v>36975</v>
      </c>
      <c r="E6" s="39">
        <v>289</v>
      </c>
      <c r="F6" s="39">
        <v>30725929161</v>
      </c>
      <c r="G6" s="39">
        <v>830992</v>
      </c>
    </row>
    <row r="7" spans="1:7" ht="24" customHeight="1">
      <c r="A7" s="88"/>
      <c r="B7" s="88">
        <v>28</v>
      </c>
      <c r="C7" s="57"/>
      <c r="D7" s="39">
        <v>39487</v>
      </c>
      <c r="E7" s="39">
        <v>277</v>
      </c>
      <c r="F7" s="39">
        <v>32230607458</v>
      </c>
      <c r="G7" s="39">
        <v>816233</v>
      </c>
    </row>
    <row r="8" spans="1:7" ht="24" customHeight="1">
      <c r="A8" s="11"/>
      <c r="B8" s="15">
        <v>29</v>
      </c>
      <c r="C8" s="18"/>
      <c r="D8" s="21">
        <v>41825</v>
      </c>
      <c r="E8" s="21">
        <v>262</v>
      </c>
      <c r="F8" s="21">
        <v>34477112885</v>
      </c>
      <c r="G8" s="21">
        <v>824318</v>
      </c>
    </row>
    <row r="9" spans="1:7" ht="24" customHeight="1">
      <c r="A9" s="12"/>
      <c r="B9" s="15">
        <v>30</v>
      </c>
      <c r="C9" s="18"/>
      <c r="D9" s="21">
        <v>44431</v>
      </c>
      <c r="E9" s="21">
        <v>275</v>
      </c>
      <c r="F9" s="21">
        <v>36142469149</v>
      </c>
      <c r="G9" s="21">
        <v>813452</v>
      </c>
    </row>
    <row r="10" spans="1:7" ht="24" customHeight="1">
      <c r="A10" s="49" t="s">
        <v>543</v>
      </c>
      <c r="B10" s="16" t="s">
        <v>518</v>
      </c>
      <c r="C10" s="35" t="s">
        <v>192</v>
      </c>
      <c r="D10" s="25">
        <v>46371</v>
      </c>
      <c r="E10" s="25">
        <v>269</v>
      </c>
      <c r="F10" s="25">
        <v>39042882189</v>
      </c>
      <c r="G10" s="25">
        <v>841968</v>
      </c>
    </row>
    <row r="11" spans="1:7" s="8" customFormat="1" ht="15.75" customHeight="1">
      <c r="A11" s="28" t="s">
        <v>486</v>
      </c>
      <c r="B11" s="28"/>
      <c r="C11" s="28"/>
      <c r="D11" s="28"/>
      <c r="E11" s="28"/>
      <c r="F11" s="28"/>
      <c r="G11" s="43" t="s">
        <v>288</v>
      </c>
    </row>
    <row r="12" spans="1:7" ht="16.5" customHeight="1">
      <c r="A12" s="28" t="s">
        <v>490</v>
      </c>
      <c r="B12" s="168"/>
      <c r="C12" s="168"/>
      <c r="D12" s="168"/>
      <c r="E12" s="168"/>
      <c r="F12" s="168"/>
      <c r="G12" s="168"/>
    </row>
    <row r="13" spans="1:7">
      <c r="A13" s="185"/>
      <c r="B13" s="168"/>
      <c r="C13" s="168"/>
      <c r="D13" s="168"/>
      <c r="E13" s="168"/>
      <c r="F13" s="168"/>
      <c r="G13" s="168"/>
    </row>
    <row r="14" spans="1:7">
      <c r="A14" s="185"/>
      <c r="B14" s="168"/>
      <c r="C14" s="168"/>
      <c r="D14" s="168"/>
      <c r="E14" s="168"/>
      <c r="F14" s="168"/>
      <c r="G14" s="168"/>
    </row>
    <row r="15" spans="1:7" s="8" customFormat="1">
      <c r="A15" s="28"/>
      <c r="B15" s="28"/>
      <c r="C15" s="28"/>
      <c r="D15" s="28"/>
      <c r="E15" s="28"/>
      <c r="F15" s="28"/>
      <c r="G15" s="28"/>
    </row>
    <row r="16" spans="1:7">
      <c r="A16" s="185"/>
      <c r="B16" s="168"/>
      <c r="C16" s="168"/>
      <c r="D16" s="168"/>
      <c r="E16" s="168"/>
      <c r="F16" s="168"/>
      <c r="G16" s="168"/>
    </row>
    <row r="17" spans="1:7">
      <c r="A17" s="185"/>
      <c r="B17" s="168"/>
      <c r="C17" s="168"/>
      <c r="D17" s="168"/>
      <c r="E17" s="168"/>
      <c r="F17" s="168"/>
      <c r="G17" s="168"/>
    </row>
    <row r="18" spans="1:7">
      <c r="A18" s="185"/>
      <c r="B18" s="186"/>
      <c r="C18" s="186"/>
      <c r="D18" s="186"/>
      <c r="E18" s="186"/>
      <c r="F18" s="186"/>
      <c r="G18" s="168"/>
    </row>
  </sheetData>
  <mergeCells count="4">
    <mergeCell ref="A1:G1"/>
    <mergeCell ref="A3:C4"/>
    <mergeCell ref="D3:D4"/>
    <mergeCell ref="F3:F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F12"/>
  <sheetViews>
    <sheetView workbookViewId="0">
      <selection sqref="A1:F1"/>
    </sheetView>
  </sheetViews>
  <sheetFormatPr defaultColWidth="9" defaultRowHeight="13.5"/>
  <cols>
    <col min="1" max="1" width="4.6640625" style="183" customWidth="1"/>
    <col min="2" max="3" width="3.88671875" style="183" customWidth="1"/>
    <col min="4" max="5" width="24.88671875" style="183" customWidth="1"/>
    <col min="6" max="6" width="25.109375" style="183" customWidth="1"/>
    <col min="7" max="8" width="14.33203125" style="183" customWidth="1"/>
    <col min="9" max="9" width="9" style="183" customWidth="1"/>
    <col min="10" max="16384" width="9" style="183"/>
  </cols>
  <sheetData>
    <row r="1" spans="1:6" ht="18.75" customHeight="1">
      <c r="A1" s="366" t="s">
        <v>258</v>
      </c>
      <c r="B1" s="366"/>
      <c r="C1" s="366"/>
      <c r="D1" s="366"/>
      <c r="E1" s="366"/>
      <c r="F1" s="366"/>
    </row>
    <row r="2" spans="1:6" ht="16.5" customHeight="1">
      <c r="A2" s="192"/>
      <c r="B2" s="192"/>
      <c r="C2" s="192"/>
      <c r="D2" s="192"/>
      <c r="E2" s="192"/>
      <c r="F2" s="192"/>
    </row>
    <row r="3" spans="1:6" ht="24.95" customHeight="1">
      <c r="A3" s="386" t="s">
        <v>387</v>
      </c>
      <c r="B3" s="386"/>
      <c r="C3" s="387"/>
      <c r="D3" s="392" t="s">
        <v>197</v>
      </c>
      <c r="E3" s="488" t="s">
        <v>200</v>
      </c>
      <c r="F3" s="486" t="s">
        <v>201</v>
      </c>
    </row>
    <row r="4" spans="1:6" ht="24.95" customHeight="1">
      <c r="A4" s="388"/>
      <c r="B4" s="388"/>
      <c r="C4" s="389"/>
      <c r="D4" s="393"/>
      <c r="E4" s="489"/>
      <c r="F4" s="487"/>
    </row>
    <row r="5" spans="1:6" ht="15" customHeight="1">
      <c r="A5" s="84"/>
      <c r="B5" s="84"/>
      <c r="C5" s="85"/>
      <c r="D5" s="41" t="s">
        <v>194</v>
      </c>
      <c r="E5" s="41" t="s">
        <v>194</v>
      </c>
      <c r="F5" s="41" t="s">
        <v>371</v>
      </c>
    </row>
    <row r="6" spans="1:6" ht="24" customHeight="1">
      <c r="A6" s="11" t="s">
        <v>324</v>
      </c>
      <c r="B6" s="15">
        <v>27</v>
      </c>
      <c r="C6" s="18" t="s">
        <v>192</v>
      </c>
      <c r="D6" s="39">
        <v>37804</v>
      </c>
      <c r="E6" s="39">
        <v>12187</v>
      </c>
      <c r="F6" s="196">
        <v>32.200000000000003</v>
      </c>
    </row>
    <row r="7" spans="1:6" ht="24" customHeight="1">
      <c r="A7" s="88"/>
      <c r="B7" s="88">
        <v>28</v>
      </c>
      <c r="C7" s="57"/>
      <c r="D7" s="39">
        <v>39985</v>
      </c>
      <c r="E7" s="39">
        <v>13021</v>
      </c>
      <c r="F7" s="196">
        <v>32.6</v>
      </c>
    </row>
    <row r="8" spans="1:6" ht="24" customHeight="1">
      <c r="A8" s="11"/>
      <c r="B8" s="15">
        <v>29</v>
      </c>
      <c r="C8" s="18"/>
      <c r="D8" s="21">
        <v>42239</v>
      </c>
      <c r="E8" s="21">
        <v>14245</v>
      </c>
      <c r="F8" s="196">
        <v>33.700000000000003</v>
      </c>
    </row>
    <row r="9" spans="1:6" ht="24" customHeight="1">
      <c r="A9" s="12"/>
      <c r="B9" s="15">
        <v>30</v>
      </c>
      <c r="C9" s="18"/>
      <c r="D9" s="21">
        <v>37852</v>
      </c>
      <c r="E9" s="21">
        <v>11779</v>
      </c>
      <c r="F9" s="196">
        <v>31.1</v>
      </c>
    </row>
    <row r="10" spans="1:6" ht="24" customHeight="1">
      <c r="A10" s="49" t="s">
        <v>543</v>
      </c>
      <c r="B10" s="104" t="s">
        <v>518</v>
      </c>
      <c r="C10" s="195" t="s">
        <v>192</v>
      </c>
      <c r="D10" s="165">
        <v>40062</v>
      </c>
      <c r="E10" s="165">
        <v>12342</v>
      </c>
      <c r="F10" s="197">
        <v>30.8</v>
      </c>
    </row>
    <row r="11" spans="1:6" ht="15.75" customHeight="1">
      <c r="A11" s="193" t="s">
        <v>139</v>
      </c>
      <c r="B11" s="194"/>
      <c r="C11" s="194"/>
      <c r="D11" s="194"/>
      <c r="E11" s="194"/>
      <c r="F11" s="198" t="s">
        <v>288</v>
      </c>
    </row>
    <row r="12" spans="1:6" ht="15.75" customHeight="1"/>
  </sheetData>
  <mergeCells count="5">
    <mergeCell ref="A1:F1"/>
    <mergeCell ref="A3:C4"/>
    <mergeCell ref="D3:D4"/>
    <mergeCell ref="E3:E4"/>
    <mergeCell ref="F3:F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H16"/>
  <sheetViews>
    <sheetView workbookViewId="0">
      <selection sqref="A1:H1"/>
    </sheetView>
  </sheetViews>
  <sheetFormatPr defaultColWidth="9" defaultRowHeight="13.5"/>
  <cols>
    <col min="1" max="1" width="4.44140625" style="47" customWidth="1"/>
    <col min="2" max="2" width="3.109375" style="47" customWidth="1"/>
    <col min="3" max="3" width="2.44140625" style="47" customWidth="1"/>
    <col min="4" max="8" width="15.44140625" style="47" customWidth="1"/>
    <col min="9" max="9" width="9" style="47" customWidth="1"/>
    <col min="10" max="16384" width="9" style="47"/>
  </cols>
  <sheetData>
    <row r="1" spans="1:8" ht="18.75" customHeight="1">
      <c r="A1" s="366" t="s">
        <v>459</v>
      </c>
      <c r="B1" s="366"/>
      <c r="C1" s="366"/>
      <c r="D1" s="366"/>
      <c r="E1" s="366"/>
      <c r="F1" s="366"/>
      <c r="G1" s="366"/>
      <c r="H1" s="366"/>
    </row>
    <row r="2" spans="1:8" ht="16.5" customHeight="1">
      <c r="A2" s="184"/>
      <c r="B2" s="184"/>
      <c r="C2" s="184"/>
      <c r="D2" s="184"/>
      <c r="E2" s="184"/>
      <c r="F2" s="184"/>
      <c r="G2" s="48"/>
      <c r="H2" s="184"/>
    </row>
    <row r="3" spans="1:8" ht="24.95" customHeight="1">
      <c r="A3" s="386" t="s">
        <v>387</v>
      </c>
      <c r="B3" s="386"/>
      <c r="C3" s="387"/>
      <c r="D3" s="392" t="s">
        <v>417</v>
      </c>
      <c r="E3" s="392" t="s">
        <v>149</v>
      </c>
      <c r="F3" s="392" t="s">
        <v>418</v>
      </c>
      <c r="G3" s="202" t="s">
        <v>203</v>
      </c>
      <c r="H3" s="190" t="s">
        <v>66</v>
      </c>
    </row>
    <row r="4" spans="1:8" ht="24.95" customHeight="1">
      <c r="A4" s="388"/>
      <c r="B4" s="388"/>
      <c r="C4" s="389"/>
      <c r="D4" s="393"/>
      <c r="E4" s="393"/>
      <c r="F4" s="393"/>
      <c r="G4" s="191" t="s">
        <v>180</v>
      </c>
      <c r="H4" s="191" t="s">
        <v>180</v>
      </c>
    </row>
    <row r="5" spans="1:8" ht="17.25" customHeight="1">
      <c r="A5" s="84"/>
      <c r="B5" s="84"/>
      <c r="C5" s="85"/>
      <c r="D5" s="41" t="s">
        <v>368</v>
      </c>
      <c r="E5" s="41" t="s">
        <v>52</v>
      </c>
      <c r="F5" s="41" t="s">
        <v>88</v>
      </c>
      <c r="G5" s="11" t="s">
        <v>88</v>
      </c>
      <c r="H5" s="11" t="s">
        <v>88</v>
      </c>
    </row>
    <row r="6" spans="1:8" ht="27.75" customHeight="1">
      <c r="A6" s="11" t="s">
        <v>204</v>
      </c>
      <c r="B6" s="15">
        <v>27</v>
      </c>
      <c r="C6" s="18" t="s">
        <v>192</v>
      </c>
      <c r="D6" s="79">
        <v>46089</v>
      </c>
      <c r="E6" s="21">
        <v>649231</v>
      </c>
      <c r="F6" s="21">
        <v>1152907127</v>
      </c>
      <c r="G6" s="203">
        <v>25015</v>
      </c>
      <c r="H6" s="203">
        <v>1776</v>
      </c>
    </row>
    <row r="7" spans="1:8" ht="27.75" customHeight="1">
      <c r="A7" s="12"/>
      <c r="B7" s="15">
        <v>28</v>
      </c>
      <c r="C7" s="18"/>
      <c r="D7" s="21">
        <v>46054</v>
      </c>
      <c r="E7" s="21">
        <v>672727</v>
      </c>
      <c r="F7" s="21">
        <v>1195590112</v>
      </c>
      <c r="G7" s="203">
        <v>25961</v>
      </c>
      <c r="H7" s="203">
        <v>1777</v>
      </c>
    </row>
    <row r="8" spans="1:8" ht="27.75" customHeight="1">
      <c r="A8" s="12"/>
      <c r="B8" s="15">
        <v>29</v>
      </c>
      <c r="C8" s="18"/>
      <c r="D8" s="21">
        <v>45843</v>
      </c>
      <c r="E8" s="21">
        <v>665638</v>
      </c>
      <c r="F8" s="21">
        <v>1176912291</v>
      </c>
      <c r="G8" s="203">
        <v>25673</v>
      </c>
      <c r="H8" s="203">
        <v>1768</v>
      </c>
    </row>
    <row r="9" spans="1:8" ht="27.75" customHeight="1">
      <c r="A9" s="12"/>
      <c r="B9" s="15">
        <v>30</v>
      </c>
      <c r="C9" s="18"/>
      <c r="D9" s="21">
        <v>45362</v>
      </c>
      <c r="E9" s="21">
        <v>671567</v>
      </c>
      <c r="F9" s="21">
        <v>1186313611</v>
      </c>
      <c r="G9" s="203">
        <v>26152</v>
      </c>
      <c r="H9" s="203">
        <v>1766</v>
      </c>
    </row>
    <row r="10" spans="1:8" ht="27.75" customHeight="1">
      <c r="A10" s="49" t="s">
        <v>215</v>
      </c>
      <c r="B10" s="16" t="s">
        <v>540</v>
      </c>
      <c r="C10" s="35" t="s">
        <v>192</v>
      </c>
      <c r="D10" s="200">
        <v>44807</v>
      </c>
      <c r="E10" s="201">
        <v>654399</v>
      </c>
      <c r="F10" s="201">
        <v>1161310205</v>
      </c>
      <c r="G10" s="151">
        <v>25918</v>
      </c>
      <c r="H10" s="151">
        <v>1775</v>
      </c>
    </row>
    <row r="11" spans="1:8" ht="18.75" customHeight="1">
      <c r="A11" s="28" t="s">
        <v>504</v>
      </c>
      <c r="B11" s="50"/>
      <c r="C11" s="50"/>
      <c r="D11" s="50"/>
      <c r="E11" s="50"/>
      <c r="F11" s="50"/>
      <c r="G11" s="204"/>
      <c r="H11" s="204" t="s">
        <v>339</v>
      </c>
    </row>
    <row r="12" spans="1:8" ht="18.75" customHeight="1">
      <c r="A12" s="28"/>
      <c r="B12" s="28"/>
      <c r="C12" s="28"/>
      <c r="D12" s="28"/>
      <c r="E12" s="28"/>
      <c r="F12" s="28"/>
      <c r="G12" s="205"/>
      <c r="H12" s="205"/>
    </row>
    <row r="13" spans="1:8" s="8" customFormat="1" ht="18.75" customHeight="1">
      <c r="A13" s="28"/>
      <c r="B13" s="28"/>
      <c r="C13" s="28"/>
      <c r="D13" s="28"/>
      <c r="E13" s="28"/>
      <c r="F13" s="28"/>
      <c r="G13" s="28"/>
      <c r="H13" s="28"/>
    </row>
    <row r="14" spans="1:8" s="8" customFormat="1" ht="18.75" customHeight="1">
      <c r="A14" s="454"/>
      <c r="B14" s="490"/>
      <c r="C14" s="490"/>
      <c r="D14" s="490"/>
      <c r="E14" s="490"/>
      <c r="F14" s="490"/>
      <c r="G14" s="28"/>
      <c r="H14" s="28"/>
    </row>
    <row r="15" spans="1:8" ht="18.75" customHeight="1">
      <c r="A15" s="28"/>
      <c r="B15" s="168"/>
      <c r="C15" s="168"/>
      <c r="D15" s="168"/>
      <c r="E15" s="168"/>
      <c r="F15" s="168"/>
      <c r="G15" s="168"/>
      <c r="H15" s="168"/>
    </row>
    <row r="16" spans="1:8" ht="15" customHeight="1">
      <c r="G16" s="168"/>
      <c r="H16" s="168"/>
    </row>
  </sheetData>
  <mergeCells count="6">
    <mergeCell ref="A1:H1"/>
    <mergeCell ref="A14:F14"/>
    <mergeCell ref="A3:C4"/>
    <mergeCell ref="D3:D4"/>
    <mergeCell ref="E3:E4"/>
    <mergeCell ref="F3:F4"/>
  </mergeCells>
  <phoneticPr fontId="10"/>
  <pageMargins left="0.78740157480314965" right="0.70866141732283472" top="0.78740157480314965" bottom="0.78740157480314965" header="0.51181102362204722" footer="0.51181102362204722"/>
  <pageSetup paperSize="9" orientation="portrait"/>
  <headerFooter alignWithMargins="0">
    <oddFooter>&amp;L&amp;F&amp;A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F11"/>
  <sheetViews>
    <sheetView workbookViewId="0">
      <selection sqref="A1:F1"/>
    </sheetView>
  </sheetViews>
  <sheetFormatPr defaultColWidth="9" defaultRowHeight="13.5"/>
  <cols>
    <col min="1" max="1" width="4.44140625" style="47" customWidth="1"/>
    <col min="2" max="2" width="3.109375" style="47" customWidth="1"/>
    <col min="3" max="3" width="2.44140625" style="47" customWidth="1"/>
    <col min="4" max="6" width="25.88671875" style="47" customWidth="1"/>
    <col min="7" max="7" width="9" style="47" customWidth="1"/>
    <col min="8" max="16384" width="9" style="47"/>
  </cols>
  <sheetData>
    <row r="1" spans="1:6" ht="17.25" customHeight="1">
      <c r="A1" s="366" t="s">
        <v>471</v>
      </c>
      <c r="B1" s="366"/>
      <c r="C1" s="366"/>
      <c r="D1" s="366"/>
      <c r="E1" s="366"/>
      <c r="F1" s="366"/>
    </row>
    <row r="2" spans="1:6" ht="16.5" customHeight="1">
      <c r="A2" s="184"/>
      <c r="B2" s="184"/>
      <c r="C2" s="184"/>
      <c r="D2" s="184"/>
      <c r="E2" s="184"/>
      <c r="F2" s="48"/>
    </row>
    <row r="3" spans="1:6" ht="15.75" customHeight="1">
      <c r="A3" s="386" t="s">
        <v>387</v>
      </c>
      <c r="B3" s="492"/>
      <c r="C3" s="493"/>
      <c r="D3" s="496" t="s">
        <v>417</v>
      </c>
      <c r="E3" s="392" t="s">
        <v>418</v>
      </c>
      <c r="F3" s="202" t="s">
        <v>203</v>
      </c>
    </row>
    <row r="4" spans="1:6" ht="15.75" customHeight="1">
      <c r="A4" s="494"/>
      <c r="B4" s="494"/>
      <c r="C4" s="495"/>
      <c r="D4" s="497"/>
      <c r="E4" s="393"/>
      <c r="F4" s="191" t="s">
        <v>180</v>
      </c>
    </row>
    <row r="5" spans="1:6" ht="15.75" customHeight="1">
      <c r="A5" s="84"/>
      <c r="B5" s="84"/>
      <c r="C5" s="85"/>
      <c r="D5" s="41" t="s">
        <v>368</v>
      </c>
      <c r="E5" s="41" t="s">
        <v>88</v>
      </c>
      <c r="F5" s="11" t="s">
        <v>88</v>
      </c>
    </row>
    <row r="6" spans="1:6" ht="20.100000000000001" customHeight="1">
      <c r="A6" s="11" t="s">
        <v>544</v>
      </c>
      <c r="B6" s="15">
        <v>27</v>
      </c>
      <c r="C6" s="18" t="s">
        <v>192</v>
      </c>
      <c r="D6" s="21">
        <v>8387</v>
      </c>
      <c r="E6" s="21">
        <v>899615146</v>
      </c>
      <c r="F6" s="203">
        <v>107263</v>
      </c>
    </row>
    <row r="7" spans="1:6" ht="20.100000000000001" customHeight="1">
      <c r="A7" s="11"/>
      <c r="B7" s="15">
        <v>28</v>
      </c>
      <c r="C7" s="18"/>
      <c r="D7" s="79">
        <v>8115</v>
      </c>
      <c r="E7" s="21">
        <v>853341722</v>
      </c>
      <c r="F7" s="203">
        <v>105156</v>
      </c>
    </row>
    <row r="8" spans="1:6" ht="20.100000000000001" customHeight="1">
      <c r="A8" s="11"/>
      <c r="B8" s="15">
        <v>29</v>
      </c>
      <c r="C8" s="18"/>
      <c r="D8" s="21">
        <v>7874</v>
      </c>
      <c r="E8" s="21">
        <v>800971935</v>
      </c>
      <c r="F8" s="203">
        <v>101724</v>
      </c>
    </row>
    <row r="9" spans="1:6" ht="20.100000000000001" customHeight="1">
      <c r="A9" s="11"/>
      <c r="B9" s="15">
        <v>30</v>
      </c>
      <c r="C9" s="18"/>
      <c r="D9" s="21">
        <v>7608</v>
      </c>
      <c r="E9" s="21">
        <v>774289847</v>
      </c>
      <c r="F9" s="203">
        <v>101773</v>
      </c>
    </row>
    <row r="10" spans="1:6" s="8" customFormat="1" ht="20.100000000000001" customHeight="1">
      <c r="A10" s="49" t="s">
        <v>543</v>
      </c>
      <c r="B10" s="104" t="s">
        <v>518</v>
      </c>
      <c r="C10" s="35" t="s">
        <v>192</v>
      </c>
      <c r="D10" s="25">
        <v>7331</v>
      </c>
      <c r="E10" s="40">
        <v>764301595</v>
      </c>
      <c r="F10" s="40">
        <v>104256</v>
      </c>
    </row>
    <row r="11" spans="1:6" ht="15.75" customHeight="1">
      <c r="A11" s="491" t="s">
        <v>419</v>
      </c>
      <c r="B11" s="491"/>
      <c r="C11" s="491"/>
      <c r="D11" s="491"/>
      <c r="E11" s="491"/>
      <c r="F11" s="208" t="s">
        <v>398</v>
      </c>
    </row>
  </sheetData>
  <mergeCells count="5">
    <mergeCell ref="A1:F1"/>
    <mergeCell ref="A11:E11"/>
    <mergeCell ref="A3:C4"/>
    <mergeCell ref="D3:D4"/>
    <mergeCell ref="E3:E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H20"/>
  <sheetViews>
    <sheetView workbookViewId="0">
      <selection sqref="A1:H1"/>
    </sheetView>
  </sheetViews>
  <sheetFormatPr defaultColWidth="9" defaultRowHeight="13.5"/>
  <cols>
    <col min="1" max="1" width="4.44140625" style="47" customWidth="1"/>
    <col min="2" max="2" width="3.109375" style="47" customWidth="1"/>
    <col min="3" max="3" width="2.44140625" style="47" customWidth="1"/>
    <col min="4" max="5" width="14.33203125" style="47" customWidth="1"/>
    <col min="6" max="6" width="20" style="47" customWidth="1"/>
    <col min="7" max="8" width="14.33203125" style="47" customWidth="1"/>
    <col min="9" max="9" width="9" style="47" customWidth="1"/>
    <col min="10" max="16384" width="9" style="47"/>
  </cols>
  <sheetData>
    <row r="1" spans="1:8" ht="17.25" customHeight="1">
      <c r="A1" s="366" t="s">
        <v>470</v>
      </c>
      <c r="B1" s="366"/>
      <c r="C1" s="366"/>
      <c r="D1" s="366"/>
      <c r="E1" s="366"/>
      <c r="F1" s="366"/>
      <c r="G1" s="366"/>
      <c r="H1" s="366"/>
    </row>
    <row r="2" spans="1:8" ht="16.5" customHeight="1">
      <c r="A2" s="184"/>
      <c r="B2" s="184"/>
      <c r="C2" s="184"/>
      <c r="D2" s="184"/>
      <c r="E2" s="184"/>
      <c r="F2" s="184"/>
      <c r="G2" s="48"/>
      <c r="H2" s="184"/>
    </row>
    <row r="3" spans="1:8" ht="15.75" customHeight="1">
      <c r="A3" s="386" t="s">
        <v>387</v>
      </c>
      <c r="B3" s="386"/>
      <c r="C3" s="387"/>
      <c r="D3" s="496" t="s">
        <v>417</v>
      </c>
      <c r="E3" s="392" t="s">
        <v>149</v>
      </c>
      <c r="F3" s="392" t="s">
        <v>418</v>
      </c>
      <c r="G3" s="202" t="s">
        <v>203</v>
      </c>
      <c r="H3" s="190" t="s">
        <v>66</v>
      </c>
    </row>
    <row r="4" spans="1:8" ht="15.75" customHeight="1">
      <c r="A4" s="388"/>
      <c r="B4" s="388"/>
      <c r="C4" s="389"/>
      <c r="D4" s="497"/>
      <c r="E4" s="393"/>
      <c r="F4" s="393"/>
      <c r="G4" s="191" t="s">
        <v>180</v>
      </c>
      <c r="H4" s="191" t="s">
        <v>180</v>
      </c>
    </row>
    <row r="5" spans="1:8" ht="15" customHeight="1">
      <c r="A5" s="84"/>
      <c r="B5" s="84"/>
      <c r="C5" s="85"/>
      <c r="D5" s="41" t="s">
        <v>368</v>
      </c>
      <c r="E5" s="41" t="s">
        <v>52</v>
      </c>
      <c r="F5" s="41" t="s">
        <v>88</v>
      </c>
      <c r="G5" s="11" t="s">
        <v>88</v>
      </c>
      <c r="H5" s="11" t="s">
        <v>88</v>
      </c>
    </row>
    <row r="6" spans="1:8" ht="20.100000000000001" customHeight="1">
      <c r="A6" s="11" t="s">
        <v>541</v>
      </c>
      <c r="B6" s="15">
        <v>27</v>
      </c>
      <c r="C6" s="18" t="s">
        <v>192</v>
      </c>
      <c r="D6" s="21">
        <v>3176</v>
      </c>
      <c r="E6" s="21">
        <v>21798</v>
      </c>
      <c r="F6" s="21">
        <v>56384398</v>
      </c>
      <c r="G6" s="203">
        <v>17753</v>
      </c>
      <c r="H6" s="203">
        <v>2587</v>
      </c>
    </row>
    <row r="7" spans="1:8" ht="20.100000000000001" customHeight="1">
      <c r="A7" s="12"/>
      <c r="B7" s="15">
        <v>28</v>
      </c>
      <c r="C7" s="18"/>
      <c r="D7" s="79">
        <v>3170</v>
      </c>
      <c r="E7" s="21">
        <v>22421</v>
      </c>
      <c r="F7" s="21">
        <v>58376225</v>
      </c>
      <c r="G7" s="203">
        <v>18415</v>
      </c>
      <c r="H7" s="203">
        <v>2604</v>
      </c>
    </row>
    <row r="8" spans="1:8" ht="20.100000000000001" customHeight="1">
      <c r="A8" s="12"/>
      <c r="B8" s="15">
        <v>29</v>
      </c>
      <c r="C8" s="18"/>
      <c r="D8" s="21">
        <v>3119</v>
      </c>
      <c r="E8" s="21">
        <v>22945</v>
      </c>
      <c r="F8" s="21">
        <v>60399655</v>
      </c>
      <c r="G8" s="203">
        <v>19365</v>
      </c>
      <c r="H8" s="203">
        <v>2632</v>
      </c>
    </row>
    <row r="9" spans="1:8" ht="20.100000000000001" customHeight="1">
      <c r="A9" s="12"/>
      <c r="B9" s="15">
        <v>30</v>
      </c>
      <c r="C9" s="18"/>
      <c r="D9" s="21">
        <v>3028</v>
      </c>
      <c r="E9" s="21">
        <v>23146</v>
      </c>
      <c r="F9" s="21">
        <v>61460894</v>
      </c>
      <c r="G9" s="203">
        <v>20298</v>
      </c>
      <c r="H9" s="203">
        <v>2655</v>
      </c>
    </row>
    <row r="10" spans="1:8" s="8" customFormat="1" ht="20.100000000000001" customHeight="1">
      <c r="A10" s="49" t="s">
        <v>543</v>
      </c>
      <c r="B10" s="104" t="s">
        <v>518</v>
      </c>
      <c r="C10" s="35" t="s">
        <v>192</v>
      </c>
      <c r="D10" s="25">
        <v>2842</v>
      </c>
      <c r="E10" s="25">
        <v>23359</v>
      </c>
      <c r="F10" s="25">
        <v>61263577</v>
      </c>
      <c r="G10" s="25">
        <v>21557</v>
      </c>
      <c r="H10" s="25">
        <v>2623</v>
      </c>
    </row>
    <row r="11" spans="1:8" ht="15.75" customHeight="1">
      <c r="A11" s="491" t="s">
        <v>419</v>
      </c>
      <c r="B11" s="491"/>
      <c r="C11" s="491"/>
      <c r="D11" s="491"/>
      <c r="E11" s="491"/>
      <c r="F11" s="491"/>
      <c r="G11" s="498" t="s">
        <v>339</v>
      </c>
      <c r="H11" s="498"/>
    </row>
    <row r="20" spans="6:8">
      <c r="F20" s="61"/>
      <c r="H20" s="61"/>
    </row>
  </sheetData>
  <mergeCells count="7">
    <mergeCell ref="A1:H1"/>
    <mergeCell ref="A11:F11"/>
    <mergeCell ref="G11:H11"/>
    <mergeCell ref="A3:C4"/>
    <mergeCell ref="D3:D4"/>
    <mergeCell ref="E3:E4"/>
    <mergeCell ref="F3:F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
  <sheetViews>
    <sheetView workbookViewId="0">
      <selection sqref="A1:M1"/>
    </sheetView>
  </sheetViews>
  <sheetFormatPr defaultColWidth="9" defaultRowHeight="13.5"/>
  <cols>
    <col min="1" max="1" width="4.21875" style="8" customWidth="1"/>
    <col min="2" max="2" width="3.109375" style="8" customWidth="1"/>
    <col min="3" max="3" width="2.6640625" style="8" customWidth="1"/>
    <col min="4" max="9" width="7.6640625" style="8" customWidth="1"/>
    <col min="10" max="11" width="8.109375" style="8" customWidth="1"/>
    <col min="12" max="13" width="7.6640625" style="8" customWidth="1"/>
    <col min="14" max="14" width="9" style="8" customWidth="1"/>
    <col min="15" max="16384" width="9" style="8"/>
  </cols>
  <sheetData>
    <row r="1" spans="1:13" ht="18.75" customHeight="1">
      <c r="A1" s="366" t="s">
        <v>426</v>
      </c>
      <c r="B1" s="366"/>
      <c r="C1" s="366"/>
      <c r="D1" s="366"/>
      <c r="E1" s="366"/>
      <c r="F1" s="366"/>
      <c r="G1" s="366"/>
      <c r="H1" s="366"/>
      <c r="I1" s="366"/>
      <c r="J1" s="366"/>
      <c r="K1" s="366"/>
      <c r="L1" s="366"/>
      <c r="M1" s="366"/>
    </row>
    <row r="2" spans="1:13" ht="15" customHeight="1">
      <c r="A2" s="367" t="s">
        <v>6</v>
      </c>
      <c r="B2" s="367"/>
      <c r="C2" s="367"/>
      <c r="D2" s="367"/>
      <c r="E2" s="23"/>
      <c r="F2" s="23"/>
      <c r="G2" s="23"/>
      <c r="H2" s="23"/>
      <c r="I2" s="23"/>
      <c r="J2" s="368" t="s">
        <v>297</v>
      </c>
      <c r="K2" s="368"/>
      <c r="L2" s="368"/>
      <c r="M2" s="368"/>
    </row>
    <row r="3" spans="1:13" ht="15" customHeight="1">
      <c r="A3" s="373" t="s">
        <v>421</v>
      </c>
      <c r="B3" s="373"/>
      <c r="C3" s="374"/>
      <c r="D3" s="369" t="s">
        <v>18</v>
      </c>
      <c r="E3" s="370"/>
      <c r="F3" s="369" t="s">
        <v>21</v>
      </c>
      <c r="G3" s="370"/>
      <c r="H3" s="377" t="s">
        <v>503</v>
      </c>
      <c r="I3" s="379" t="s">
        <v>19</v>
      </c>
      <c r="J3" s="371" t="s">
        <v>22</v>
      </c>
      <c r="K3" s="372"/>
      <c r="L3" s="377" t="s">
        <v>175</v>
      </c>
      <c r="M3" s="381" t="s">
        <v>13</v>
      </c>
    </row>
    <row r="4" spans="1:13" ht="55.5" customHeight="1">
      <c r="A4" s="375"/>
      <c r="B4" s="375"/>
      <c r="C4" s="376"/>
      <c r="D4" s="20" t="s">
        <v>10</v>
      </c>
      <c r="E4" s="24" t="s">
        <v>27</v>
      </c>
      <c r="F4" s="20" t="s">
        <v>10</v>
      </c>
      <c r="G4" s="24" t="s">
        <v>27</v>
      </c>
      <c r="H4" s="378"/>
      <c r="I4" s="380"/>
      <c r="J4" s="27" t="s">
        <v>108</v>
      </c>
      <c r="K4" s="29" t="s">
        <v>90</v>
      </c>
      <c r="L4" s="378"/>
      <c r="M4" s="382"/>
    </row>
    <row r="5" spans="1:13" ht="15" customHeight="1">
      <c r="A5" s="11" t="s">
        <v>369</v>
      </c>
      <c r="B5" s="15">
        <v>28</v>
      </c>
      <c r="C5" s="17" t="s">
        <v>192</v>
      </c>
      <c r="D5" s="21">
        <v>26</v>
      </c>
      <c r="E5" s="21">
        <v>4355</v>
      </c>
      <c r="F5" s="21">
        <v>193</v>
      </c>
      <c r="G5" s="21">
        <v>152</v>
      </c>
      <c r="H5" s="21">
        <v>185</v>
      </c>
      <c r="I5" s="21">
        <v>4</v>
      </c>
      <c r="J5" s="28">
        <v>198</v>
      </c>
      <c r="K5" s="21">
        <v>163</v>
      </c>
      <c r="L5" s="21">
        <v>67</v>
      </c>
      <c r="M5" s="21">
        <v>138</v>
      </c>
    </row>
    <row r="6" spans="1:13" ht="15" customHeight="1">
      <c r="A6" s="12"/>
      <c r="B6" s="15">
        <v>29</v>
      </c>
      <c r="C6" s="18"/>
      <c r="D6" s="21">
        <v>26</v>
      </c>
      <c r="E6" s="21">
        <v>4394</v>
      </c>
      <c r="F6" s="21">
        <v>196</v>
      </c>
      <c r="G6" s="21">
        <v>140</v>
      </c>
      <c r="H6" s="21">
        <v>182</v>
      </c>
      <c r="I6" s="21">
        <v>4</v>
      </c>
      <c r="J6" s="28">
        <v>206</v>
      </c>
      <c r="K6" s="21">
        <v>164</v>
      </c>
      <c r="L6" s="21">
        <v>67</v>
      </c>
      <c r="M6" s="21">
        <v>136</v>
      </c>
    </row>
    <row r="7" spans="1:13" ht="15" customHeight="1">
      <c r="A7" s="12"/>
      <c r="B7" s="15">
        <v>30</v>
      </c>
      <c r="C7" s="18"/>
      <c r="D7" s="21">
        <v>26</v>
      </c>
      <c r="E7" s="21">
        <v>4326</v>
      </c>
      <c r="F7" s="21">
        <v>199</v>
      </c>
      <c r="G7" s="21">
        <v>140</v>
      </c>
      <c r="H7" s="21">
        <v>186</v>
      </c>
      <c r="I7" s="21">
        <v>5</v>
      </c>
      <c r="J7" s="28">
        <v>218</v>
      </c>
      <c r="K7" s="21">
        <v>173</v>
      </c>
      <c r="L7" s="21">
        <v>66</v>
      </c>
      <c r="M7" s="21">
        <v>134</v>
      </c>
    </row>
    <row r="8" spans="1:13" ht="15" customHeight="1">
      <c r="A8" s="11" t="s">
        <v>527</v>
      </c>
      <c r="B8" s="15" t="s">
        <v>240</v>
      </c>
      <c r="C8" s="18" t="s">
        <v>192</v>
      </c>
      <c r="D8" s="21">
        <v>26</v>
      </c>
      <c r="E8" s="21">
        <v>4358</v>
      </c>
      <c r="F8" s="21">
        <v>203</v>
      </c>
      <c r="G8" s="21">
        <v>121</v>
      </c>
      <c r="H8" s="21">
        <v>185</v>
      </c>
      <c r="I8" s="21">
        <v>5</v>
      </c>
      <c r="J8" s="28">
        <v>225</v>
      </c>
      <c r="K8" s="21">
        <v>177</v>
      </c>
      <c r="L8" s="21">
        <v>65</v>
      </c>
      <c r="M8" s="21">
        <v>138</v>
      </c>
    </row>
    <row r="9" spans="1:13" ht="15" customHeight="1">
      <c r="A9" s="13"/>
      <c r="B9" s="16">
        <v>2</v>
      </c>
      <c r="C9" s="19"/>
      <c r="D9" s="22">
        <v>26</v>
      </c>
      <c r="E9" s="25">
        <v>4329</v>
      </c>
      <c r="F9" s="22">
        <v>212</v>
      </c>
      <c r="G9" s="22">
        <v>121</v>
      </c>
      <c r="H9" s="22">
        <v>186</v>
      </c>
      <c r="I9" s="22">
        <v>6</v>
      </c>
      <c r="J9" s="22">
        <v>230</v>
      </c>
      <c r="K9" s="22">
        <v>174</v>
      </c>
      <c r="L9" s="22">
        <v>66</v>
      </c>
      <c r="M9" s="22">
        <v>149</v>
      </c>
    </row>
    <row r="10" spans="1:13" ht="15">
      <c r="A10" s="14"/>
      <c r="B10" s="14"/>
      <c r="C10" s="14"/>
      <c r="D10" s="14"/>
      <c r="E10" s="14"/>
      <c r="F10" s="14"/>
      <c r="G10" s="14"/>
      <c r="H10" s="14"/>
      <c r="I10" s="14"/>
      <c r="J10" s="14"/>
      <c r="K10" s="14"/>
      <c r="L10" s="14"/>
      <c r="M10" s="14"/>
    </row>
    <row r="11" spans="1:13" ht="15">
      <c r="A11" s="14"/>
      <c r="B11" s="14"/>
      <c r="C11" s="14"/>
      <c r="D11" s="14"/>
      <c r="E11" s="14"/>
      <c r="F11" s="14"/>
      <c r="G11" s="14"/>
      <c r="H11" s="14"/>
      <c r="I11" s="14"/>
      <c r="J11" s="14"/>
      <c r="K11" s="14"/>
      <c r="L11" s="14"/>
      <c r="M11" s="14"/>
    </row>
  </sheetData>
  <mergeCells count="11">
    <mergeCell ref="A1:M1"/>
    <mergeCell ref="A2:D2"/>
    <mergeCell ref="J2:M2"/>
    <mergeCell ref="D3:E3"/>
    <mergeCell ref="F3:G3"/>
    <mergeCell ref="J3:K3"/>
    <mergeCell ref="A3:C4"/>
    <mergeCell ref="H3:H4"/>
    <mergeCell ref="I3:I4"/>
    <mergeCell ref="L3:L4"/>
    <mergeCell ref="M3:M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F11"/>
  <sheetViews>
    <sheetView workbookViewId="0">
      <selection activeCell="F14" sqref="F14"/>
    </sheetView>
  </sheetViews>
  <sheetFormatPr defaultColWidth="9" defaultRowHeight="13.5"/>
  <cols>
    <col min="1" max="1" width="4.44140625" style="47" customWidth="1"/>
    <col min="2" max="2" width="3.109375" style="47" customWidth="1"/>
    <col min="3" max="3" width="2.44140625" style="47" customWidth="1"/>
    <col min="4" max="6" width="25.88671875" style="47" customWidth="1"/>
    <col min="7" max="7" width="15.6640625" style="47" customWidth="1"/>
    <col min="8" max="8" width="15.44140625" style="47" customWidth="1"/>
    <col min="9" max="9" width="9" style="47" customWidth="1"/>
    <col min="10" max="16384" width="9" style="47"/>
  </cols>
  <sheetData>
    <row r="1" spans="1:6" ht="17.25" customHeight="1">
      <c r="A1" s="499" t="s">
        <v>468</v>
      </c>
      <c r="B1" s="499"/>
      <c r="C1" s="499"/>
      <c r="D1" s="499"/>
      <c r="E1" s="499"/>
      <c r="F1" s="499"/>
    </row>
    <row r="2" spans="1:6" ht="16.5" customHeight="1">
      <c r="A2" s="209"/>
      <c r="B2" s="209"/>
      <c r="C2" s="209"/>
      <c r="D2" s="209"/>
      <c r="E2" s="209"/>
      <c r="F2" s="209"/>
    </row>
    <row r="3" spans="1:6" ht="15.95" customHeight="1">
      <c r="A3" s="397" t="s">
        <v>387</v>
      </c>
      <c r="B3" s="397"/>
      <c r="C3" s="398"/>
      <c r="D3" s="213" t="s">
        <v>207</v>
      </c>
      <c r="E3" s="213" t="s">
        <v>409</v>
      </c>
      <c r="F3" s="66" t="s">
        <v>209</v>
      </c>
    </row>
    <row r="4" spans="1:6" ht="15.95" customHeight="1">
      <c r="A4" s="210"/>
      <c r="B4" s="88"/>
      <c r="C4" s="211"/>
      <c r="D4" s="214" t="s">
        <v>213</v>
      </c>
      <c r="E4" s="214" t="s">
        <v>206</v>
      </c>
      <c r="F4" s="214" t="s">
        <v>206</v>
      </c>
    </row>
    <row r="5" spans="1:6" ht="20.100000000000001" customHeight="1">
      <c r="A5" s="11" t="s">
        <v>1</v>
      </c>
      <c r="B5" s="15">
        <v>27</v>
      </c>
      <c r="C5" s="18" t="s">
        <v>29</v>
      </c>
      <c r="D5" s="92">
        <v>243</v>
      </c>
      <c r="E5" s="21">
        <v>4685</v>
      </c>
      <c r="F5" s="216">
        <v>19.3</v>
      </c>
    </row>
    <row r="6" spans="1:6" ht="20.100000000000001" customHeight="1">
      <c r="A6" s="12"/>
      <c r="B6" s="15">
        <v>28</v>
      </c>
      <c r="C6" s="12"/>
      <c r="D6" s="92">
        <v>243</v>
      </c>
      <c r="E6" s="21">
        <v>5014</v>
      </c>
      <c r="F6" s="216">
        <v>20.6</v>
      </c>
    </row>
    <row r="7" spans="1:6" ht="20.100000000000001" customHeight="1">
      <c r="A7" s="12"/>
      <c r="B7" s="15">
        <v>29</v>
      </c>
      <c r="C7" s="12"/>
      <c r="D7" s="92">
        <v>244</v>
      </c>
      <c r="E7" s="21">
        <v>5128</v>
      </c>
      <c r="F7" s="216">
        <v>21</v>
      </c>
    </row>
    <row r="8" spans="1:6" ht="20.100000000000001" customHeight="1">
      <c r="A8" s="12"/>
      <c r="B8" s="15">
        <v>30</v>
      </c>
      <c r="C8" s="12"/>
      <c r="D8" s="92">
        <v>219</v>
      </c>
      <c r="E8" s="21">
        <v>4411</v>
      </c>
      <c r="F8" s="216">
        <v>20.100000000000001</v>
      </c>
    </row>
    <row r="9" spans="1:6" ht="20.100000000000001" customHeight="1">
      <c r="A9" s="49" t="s">
        <v>527</v>
      </c>
      <c r="B9" s="16" t="s">
        <v>540</v>
      </c>
      <c r="C9" s="212" t="s">
        <v>29</v>
      </c>
      <c r="D9" s="215">
        <v>240</v>
      </c>
      <c r="E9" s="25">
        <v>4659</v>
      </c>
      <c r="F9" s="217">
        <v>19.399999999999999</v>
      </c>
    </row>
    <row r="10" spans="1:6" ht="15.75" customHeight="1">
      <c r="A10" s="452" t="s">
        <v>366</v>
      </c>
      <c r="B10" s="452"/>
      <c r="C10" s="452"/>
      <c r="D10" s="452"/>
      <c r="E10" s="28"/>
      <c r="F10" s="43" t="s">
        <v>246</v>
      </c>
    </row>
    <row r="11" spans="1:6">
      <c r="A11" s="500"/>
      <c r="B11" s="454"/>
      <c r="C11" s="454"/>
      <c r="D11" s="454"/>
    </row>
  </sheetData>
  <mergeCells count="4">
    <mergeCell ref="A1:F1"/>
    <mergeCell ref="A3:C3"/>
    <mergeCell ref="A10:D10"/>
    <mergeCell ref="A11:D11"/>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14"/>
  <sheetViews>
    <sheetView workbookViewId="0">
      <selection sqref="A1:G1"/>
    </sheetView>
  </sheetViews>
  <sheetFormatPr defaultColWidth="9" defaultRowHeight="13.5"/>
  <cols>
    <col min="1" max="1" width="4.44140625" style="47" customWidth="1"/>
    <col min="2" max="2" width="3.109375" style="47" customWidth="1"/>
    <col min="3" max="3" width="2.44140625" style="47" customWidth="1"/>
    <col min="4" max="7" width="19.33203125" style="47" customWidth="1"/>
    <col min="8" max="8" width="9" style="47" customWidth="1"/>
    <col min="9" max="16384" width="9" style="47"/>
  </cols>
  <sheetData>
    <row r="1" spans="1:9" ht="16.5" customHeight="1">
      <c r="A1" s="501" t="s">
        <v>42</v>
      </c>
      <c r="B1" s="501"/>
      <c r="C1" s="501"/>
      <c r="D1" s="501"/>
      <c r="E1" s="501"/>
      <c r="F1" s="501"/>
      <c r="G1" s="501"/>
    </row>
    <row r="2" spans="1:9" ht="16.5" customHeight="1">
      <c r="A2" s="82"/>
      <c r="B2" s="82"/>
      <c r="C2" s="82"/>
      <c r="D2" s="82"/>
      <c r="E2" s="82"/>
      <c r="F2" s="502"/>
      <c r="G2" s="503"/>
    </row>
    <row r="3" spans="1:9" ht="20.100000000000001" customHeight="1">
      <c r="A3" s="397" t="s">
        <v>387</v>
      </c>
      <c r="B3" s="397"/>
      <c r="C3" s="398"/>
      <c r="D3" s="213" t="s">
        <v>98</v>
      </c>
      <c r="E3" s="213" t="s">
        <v>214</v>
      </c>
      <c r="F3" s="80" t="s">
        <v>217</v>
      </c>
      <c r="G3" s="62" t="s">
        <v>219</v>
      </c>
    </row>
    <row r="4" spans="1:9" ht="20.100000000000001" customHeight="1">
      <c r="A4" s="11" t="s">
        <v>1</v>
      </c>
      <c r="B4" s="15">
        <v>27</v>
      </c>
      <c r="C4" s="18" t="s">
        <v>192</v>
      </c>
      <c r="D4" s="21">
        <v>74447</v>
      </c>
      <c r="E4" s="21">
        <v>45771</v>
      </c>
      <c r="F4" s="21">
        <v>666</v>
      </c>
      <c r="G4" s="21">
        <v>28010</v>
      </c>
    </row>
    <row r="5" spans="1:9" ht="20.100000000000001" customHeight="1">
      <c r="A5" s="12"/>
      <c r="B5" s="15">
        <v>28</v>
      </c>
      <c r="C5" s="18"/>
      <c r="D5" s="79">
        <v>71189</v>
      </c>
      <c r="E5" s="21">
        <v>43113</v>
      </c>
      <c r="F5" s="21">
        <v>576</v>
      </c>
      <c r="G5" s="21">
        <v>27500</v>
      </c>
    </row>
    <row r="6" spans="1:9" ht="20.100000000000001" customHeight="1">
      <c r="A6" s="12"/>
      <c r="B6" s="15">
        <v>29</v>
      </c>
      <c r="C6" s="18"/>
      <c r="D6" s="21">
        <v>68916</v>
      </c>
      <c r="E6" s="21">
        <v>41167</v>
      </c>
      <c r="F6" s="21">
        <v>534</v>
      </c>
      <c r="G6" s="21">
        <v>27215</v>
      </c>
    </row>
    <row r="7" spans="1:9" ht="20.100000000000001" customHeight="1">
      <c r="A7" s="12"/>
      <c r="B7" s="15">
        <v>30</v>
      </c>
      <c r="C7" s="18"/>
      <c r="D7" s="21">
        <v>67999</v>
      </c>
      <c r="E7" s="21">
        <v>40808</v>
      </c>
      <c r="F7" s="21">
        <v>533</v>
      </c>
      <c r="G7" s="21">
        <v>26658</v>
      </c>
    </row>
    <row r="8" spans="1:9" ht="20.100000000000001" customHeight="1">
      <c r="A8" s="49" t="s">
        <v>527</v>
      </c>
      <c r="B8" s="16" t="s">
        <v>540</v>
      </c>
      <c r="C8" s="35" t="s">
        <v>192</v>
      </c>
      <c r="D8" s="155">
        <v>67266</v>
      </c>
      <c r="E8" s="155">
        <v>40888</v>
      </c>
      <c r="F8" s="155">
        <v>535</v>
      </c>
      <c r="G8" s="155">
        <v>25843</v>
      </c>
    </row>
    <row r="9" spans="1:9" ht="15.75" customHeight="1">
      <c r="A9" s="28"/>
      <c r="B9" s="28"/>
      <c r="C9" s="28"/>
      <c r="D9" s="28"/>
      <c r="E9" s="28"/>
      <c r="F9" s="28"/>
      <c r="G9" s="11" t="s">
        <v>220</v>
      </c>
    </row>
    <row r="11" spans="1:9" ht="12.75" customHeight="1">
      <c r="A11" s="61"/>
      <c r="B11" s="61"/>
      <c r="C11" s="61"/>
    </row>
    <row r="14" spans="1:9">
      <c r="D14" s="61"/>
      <c r="I14" s="61"/>
    </row>
  </sheetData>
  <mergeCells count="3">
    <mergeCell ref="A1:G1"/>
    <mergeCell ref="F2:G2"/>
    <mergeCell ref="A3:C3"/>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K20"/>
  <sheetViews>
    <sheetView workbookViewId="0">
      <selection activeCell="A14" sqref="A14"/>
    </sheetView>
  </sheetViews>
  <sheetFormatPr defaultColWidth="9" defaultRowHeight="13.5"/>
  <cols>
    <col min="1" max="1" width="4.44140625" style="47" customWidth="1"/>
    <col min="2" max="2" width="3.109375" style="47" customWidth="1"/>
    <col min="3" max="3" width="2.44140625" style="47" customWidth="1"/>
    <col min="4" max="4" width="7.88671875" style="47" customWidth="1"/>
    <col min="5" max="5" width="11.6640625" style="47" customWidth="1"/>
    <col min="6" max="6" width="7.88671875" style="47" customWidth="1"/>
    <col min="7" max="7" width="11.6640625" style="47" customWidth="1"/>
    <col min="8" max="8" width="7.44140625" style="47" customWidth="1"/>
    <col min="9" max="9" width="11.6640625" style="47" bestFit="1" customWidth="1"/>
    <col min="10" max="10" width="7.88671875" style="47" customWidth="1"/>
    <col min="11" max="11" width="11.6640625" style="47" customWidth="1"/>
    <col min="12" max="16" width="9" style="47" customWidth="1"/>
    <col min="17" max="17" width="9.44140625" style="47" bestFit="1" customWidth="1"/>
    <col min="18" max="18" width="9" style="47" customWidth="1"/>
    <col min="19" max="16384" width="9" style="47"/>
  </cols>
  <sheetData>
    <row r="1" spans="1:11" ht="16.5" customHeight="1">
      <c r="A1" s="504" t="s">
        <v>34</v>
      </c>
      <c r="B1" s="504"/>
      <c r="C1" s="504"/>
      <c r="D1" s="504"/>
      <c r="E1" s="504"/>
      <c r="F1" s="504"/>
      <c r="G1" s="504"/>
      <c r="H1" s="504"/>
      <c r="I1" s="504"/>
      <c r="J1" s="504"/>
      <c r="K1" s="504"/>
    </row>
    <row r="2" spans="1:11" ht="16.5" customHeight="1">
      <c r="A2" s="218"/>
      <c r="B2" s="218"/>
      <c r="C2" s="218"/>
      <c r="D2" s="218"/>
      <c r="E2" s="218"/>
      <c r="F2" s="218"/>
      <c r="G2" s="218"/>
      <c r="H2" s="218"/>
      <c r="I2" s="218"/>
      <c r="J2" s="218"/>
      <c r="K2" s="218"/>
    </row>
    <row r="3" spans="1:11" ht="30" customHeight="1">
      <c r="A3" s="510" t="s">
        <v>387</v>
      </c>
      <c r="B3" s="510"/>
      <c r="C3" s="511"/>
      <c r="D3" s="505" t="s">
        <v>98</v>
      </c>
      <c r="E3" s="506"/>
      <c r="F3" s="505" t="s">
        <v>222</v>
      </c>
      <c r="G3" s="506"/>
      <c r="H3" s="505" t="s">
        <v>223</v>
      </c>
      <c r="I3" s="506"/>
      <c r="J3" s="505" t="s">
        <v>224</v>
      </c>
      <c r="K3" s="507"/>
    </row>
    <row r="4" spans="1:11" ht="30" customHeight="1">
      <c r="A4" s="512"/>
      <c r="B4" s="512"/>
      <c r="C4" s="513"/>
      <c r="D4" s="227" t="s">
        <v>149</v>
      </c>
      <c r="E4" s="232" t="s">
        <v>225</v>
      </c>
      <c r="F4" s="227" t="s">
        <v>149</v>
      </c>
      <c r="G4" s="232" t="s">
        <v>225</v>
      </c>
      <c r="H4" s="227" t="s">
        <v>149</v>
      </c>
      <c r="I4" s="232" t="s">
        <v>225</v>
      </c>
      <c r="J4" s="227" t="s">
        <v>149</v>
      </c>
      <c r="K4" s="235" t="s">
        <v>225</v>
      </c>
    </row>
    <row r="5" spans="1:11" ht="31.5" customHeight="1">
      <c r="A5" s="219" t="s">
        <v>199</v>
      </c>
      <c r="B5" s="223">
        <v>27</v>
      </c>
      <c r="C5" s="225" t="s">
        <v>192</v>
      </c>
      <c r="D5" s="228">
        <v>86517</v>
      </c>
      <c r="E5" s="231">
        <v>57461752</v>
      </c>
      <c r="F5" s="231">
        <v>2431</v>
      </c>
      <c r="G5" s="231">
        <v>858916</v>
      </c>
      <c r="H5" s="231">
        <v>63</v>
      </c>
      <c r="I5" s="231">
        <v>56361</v>
      </c>
      <c r="J5" s="236">
        <v>32</v>
      </c>
      <c r="K5" s="236">
        <v>14244</v>
      </c>
    </row>
    <row r="6" spans="1:11" ht="31.5" customHeight="1">
      <c r="A6" s="220"/>
      <c r="B6" s="223">
        <v>28</v>
      </c>
      <c r="C6" s="225"/>
      <c r="D6" s="228">
        <v>88812</v>
      </c>
      <c r="E6" s="231">
        <v>59260957</v>
      </c>
      <c r="F6" s="231">
        <v>2074</v>
      </c>
      <c r="G6" s="231">
        <v>737631</v>
      </c>
      <c r="H6" s="231">
        <v>60</v>
      </c>
      <c r="I6" s="231">
        <v>53827</v>
      </c>
      <c r="J6" s="236">
        <v>26</v>
      </c>
      <c r="K6" s="236">
        <v>11677</v>
      </c>
    </row>
    <row r="7" spans="1:11" ht="31.5" customHeight="1">
      <c r="A7" s="220"/>
      <c r="B7" s="223">
        <v>29</v>
      </c>
      <c r="C7" s="225"/>
      <c r="D7" s="228">
        <v>91704</v>
      </c>
      <c r="E7" s="231">
        <v>60883137</v>
      </c>
      <c r="F7" s="231">
        <v>1771</v>
      </c>
      <c r="G7" s="231">
        <v>631315</v>
      </c>
      <c r="H7" s="231">
        <v>60</v>
      </c>
      <c r="I7" s="231">
        <v>53967</v>
      </c>
      <c r="J7" s="236">
        <v>23</v>
      </c>
      <c r="K7" s="236">
        <v>9906</v>
      </c>
    </row>
    <row r="8" spans="1:11" ht="31.5" customHeight="1">
      <c r="A8" s="220"/>
      <c r="B8" s="223">
        <v>30</v>
      </c>
      <c r="C8" s="225"/>
      <c r="D8" s="228">
        <v>93186</v>
      </c>
      <c r="E8" s="231">
        <v>62038662</v>
      </c>
      <c r="F8" s="231">
        <v>1497</v>
      </c>
      <c r="G8" s="231">
        <v>532393</v>
      </c>
      <c r="H8" s="231">
        <v>54</v>
      </c>
      <c r="I8" s="231">
        <v>48511</v>
      </c>
      <c r="J8" s="236">
        <v>19</v>
      </c>
      <c r="K8" s="236">
        <v>7960</v>
      </c>
    </row>
    <row r="9" spans="1:11" ht="31.5" customHeight="1">
      <c r="A9" s="221" t="s">
        <v>543</v>
      </c>
      <c r="B9" s="224" t="s">
        <v>518</v>
      </c>
      <c r="C9" s="226" t="s">
        <v>192</v>
      </c>
      <c r="D9" s="229">
        <v>94424</v>
      </c>
      <c r="E9" s="229">
        <v>63122708</v>
      </c>
      <c r="F9" s="229">
        <v>1236</v>
      </c>
      <c r="G9" s="229">
        <v>438711</v>
      </c>
      <c r="H9" s="234">
        <v>49</v>
      </c>
      <c r="I9" s="229">
        <v>44271</v>
      </c>
      <c r="J9" s="234">
        <v>17</v>
      </c>
      <c r="K9" s="229">
        <v>7009</v>
      </c>
    </row>
    <row r="10" spans="1:11" ht="21" customHeight="1">
      <c r="A10" s="222"/>
      <c r="B10" s="222"/>
      <c r="C10" s="222"/>
      <c r="D10" s="222"/>
      <c r="E10" s="222"/>
      <c r="F10" s="222"/>
      <c r="G10" s="222"/>
      <c r="H10" s="222"/>
      <c r="I10" s="222"/>
      <c r="J10" s="222"/>
      <c r="K10" s="222"/>
    </row>
    <row r="11" spans="1:11" ht="24.95" customHeight="1">
      <c r="A11" s="508" t="s">
        <v>179</v>
      </c>
      <c r="B11" s="508"/>
      <c r="C11" s="508"/>
      <c r="D11" s="230"/>
      <c r="E11" s="230"/>
      <c r="F11" s="230"/>
      <c r="G11" s="230"/>
      <c r="H11" s="230"/>
      <c r="I11" s="230"/>
      <c r="J11" s="230"/>
      <c r="K11" s="230"/>
    </row>
    <row r="12" spans="1:11" ht="30" customHeight="1">
      <c r="A12" s="510" t="s">
        <v>387</v>
      </c>
      <c r="B12" s="510"/>
      <c r="C12" s="511"/>
      <c r="D12" s="505" t="s">
        <v>229</v>
      </c>
      <c r="E12" s="506"/>
      <c r="F12" s="505" t="s">
        <v>198</v>
      </c>
      <c r="G12" s="506"/>
      <c r="H12" s="505" t="s">
        <v>231</v>
      </c>
      <c r="I12" s="507"/>
      <c r="J12" s="230"/>
      <c r="K12" s="230"/>
    </row>
    <row r="13" spans="1:11" ht="30" customHeight="1">
      <c r="A13" s="512"/>
      <c r="B13" s="512"/>
      <c r="C13" s="513"/>
      <c r="D13" s="227" t="s">
        <v>149</v>
      </c>
      <c r="E13" s="232" t="s">
        <v>225</v>
      </c>
      <c r="F13" s="227" t="s">
        <v>149</v>
      </c>
      <c r="G13" s="232" t="s">
        <v>225</v>
      </c>
      <c r="H13" s="227" t="s">
        <v>149</v>
      </c>
      <c r="I13" s="235" t="s">
        <v>225</v>
      </c>
      <c r="J13" s="230"/>
      <c r="K13" s="230"/>
    </row>
    <row r="14" spans="1:11" ht="31.5" customHeight="1">
      <c r="A14" s="219" t="s">
        <v>199</v>
      </c>
      <c r="B14" s="223">
        <v>27</v>
      </c>
      <c r="C14" s="225" t="s">
        <v>192</v>
      </c>
      <c r="D14" s="231">
        <v>4001</v>
      </c>
      <c r="E14" s="231">
        <v>3435343</v>
      </c>
      <c r="F14" s="231">
        <v>576</v>
      </c>
      <c r="G14" s="231">
        <v>460837</v>
      </c>
      <c r="H14" s="231">
        <v>79414</v>
      </c>
      <c r="I14" s="231">
        <v>52636050</v>
      </c>
      <c r="J14" s="230"/>
      <c r="K14" s="230"/>
    </row>
    <row r="15" spans="1:11" ht="31.5" customHeight="1">
      <c r="A15" s="220"/>
      <c r="B15" s="223">
        <v>28</v>
      </c>
      <c r="C15" s="225"/>
      <c r="D15" s="231">
        <v>4172</v>
      </c>
      <c r="E15" s="231">
        <v>3585337</v>
      </c>
      <c r="F15" s="231">
        <v>565</v>
      </c>
      <c r="G15" s="231">
        <v>449869</v>
      </c>
      <c r="H15" s="231">
        <v>81915</v>
      </c>
      <c r="I15" s="231">
        <v>54422615</v>
      </c>
      <c r="J15" s="230"/>
      <c r="K15" s="230"/>
    </row>
    <row r="16" spans="1:11" ht="31.5" customHeight="1">
      <c r="A16" s="220"/>
      <c r="B16" s="223">
        <v>29</v>
      </c>
      <c r="C16" s="225"/>
      <c r="D16" s="231">
        <v>4277</v>
      </c>
      <c r="E16" s="231">
        <v>3666346</v>
      </c>
      <c r="F16" s="231">
        <v>543</v>
      </c>
      <c r="G16" s="231">
        <v>434306</v>
      </c>
      <c r="H16" s="231">
        <v>85030</v>
      </c>
      <c r="I16" s="231">
        <v>56087297</v>
      </c>
      <c r="J16" s="230"/>
      <c r="K16" s="230"/>
    </row>
    <row r="17" spans="1:11" ht="31.5" customHeight="1">
      <c r="A17" s="220"/>
      <c r="B17" s="223">
        <v>30</v>
      </c>
      <c r="C17" s="225"/>
      <c r="D17" s="231">
        <v>4399</v>
      </c>
      <c r="E17" s="231">
        <v>3773026</v>
      </c>
      <c r="F17" s="231">
        <v>533</v>
      </c>
      <c r="G17" s="231">
        <v>421702</v>
      </c>
      <c r="H17" s="231">
        <v>86684</v>
      </c>
      <c r="I17" s="231">
        <v>57255070</v>
      </c>
      <c r="J17" s="230"/>
      <c r="K17" s="230"/>
    </row>
    <row r="18" spans="1:11" ht="31.5" customHeight="1">
      <c r="A18" s="221" t="s">
        <v>543</v>
      </c>
      <c r="B18" s="224" t="s">
        <v>518</v>
      </c>
      <c r="C18" s="226" t="s">
        <v>192</v>
      </c>
      <c r="D18" s="229">
        <v>4527</v>
      </c>
      <c r="E18" s="229">
        <v>3885131</v>
      </c>
      <c r="F18" s="234">
        <v>552</v>
      </c>
      <c r="G18" s="229">
        <v>441540</v>
      </c>
      <c r="H18" s="229">
        <v>88043</v>
      </c>
      <c r="I18" s="229">
        <v>58306047</v>
      </c>
      <c r="J18" s="230"/>
      <c r="K18" s="230"/>
    </row>
    <row r="19" spans="1:11" ht="20.100000000000001" customHeight="1">
      <c r="A19" s="509" t="s">
        <v>130</v>
      </c>
      <c r="B19" s="509"/>
      <c r="C19" s="509"/>
      <c r="D19" s="509"/>
      <c r="E19" s="233"/>
      <c r="F19" s="233"/>
      <c r="G19" s="233"/>
      <c r="H19" s="409" t="s">
        <v>220</v>
      </c>
      <c r="I19" s="409"/>
      <c r="J19" s="230"/>
      <c r="K19" s="230"/>
    </row>
    <row r="20" spans="1:11" s="8" customFormat="1" ht="21" customHeight="1"/>
  </sheetData>
  <mergeCells count="13">
    <mergeCell ref="A11:C11"/>
    <mergeCell ref="D12:E12"/>
    <mergeCell ref="F12:G12"/>
    <mergeCell ref="H12:I12"/>
    <mergeCell ref="A19:D19"/>
    <mergeCell ref="H19:I19"/>
    <mergeCell ref="A12:C13"/>
    <mergeCell ref="A1:K1"/>
    <mergeCell ref="D3:E3"/>
    <mergeCell ref="F3:G3"/>
    <mergeCell ref="H3:I3"/>
    <mergeCell ref="J3:K3"/>
    <mergeCell ref="A3:C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F19"/>
  <sheetViews>
    <sheetView workbookViewId="0">
      <selection sqref="A1:F1"/>
    </sheetView>
  </sheetViews>
  <sheetFormatPr defaultColWidth="9" defaultRowHeight="13.5"/>
  <cols>
    <col min="1" max="1" width="4.44140625" style="47" customWidth="1"/>
    <col min="2" max="2" width="3.109375" style="47" customWidth="1"/>
    <col min="3" max="3" width="2.44140625" style="47" customWidth="1"/>
    <col min="4" max="6" width="25.77734375" style="47" customWidth="1"/>
    <col min="7" max="7" width="9" style="47" customWidth="1"/>
    <col min="8" max="16384" width="9" style="47"/>
  </cols>
  <sheetData>
    <row r="1" spans="1:6" ht="21" customHeight="1">
      <c r="A1" s="366" t="s">
        <v>97</v>
      </c>
      <c r="B1" s="366"/>
      <c r="C1" s="366"/>
      <c r="D1" s="366"/>
      <c r="E1" s="366"/>
      <c r="F1" s="366"/>
    </row>
    <row r="2" spans="1:6" ht="16.5" customHeight="1">
      <c r="A2" s="48"/>
      <c r="B2" s="48"/>
      <c r="C2" s="48"/>
      <c r="D2" s="48"/>
      <c r="E2" s="48"/>
      <c r="F2" s="48"/>
    </row>
    <row r="3" spans="1:6" ht="21" customHeight="1">
      <c r="A3" s="397" t="s">
        <v>234</v>
      </c>
      <c r="B3" s="397"/>
      <c r="C3" s="398"/>
      <c r="D3" s="238" t="s">
        <v>202</v>
      </c>
      <c r="E3" s="238" t="s">
        <v>235</v>
      </c>
      <c r="F3" s="10" t="s">
        <v>225</v>
      </c>
    </row>
    <row r="4" spans="1:6" ht="15" customHeight="1">
      <c r="A4" s="210"/>
      <c r="B4" s="210"/>
      <c r="C4" s="211"/>
      <c r="D4" s="239" t="s">
        <v>206</v>
      </c>
      <c r="E4" s="239" t="s">
        <v>206</v>
      </c>
      <c r="F4" s="239" t="s">
        <v>236</v>
      </c>
    </row>
    <row r="5" spans="1:6" ht="28.5" customHeight="1">
      <c r="A5" s="11" t="s">
        <v>544</v>
      </c>
      <c r="B5" s="15">
        <v>27</v>
      </c>
      <c r="C5" s="18" t="s">
        <v>192</v>
      </c>
      <c r="D5" s="39" t="s">
        <v>83</v>
      </c>
      <c r="E5" s="39" t="s">
        <v>83</v>
      </c>
      <c r="F5" s="39" t="s">
        <v>83</v>
      </c>
    </row>
    <row r="6" spans="1:6" ht="28.5" customHeight="1">
      <c r="A6" s="12"/>
      <c r="B6" s="15">
        <v>28</v>
      </c>
      <c r="C6" s="18"/>
      <c r="D6" s="92" t="s">
        <v>83</v>
      </c>
      <c r="E6" s="39" t="s">
        <v>83</v>
      </c>
      <c r="F6" s="39" t="s">
        <v>83</v>
      </c>
    </row>
    <row r="7" spans="1:6" ht="28.5" customHeight="1">
      <c r="A7" s="12"/>
      <c r="B7" s="15">
        <v>29</v>
      </c>
      <c r="C7" s="18"/>
      <c r="D7" s="92" t="s">
        <v>83</v>
      </c>
      <c r="E7" s="39" t="s">
        <v>83</v>
      </c>
      <c r="F7" s="39" t="s">
        <v>83</v>
      </c>
    </row>
    <row r="8" spans="1:6" ht="28.5" customHeight="1">
      <c r="A8" s="12"/>
      <c r="B8" s="15">
        <v>30</v>
      </c>
      <c r="C8" s="18"/>
      <c r="D8" s="39" t="s">
        <v>83</v>
      </c>
      <c r="E8" s="39" t="s">
        <v>83</v>
      </c>
      <c r="F8" s="39" t="s">
        <v>83</v>
      </c>
    </row>
    <row r="9" spans="1:6" ht="28.5" customHeight="1">
      <c r="A9" s="49" t="s">
        <v>543</v>
      </c>
      <c r="B9" s="104" t="s">
        <v>518</v>
      </c>
      <c r="C9" s="35" t="s">
        <v>192</v>
      </c>
      <c r="D9" s="98" t="s">
        <v>83</v>
      </c>
      <c r="E9" s="98" t="s">
        <v>83</v>
      </c>
      <c r="F9" s="98" t="s">
        <v>83</v>
      </c>
    </row>
    <row r="10" spans="1:6" ht="15.75" customHeight="1">
      <c r="A10" s="194" t="s">
        <v>238</v>
      </c>
      <c r="B10" s="194"/>
      <c r="C10" s="194"/>
      <c r="D10" s="70"/>
      <c r="E10" s="70"/>
      <c r="F10" s="76" t="s">
        <v>302</v>
      </c>
    </row>
    <row r="11" spans="1:6" ht="15.75" customHeight="1">
      <c r="A11" s="237"/>
      <c r="B11" s="237"/>
      <c r="C11" s="237"/>
      <c r="D11" s="237"/>
      <c r="E11" s="237"/>
      <c r="F11" s="8"/>
    </row>
    <row r="19" spans="6:6">
      <c r="F19" s="61"/>
    </row>
  </sheetData>
  <mergeCells count="2">
    <mergeCell ref="A1:F1"/>
    <mergeCell ref="A3:C3"/>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B2:O39"/>
  <sheetViews>
    <sheetView view="pageBreakPreview" zoomScaleSheetLayoutView="100" workbookViewId="0"/>
  </sheetViews>
  <sheetFormatPr defaultColWidth="9" defaultRowHeight="13.5"/>
  <cols>
    <col min="1" max="3" width="3.6640625" style="8" customWidth="1"/>
    <col min="4" max="4" width="4" style="8" bestFit="1" customWidth="1"/>
    <col min="5" max="6" width="3.44140625" style="8" bestFit="1" customWidth="1"/>
    <col min="7" max="7" width="16.33203125" style="8" customWidth="1"/>
    <col min="8" max="15" width="6.6640625" style="8" customWidth="1"/>
    <col min="16" max="16" width="9" style="8" customWidth="1"/>
    <col min="17" max="16384" width="9" style="8"/>
  </cols>
  <sheetData>
    <row r="2" spans="2:15" ht="20.100000000000001" customHeight="1">
      <c r="B2" s="366" t="s">
        <v>185</v>
      </c>
      <c r="C2" s="366"/>
      <c r="D2" s="366"/>
      <c r="E2" s="366"/>
      <c r="F2" s="366"/>
      <c r="G2" s="366"/>
      <c r="H2" s="366"/>
      <c r="I2" s="366"/>
      <c r="J2" s="366"/>
      <c r="K2" s="366"/>
      <c r="L2" s="366"/>
      <c r="M2" s="366"/>
      <c r="N2" s="366"/>
      <c r="O2" s="366"/>
    </row>
    <row r="3" spans="2:15" ht="16.5" customHeight="1">
      <c r="B3" s="28" t="s">
        <v>92</v>
      </c>
      <c r="C3" s="23"/>
      <c r="D3" s="23"/>
      <c r="E3" s="23"/>
      <c r="F3" s="23"/>
      <c r="G3" s="23"/>
      <c r="H3" s="23"/>
      <c r="I3" s="23"/>
      <c r="J3" s="23"/>
      <c r="K3" s="23"/>
      <c r="L3" s="23"/>
      <c r="M3" s="23"/>
      <c r="N3" s="23"/>
      <c r="O3" s="23"/>
    </row>
    <row r="4" spans="2:15" ht="24" customHeight="1">
      <c r="B4" s="70"/>
      <c r="C4" s="76"/>
      <c r="D4" s="76"/>
      <c r="E4" s="76"/>
      <c r="F4" s="399" t="s">
        <v>363</v>
      </c>
      <c r="G4" s="514"/>
      <c r="H4" s="523" t="s">
        <v>98</v>
      </c>
      <c r="I4" s="256" t="s">
        <v>239</v>
      </c>
      <c r="J4" s="256" t="s">
        <v>242</v>
      </c>
      <c r="K4" s="256" t="s">
        <v>221</v>
      </c>
      <c r="L4" s="523" t="s">
        <v>49</v>
      </c>
      <c r="M4" s="523" t="s">
        <v>243</v>
      </c>
      <c r="N4" s="523" t="s">
        <v>4</v>
      </c>
      <c r="O4" s="525" t="s">
        <v>76</v>
      </c>
    </row>
    <row r="5" spans="2:15" ht="24" customHeight="1">
      <c r="B5" s="515" t="s">
        <v>245</v>
      </c>
      <c r="C5" s="515"/>
      <c r="D5" s="515"/>
      <c r="E5" s="515"/>
      <c r="F5" s="241"/>
      <c r="G5" s="248"/>
      <c r="H5" s="524"/>
      <c r="I5" s="58" t="s">
        <v>249</v>
      </c>
      <c r="J5" s="58" t="s">
        <v>250</v>
      </c>
      <c r="K5" s="58" t="s">
        <v>249</v>
      </c>
      <c r="L5" s="524"/>
      <c r="M5" s="524"/>
      <c r="N5" s="524"/>
      <c r="O5" s="462"/>
    </row>
    <row r="6" spans="2:15" ht="23.1" customHeight="1">
      <c r="B6" s="516" t="s">
        <v>204</v>
      </c>
      <c r="C6" s="516"/>
      <c r="D6" s="15">
        <v>27</v>
      </c>
      <c r="E6" s="50" t="s">
        <v>29</v>
      </c>
      <c r="F6" s="12"/>
      <c r="G6" s="34"/>
      <c r="H6" s="43">
        <v>62</v>
      </c>
      <c r="I6" s="43">
        <v>12</v>
      </c>
      <c r="J6" s="43" t="s">
        <v>83</v>
      </c>
      <c r="K6" s="43" t="s">
        <v>83</v>
      </c>
      <c r="L6" s="43">
        <v>23</v>
      </c>
      <c r="M6" s="43">
        <v>2</v>
      </c>
      <c r="N6" s="43">
        <v>25</v>
      </c>
      <c r="O6" s="43" t="s">
        <v>83</v>
      </c>
    </row>
    <row r="7" spans="2:15" ht="23.1" customHeight="1">
      <c r="B7" s="28"/>
      <c r="C7" s="12"/>
      <c r="D7" s="15">
        <v>28</v>
      </c>
      <c r="E7" s="12"/>
      <c r="F7" s="12"/>
      <c r="G7" s="18"/>
      <c r="H7" s="41">
        <v>50</v>
      </c>
      <c r="I7" s="41">
        <v>13</v>
      </c>
      <c r="J7" s="41" t="s">
        <v>83</v>
      </c>
      <c r="K7" s="41" t="s">
        <v>83</v>
      </c>
      <c r="L7" s="41">
        <v>10</v>
      </c>
      <c r="M7" s="41" t="s">
        <v>83</v>
      </c>
      <c r="N7" s="41">
        <v>27</v>
      </c>
      <c r="O7" s="41" t="s">
        <v>83</v>
      </c>
    </row>
    <row r="8" spans="2:15" ht="23.1" customHeight="1">
      <c r="B8" s="28"/>
      <c r="C8" s="12"/>
      <c r="D8" s="15">
        <v>29</v>
      </c>
      <c r="E8" s="12"/>
      <c r="F8" s="12"/>
      <c r="G8" s="34"/>
      <c r="H8" s="253">
        <v>51</v>
      </c>
      <c r="I8" s="41">
        <v>8</v>
      </c>
      <c r="J8" s="41" t="s">
        <v>83</v>
      </c>
      <c r="K8" s="43" t="s">
        <v>83</v>
      </c>
      <c r="L8" s="41">
        <v>18</v>
      </c>
      <c r="M8" s="41">
        <v>4</v>
      </c>
      <c r="N8" s="41">
        <v>21</v>
      </c>
      <c r="O8" s="41" t="s">
        <v>83</v>
      </c>
    </row>
    <row r="9" spans="2:15" ht="23.1" customHeight="1">
      <c r="B9" s="28"/>
      <c r="C9" s="12"/>
      <c r="D9" s="15">
        <v>30</v>
      </c>
      <c r="E9" s="12"/>
      <c r="F9" s="12"/>
      <c r="G9" s="34"/>
      <c r="H9" s="253">
        <v>88</v>
      </c>
      <c r="I9" s="41">
        <v>13</v>
      </c>
      <c r="J9" s="41">
        <v>1</v>
      </c>
      <c r="K9" s="43" t="s">
        <v>83</v>
      </c>
      <c r="L9" s="41">
        <v>41</v>
      </c>
      <c r="M9" s="41">
        <v>5</v>
      </c>
      <c r="N9" s="41">
        <v>27</v>
      </c>
      <c r="O9" s="41">
        <v>1</v>
      </c>
    </row>
    <row r="10" spans="2:15" s="240" customFormat="1" ht="23.1" customHeight="1">
      <c r="B10" s="243"/>
      <c r="C10" s="246" t="s">
        <v>527</v>
      </c>
      <c r="D10" s="104" t="s">
        <v>540</v>
      </c>
      <c r="E10" s="246" t="s">
        <v>29</v>
      </c>
      <c r="F10" s="246"/>
      <c r="G10" s="249"/>
      <c r="H10" s="254">
        <v>101</v>
      </c>
      <c r="I10" s="257">
        <v>24</v>
      </c>
      <c r="J10" s="257">
        <v>2</v>
      </c>
      <c r="K10" s="41" t="s">
        <v>83</v>
      </c>
      <c r="L10" s="257">
        <v>51</v>
      </c>
      <c r="M10" s="257">
        <v>5</v>
      </c>
      <c r="N10" s="257">
        <v>19</v>
      </c>
      <c r="O10" s="257" t="s">
        <v>83</v>
      </c>
    </row>
    <row r="11" spans="2:15" ht="23.1" customHeight="1">
      <c r="B11" s="28"/>
      <c r="C11" s="385" t="s">
        <v>552</v>
      </c>
      <c r="D11" s="385"/>
      <c r="E11" s="52">
        <v>4</v>
      </c>
      <c r="F11" s="169" t="s">
        <v>266</v>
      </c>
      <c r="G11" s="18"/>
      <c r="H11" s="253">
        <v>15</v>
      </c>
      <c r="I11" s="41">
        <v>5</v>
      </c>
      <c r="J11" s="41" t="s">
        <v>83</v>
      </c>
      <c r="K11" s="41" t="s">
        <v>83</v>
      </c>
      <c r="L11" s="41">
        <v>6</v>
      </c>
      <c r="M11" s="41" t="s">
        <v>83</v>
      </c>
      <c r="N11" s="41">
        <v>4</v>
      </c>
      <c r="O11" s="41" t="s">
        <v>83</v>
      </c>
    </row>
    <row r="12" spans="2:15" ht="23.1" customHeight="1">
      <c r="B12" s="28"/>
      <c r="C12" s="385" t="s">
        <v>548</v>
      </c>
      <c r="D12" s="385"/>
      <c r="E12" s="52">
        <v>5</v>
      </c>
      <c r="F12" s="28"/>
      <c r="G12" s="18"/>
      <c r="H12" s="253">
        <v>11</v>
      </c>
      <c r="I12" s="41">
        <v>3</v>
      </c>
      <c r="J12" s="41" t="s">
        <v>83</v>
      </c>
      <c r="K12" s="43" t="s">
        <v>83</v>
      </c>
      <c r="L12" s="41">
        <v>5</v>
      </c>
      <c r="M12" s="41">
        <v>1</v>
      </c>
      <c r="N12" s="41">
        <v>2</v>
      </c>
      <c r="O12" s="41" t="s">
        <v>83</v>
      </c>
    </row>
    <row r="13" spans="2:15" ht="23.1" customHeight="1">
      <c r="B13" s="28"/>
      <c r="C13" s="52"/>
      <c r="D13" s="52"/>
      <c r="E13" s="52">
        <v>6</v>
      </c>
      <c r="F13" s="28"/>
      <c r="G13" s="18"/>
      <c r="H13" s="253">
        <v>8</v>
      </c>
      <c r="I13" s="41">
        <v>3</v>
      </c>
      <c r="J13" s="41" t="s">
        <v>83</v>
      </c>
      <c r="K13" s="43" t="s">
        <v>83</v>
      </c>
      <c r="L13" s="41">
        <v>4</v>
      </c>
      <c r="M13" s="41" t="s">
        <v>83</v>
      </c>
      <c r="N13" s="41">
        <v>1</v>
      </c>
      <c r="O13" s="41" t="s">
        <v>83</v>
      </c>
    </row>
    <row r="14" spans="2:15" ht="23.1" customHeight="1">
      <c r="B14" s="28"/>
      <c r="C14" s="52"/>
      <c r="D14" s="52"/>
      <c r="E14" s="52">
        <v>7</v>
      </c>
      <c r="F14" s="28"/>
      <c r="G14" s="18"/>
      <c r="H14" s="253">
        <v>12</v>
      </c>
      <c r="I14" s="41">
        <v>1</v>
      </c>
      <c r="J14" s="41" t="s">
        <v>83</v>
      </c>
      <c r="K14" s="43" t="s">
        <v>83</v>
      </c>
      <c r="L14" s="41">
        <v>6</v>
      </c>
      <c r="M14" s="41">
        <v>1</v>
      </c>
      <c r="N14" s="41">
        <v>4</v>
      </c>
      <c r="O14" s="41" t="s">
        <v>83</v>
      </c>
    </row>
    <row r="15" spans="2:15" ht="23.1" customHeight="1">
      <c r="B15" s="28"/>
      <c r="C15" s="52"/>
      <c r="D15" s="52"/>
      <c r="E15" s="52">
        <v>8</v>
      </c>
      <c r="F15" s="28"/>
      <c r="G15" s="18"/>
      <c r="H15" s="253">
        <v>5</v>
      </c>
      <c r="I15" s="41">
        <v>1</v>
      </c>
      <c r="J15" s="41" t="s">
        <v>83</v>
      </c>
      <c r="K15" s="43" t="s">
        <v>83</v>
      </c>
      <c r="L15" s="41">
        <v>3</v>
      </c>
      <c r="M15" s="41" t="s">
        <v>83</v>
      </c>
      <c r="N15" s="41">
        <v>1</v>
      </c>
      <c r="O15" s="41" t="s">
        <v>83</v>
      </c>
    </row>
    <row r="16" spans="2:15" ht="23.1" customHeight="1">
      <c r="B16" s="28"/>
      <c r="C16" s="52"/>
      <c r="D16" s="52"/>
      <c r="E16" s="52">
        <v>9</v>
      </c>
      <c r="F16" s="28"/>
      <c r="G16" s="18"/>
      <c r="H16" s="253">
        <v>7</v>
      </c>
      <c r="I16" s="41">
        <v>3</v>
      </c>
      <c r="J16" s="41" t="s">
        <v>83</v>
      </c>
      <c r="K16" s="43" t="s">
        <v>83</v>
      </c>
      <c r="L16" s="41">
        <v>3</v>
      </c>
      <c r="M16" s="41" t="s">
        <v>83</v>
      </c>
      <c r="N16" s="41">
        <v>1</v>
      </c>
      <c r="O16" s="41" t="s">
        <v>83</v>
      </c>
    </row>
    <row r="17" spans="2:15" ht="23.1" customHeight="1">
      <c r="B17" s="28"/>
      <c r="C17" s="52"/>
      <c r="D17" s="52"/>
      <c r="E17" s="52">
        <v>10</v>
      </c>
      <c r="F17" s="28"/>
      <c r="G17" s="18"/>
      <c r="H17" s="253">
        <v>6</v>
      </c>
      <c r="I17" s="41" t="s">
        <v>83</v>
      </c>
      <c r="J17" s="41" t="s">
        <v>83</v>
      </c>
      <c r="K17" s="43" t="s">
        <v>83</v>
      </c>
      <c r="L17" s="41">
        <v>4</v>
      </c>
      <c r="M17" s="41">
        <v>2</v>
      </c>
      <c r="N17" s="41" t="s">
        <v>83</v>
      </c>
      <c r="O17" s="41" t="s">
        <v>83</v>
      </c>
    </row>
    <row r="18" spans="2:15" ht="23.1" customHeight="1">
      <c r="B18" s="28"/>
      <c r="C18" s="52"/>
      <c r="D18" s="52"/>
      <c r="E18" s="52">
        <v>11</v>
      </c>
      <c r="F18" s="28"/>
      <c r="G18" s="18"/>
      <c r="H18" s="253">
        <v>5</v>
      </c>
      <c r="I18" s="41">
        <v>1</v>
      </c>
      <c r="J18" s="41">
        <v>1</v>
      </c>
      <c r="K18" s="43" t="s">
        <v>83</v>
      </c>
      <c r="L18" s="41">
        <v>2</v>
      </c>
      <c r="M18" s="41" t="s">
        <v>83</v>
      </c>
      <c r="N18" s="41">
        <v>1</v>
      </c>
      <c r="O18" s="41" t="s">
        <v>83</v>
      </c>
    </row>
    <row r="19" spans="2:15" ht="23.1" customHeight="1">
      <c r="B19" s="28"/>
      <c r="C19" s="52"/>
      <c r="D19" s="52"/>
      <c r="E19" s="52">
        <v>12</v>
      </c>
      <c r="F19" s="28"/>
      <c r="G19" s="18"/>
      <c r="H19" s="253">
        <v>9</v>
      </c>
      <c r="I19" s="41">
        <v>2</v>
      </c>
      <c r="J19" s="41" t="s">
        <v>83</v>
      </c>
      <c r="K19" s="43" t="s">
        <v>83</v>
      </c>
      <c r="L19" s="41">
        <v>5</v>
      </c>
      <c r="M19" s="41">
        <v>1</v>
      </c>
      <c r="N19" s="41">
        <v>1</v>
      </c>
      <c r="O19" s="41" t="s">
        <v>83</v>
      </c>
    </row>
    <row r="20" spans="2:15" ht="23.1" customHeight="1">
      <c r="B20" s="28"/>
      <c r="C20" s="52"/>
      <c r="D20" s="52"/>
      <c r="E20" s="52">
        <v>1</v>
      </c>
      <c r="F20" s="28"/>
      <c r="G20" s="18"/>
      <c r="H20" s="253">
        <v>8</v>
      </c>
      <c r="I20" s="41">
        <v>1</v>
      </c>
      <c r="J20" s="41" t="s">
        <v>83</v>
      </c>
      <c r="K20" s="43" t="s">
        <v>83</v>
      </c>
      <c r="L20" s="41">
        <v>6</v>
      </c>
      <c r="M20" s="41" t="s">
        <v>83</v>
      </c>
      <c r="N20" s="41">
        <v>1</v>
      </c>
      <c r="O20" s="41" t="s">
        <v>83</v>
      </c>
    </row>
    <row r="21" spans="2:15" ht="23.1" customHeight="1">
      <c r="B21" s="28"/>
      <c r="C21" s="52"/>
      <c r="D21" s="52"/>
      <c r="E21" s="52">
        <v>2</v>
      </c>
      <c r="F21" s="28"/>
      <c r="G21" s="18"/>
      <c r="H21" s="253">
        <v>6</v>
      </c>
      <c r="I21" s="41">
        <v>1</v>
      </c>
      <c r="J21" s="41">
        <v>1</v>
      </c>
      <c r="K21" s="43" t="s">
        <v>83</v>
      </c>
      <c r="L21" s="41">
        <v>4</v>
      </c>
      <c r="M21" s="41" t="s">
        <v>83</v>
      </c>
      <c r="N21" s="41" t="s">
        <v>83</v>
      </c>
      <c r="O21" s="41" t="s">
        <v>83</v>
      </c>
    </row>
    <row r="22" spans="2:15" ht="23.1" customHeight="1">
      <c r="B22" s="23"/>
      <c r="C22" s="23"/>
      <c r="D22" s="23"/>
      <c r="E22" s="23">
        <v>3</v>
      </c>
      <c r="F22" s="23"/>
      <c r="G22" s="250"/>
      <c r="H22" s="26">
        <v>9</v>
      </c>
      <c r="I22" s="26">
        <v>3</v>
      </c>
      <c r="J22" s="26" t="s">
        <v>83</v>
      </c>
      <c r="K22" s="26" t="s">
        <v>83</v>
      </c>
      <c r="L22" s="26">
        <v>3</v>
      </c>
      <c r="M22" s="26" t="s">
        <v>83</v>
      </c>
      <c r="N22" s="26">
        <v>3</v>
      </c>
      <c r="O22" s="26" t="s">
        <v>83</v>
      </c>
    </row>
    <row r="23" spans="2:15" ht="10.5" customHeight="1">
      <c r="B23" s="28"/>
      <c r="C23" s="28"/>
      <c r="D23" s="28"/>
      <c r="E23" s="28"/>
      <c r="F23" s="28"/>
      <c r="G23" s="28"/>
      <c r="H23" s="28"/>
      <c r="I23" s="28"/>
      <c r="J23" s="28"/>
      <c r="K23" s="28"/>
      <c r="L23" s="28"/>
      <c r="M23" s="28"/>
      <c r="N23" s="28"/>
      <c r="O23" s="28"/>
    </row>
    <row r="24" spans="2:15" ht="24" customHeight="1">
      <c r="B24" s="28" t="s">
        <v>439</v>
      </c>
      <c r="C24" s="52"/>
      <c r="D24" s="28"/>
      <c r="E24" s="52"/>
      <c r="F24" s="28"/>
      <c r="G24" s="28"/>
      <c r="H24" s="23"/>
      <c r="I24" s="28"/>
      <c r="J24" s="28"/>
      <c r="K24" s="28"/>
      <c r="L24" s="28"/>
      <c r="M24" s="28"/>
      <c r="N24" s="28"/>
      <c r="O24" s="26" t="s">
        <v>553</v>
      </c>
    </row>
    <row r="25" spans="2:15" ht="24" customHeight="1">
      <c r="B25" s="70"/>
      <c r="C25" s="206"/>
      <c r="D25" s="70"/>
      <c r="E25" s="399" t="s">
        <v>372</v>
      </c>
      <c r="F25" s="399"/>
      <c r="G25" s="514"/>
      <c r="H25" s="379" t="s">
        <v>157</v>
      </c>
      <c r="I25" s="256" t="s">
        <v>251</v>
      </c>
      <c r="J25" s="251" t="s">
        <v>111</v>
      </c>
      <c r="K25" s="251" t="s">
        <v>252</v>
      </c>
      <c r="L25" s="523" t="s">
        <v>254</v>
      </c>
      <c r="M25" s="523" t="s">
        <v>256</v>
      </c>
      <c r="N25" s="523" t="s">
        <v>110</v>
      </c>
      <c r="O25" s="525" t="s">
        <v>176</v>
      </c>
    </row>
    <row r="26" spans="2:15" ht="24" customHeight="1">
      <c r="B26" s="244" t="s">
        <v>210</v>
      </c>
      <c r="C26" s="244"/>
      <c r="D26" s="244"/>
      <c r="E26" s="244"/>
      <c r="F26" s="244"/>
      <c r="G26" s="244"/>
      <c r="H26" s="380"/>
      <c r="I26" s="58" t="s">
        <v>259</v>
      </c>
      <c r="J26" s="252" t="s">
        <v>260</v>
      </c>
      <c r="K26" s="252" t="s">
        <v>259</v>
      </c>
      <c r="L26" s="524"/>
      <c r="M26" s="524"/>
      <c r="N26" s="524"/>
      <c r="O26" s="462"/>
    </row>
    <row r="27" spans="2:15" ht="23.1" customHeight="1">
      <c r="B27" s="517" t="s">
        <v>406</v>
      </c>
      <c r="C27" s="517"/>
      <c r="D27" s="517"/>
      <c r="E27" s="517"/>
      <c r="F27" s="517"/>
      <c r="G27" s="518"/>
      <c r="H27" s="254">
        <v>101</v>
      </c>
      <c r="I27" s="257">
        <v>24</v>
      </c>
      <c r="J27" s="257">
        <v>2</v>
      </c>
      <c r="K27" s="257" t="s">
        <v>83</v>
      </c>
      <c r="L27" s="257">
        <v>51</v>
      </c>
      <c r="M27" s="257">
        <v>5</v>
      </c>
      <c r="N27" s="257">
        <v>19</v>
      </c>
      <c r="O27" s="257" t="s">
        <v>83</v>
      </c>
    </row>
    <row r="28" spans="2:15" ht="23.1" customHeight="1">
      <c r="B28" s="28"/>
      <c r="C28" s="519" t="s">
        <v>515</v>
      </c>
      <c r="D28" s="519"/>
      <c r="E28" s="519"/>
      <c r="F28" s="519"/>
      <c r="G28" s="520"/>
      <c r="H28" s="253">
        <v>31</v>
      </c>
      <c r="I28" s="41">
        <v>13</v>
      </c>
      <c r="J28" s="41" t="s">
        <v>83</v>
      </c>
      <c r="K28" s="41" t="s">
        <v>83</v>
      </c>
      <c r="L28" s="41">
        <v>15</v>
      </c>
      <c r="M28" s="41">
        <v>1</v>
      </c>
      <c r="N28" s="41">
        <v>23</v>
      </c>
      <c r="O28" s="41" t="s">
        <v>83</v>
      </c>
    </row>
    <row r="29" spans="2:15" ht="23.1" customHeight="1">
      <c r="B29" s="28"/>
      <c r="C29" s="519" t="s">
        <v>517</v>
      </c>
      <c r="D29" s="519"/>
      <c r="E29" s="519"/>
      <c r="F29" s="519"/>
      <c r="G29" s="520"/>
      <c r="H29" s="253">
        <v>2</v>
      </c>
      <c r="I29" s="41" t="s">
        <v>83</v>
      </c>
      <c r="J29" s="41" t="s">
        <v>83</v>
      </c>
      <c r="K29" s="41" t="s">
        <v>83</v>
      </c>
      <c r="L29" s="41">
        <v>1</v>
      </c>
      <c r="M29" s="41" t="s">
        <v>83</v>
      </c>
      <c r="N29" s="41">
        <v>1</v>
      </c>
      <c r="O29" s="41" t="s">
        <v>83</v>
      </c>
    </row>
    <row r="30" spans="2:15" ht="23.1" customHeight="1">
      <c r="B30" s="28"/>
      <c r="C30" s="519" t="s">
        <v>449</v>
      </c>
      <c r="D30" s="519"/>
      <c r="E30" s="519"/>
      <c r="F30" s="519"/>
      <c r="G30" s="520"/>
      <c r="H30" s="253">
        <v>11</v>
      </c>
      <c r="I30" s="41" t="s">
        <v>83</v>
      </c>
      <c r="J30" s="41" t="s">
        <v>83</v>
      </c>
      <c r="K30" s="41" t="s">
        <v>83</v>
      </c>
      <c r="L30" s="41">
        <v>8</v>
      </c>
      <c r="M30" s="41" t="s">
        <v>83</v>
      </c>
      <c r="N30" s="41">
        <v>3</v>
      </c>
      <c r="O30" s="41" t="s">
        <v>83</v>
      </c>
    </row>
    <row r="31" spans="2:15" ht="23.1" customHeight="1">
      <c r="B31" s="28"/>
      <c r="C31" s="519" t="s">
        <v>545</v>
      </c>
      <c r="D31" s="519"/>
      <c r="E31" s="519"/>
      <c r="F31" s="519"/>
      <c r="G31" s="520"/>
      <c r="H31" s="253">
        <v>4</v>
      </c>
      <c r="I31" s="41" t="s">
        <v>83</v>
      </c>
      <c r="J31" s="41" t="s">
        <v>83</v>
      </c>
      <c r="K31" s="41" t="s">
        <v>83</v>
      </c>
      <c r="L31" s="41">
        <v>2</v>
      </c>
      <c r="M31" s="41" t="s">
        <v>83</v>
      </c>
      <c r="N31" s="41">
        <v>2</v>
      </c>
      <c r="O31" s="41" t="s">
        <v>83</v>
      </c>
    </row>
    <row r="32" spans="2:15" ht="23.1" customHeight="1">
      <c r="B32" s="28"/>
      <c r="C32" s="519" t="s">
        <v>519</v>
      </c>
      <c r="D32" s="519"/>
      <c r="E32" s="519"/>
      <c r="F32" s="519"/>
      <c r="G32" s="520"/>
      <c r="H32" s="253">
        <v>1</v>
      </c>
      <c r="I32" s="41" t="s">
        <v>83</v>
      </c>
      <c r="J32" s="41" t="s">
        <v>83</v>
      </c>
      <c r="K32" s="41" t="s">
        <v>83</v>
      </c>
      <c r="L32" s="41">
        <v>1</v>
      </c>
      <c r="M32" s="41" t="s">
        <v>83</v>
      </c>
      <c r="N32" s="41" t="s">
        <v>83</v>
      </c>
      <c r="O32" s="41" t="s">
        <v>83</v>
      </c>
    </row>
    <row r="33" spans="2:15" ht="23.1" customHeight="1">
      <c r="B33" s="28"/>
      <c r="C33" s="519" t="s">
        <v>520</v>
      </c>
      <c r="D33" s="519"/>
      <c r="E33" s="519"/>
      <c r="F33" s="519"/>
      <c r="G33" s="520"/>
      <c r="H33" s="253">
        <v>2</v>
      </c>
      <c r="I33" s="41" t="s">
        <v>83</v>
      </c>
      <c r="J33" s="41" t="s">
        <v>83</v>
      </c>
      <c r="K33" s="41" t="s">
        <v>83</v>
      </c>
      <c r="L33" s="41" t="s">
        <v>83</v>
      </c>
      <c r="M33" s="41" t="s">
        <v>83</v>
      </c>
      <c r="N33" s="41">
        <v>2</v>
      </c>
      <c r="O33" s="41" t="s">
        <v>83</v>
      </c>
    </row>
    <row r="34" spans="2:15" ht="23.1" customHeight="1">
      <c r="B34" s="28"/>
      <c r="C34" s="519" t="s">
        <v>428</v>
      </c>
      <c r="D34" s="519"/>
      <c r="E34" s="519"/>
      <c r="F34" s="519"/>
      <c r="G34" s="520"/>
      <c r="H34" s="253">
        <v>48</v>
      </c>
      <c r="I34" s="41">
        <v>11</v>
      </c>
      <c r="J34" s="41">
        <v>2</v>
      </c>
      <c r="K34" s="41" t="s">
        <v>83</v>
      </c>
      <c r="L34" s="41">
        <v>22</v>
      </c>
      <c r="M34" s="41">
        <v>4</v>
      </c>
      <c r="N34" s="41">
        <v>9</v>
      </c>
      <c r="O34" s="41" t="s">
        <v>83</v>
      </c>
    </row>
    <row r="35" spans="2:15" ht="23.1" customHeight="1">
      <c r="B35" s="28"/>
      <c r="C35" s="519" t="s">
        <v>516</v>
      </c>
      <c r="D35" s="519"/>
      <c r="E35" s="519"/>
      <c r="F35" s="519"/>
      <c r="G35" s="520"/>
      <c r="H35" s="253">
        <v>2</v>
      </c>
      <c r="I35" s="41" t="s">
        <v>83</v>
      </c>
      <c r="J35" s="41" t="s">
        <v>83</v>
      </c>
      <c r="K35" s="41" t="s">
        <v>83</v>
      </c>
      <c r="L35" s="41">
        <v>2</v>
      </c>
      <c r="M35" s="41" t="s">
        <v>83</v>
      </c>
      <c r="N35" s="41" t="s">
        <v>83</v>
      </c>
      <c r="O35" s="41" t="s">
        <v>83</v>
      </c>
    </row>
    <row r="36" spans="2:15" ht="23.1" customHeight="1">
      <c r="B36" s="23"/>
      <c r="C36" s="521" t="s">
        <v>522</v>
      </c>
      <c r="D36" s="521"/>
      <c r="E36" s="521"/>
      <c r="F36" s="521"/>
      <c r="G36" s="522"/>
      <c r="H36" s="255" t="s">
        <v>83</v>
      </c>
      <c r="I36" s="26" t="s">
        <v>83</v>
      </c>
      <c r="J36" s="26" t="s">
        <v>83</v>
      </c>
      <c r="K36" s="26" t="s">
        <v>83</v>
      </c>
      <c r="L36" s="26" t="s">
        <v>83</v>
      </c>
      <c r="M36" s="26" t="s">
        <v>83</v>
      </c>
      <c r="N36" s="26" t="s">
        <v>83</v>
      </c>
      <c r="O36" s="26" t="s">
        <v>83</v>
      </c>
    </row>
    <row r="37" spans="2:15" ht="18.75" customHeight="1">
      <c r="B37" s="245"/>
      <c r="C37" s="247"/>
      <c r="D37" s="247"/>
      <c r="E37" s="247"/>
      <c r="F37" s="247"/>
      <c r="G37" s="247"/>
      <c r="H37" s="245"/>
      <c r="I37" s="245"/>
      <c r="J37" s="44"/>
      <c r="K37" s="44"/>
      <c r="L37" s="245"/>
      <c r="M37" s="44"/>
      <c r="N37" s="245"/>
      <c r="O37" s="258"/>
    </row>
    <row r="38" spans="2:15" ht="18.75" customHeight="1">
      <c r="B38" s="245"/>
      <c r="C38" s="247"/>
      <c r="D38" s="247"/>
      <c r="E38" s="247"/>
      <c r="F38" s="247"/>
      <c r="G38" s="247"/>
      <c r="H38" s="245"/>
      <c r="I38" s="245"/>
      <c r="J38" s="44"/>
      <c r="K38" s="44"/>
      <c r="L38" s="245"/>
      <c r="M38" s="44"/>
      <c r="N38" s="245"/>
      <c r="O38" s="258"/>
    </row>
    <row r="39" spans="2:15" ht="18.75" customHeight="1">
      <c r="B39" s="50"/>
      <c r="C39" s="50"/>
      <c r="D39" s="50"/>
      <c r="E39" s="52"/>
      <c r="F39" s="28"/>
      <c r="G39" s="28"/>
      <c r="H39" s="28"/>
      <c r="I39" s="28"/>
      <c r="J39" s="28"/>
      <c r="K39" s="28"/>
      <c r="L39" s="28"/>
      <c r="M39" s="28"/>
      <c r="N39" s="28"/>
      <c r="O39" s="43"/>
    </row>
  </sheetData>
  <mergeCells count="27">
    <mergeCell ref="N25:N26"/>
    <mergeCell ref="O25:O26"/>
    <mergeCell ref="C35:G35"/>
    <mergeCell ref="C36:G36"/>
    <mergeCell ref="H4:H5"/>
    <mergeCell ref="L4:L5"/>
    <mergeCell ref="M4:M5"/>
    <mergeCell ref="H25:H26"/>
    <mergeCell ref="L25:L26"/>
    <mergeCell ref="M25:M26"/>
    <mergeCell ref="C30:G30"/>
    <mergeCell ref="C31:G31"/>
    <mergeCell ref="C32:G32"/>
    <mergeCell ref="C33:G33"/>
    <mergeCell ref="C34:G34"/>
    <mergeCell ref="C12:D12"/>
    <mergeCell ref="E25:G25"/>
    <mergeCell ref="B27:G27"/>
    <mergeCell ref="C28:G28"/>
    <mergeCell ref="C29:G29"/>
    <mergeCell ref="B2:O2"/>
    <mergeCell ref="F4:G4"/>
    <mergeCell ref="B5:E5"/>
    <mergeCell ref="B6:C6"/>
    <mergeCell ref="C11:D11"/>
    <mergeCell ref="N4:N5"/>
    <mergeCell ref="O4:O5"/>
  </mergeCells>
  <phoneticPr fontId="10"/>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B1:P28"/>
  <sheetViews>
    <sheetView workbookViewId="0"/>
  </sheetViews>
  <sheetFormatPr defaultColWidth="9" defaultRowHeight="22.5" customHeight="1"/>
  <cols>
    <col min="1" max="1" width="3.109375" style="8" customWidth="1"/>
    <col min="2" max="4" width="3.6640625" style="8" customWidth="1"/>
    <col min="5" max="5" width="4" style="8" bestFit="1" customWidth="1"/>
    <col min="6" max="7" width="3.44140625" style="8" bestFit="1" customWidth="1"/>
    <col min="8" max="8" width="19.6640625" style="8" customWidth="1"/>
    <col min="9" max="16" width="5.77734375" style="8" customWidth="1"/>
    <col min="17" max="17" width="9" style="8" customWidth="1"/>
    <col min="18" max="16384" width="9" style="8"/>
  </cols>
  <sheetData>
    <row r="1" spans="2:16" ht="19.5" customHeight="1">
      <c r="C1" s="366" t="s">
        <v>441</v>
      </c>
      <c r="D1" s="366"/>
      <c r="E1" s="366"/>
      <c r="F1" s="366"/>
      <c r="G1" s="366"/>
      <c r="H1" s="366"/>
      <c r="I1" s="366"/>
      <c r="J1" s="366"/>
      <c r="K1" s="366"/>
      <c r="L1" s="366"/>
      <c r="M1" s="366"/>
      <c r="N1" s="366"/>
      <c r="O1" s="366"/>
      <c r="P1" s="366"/>
    </row>
    <row r="2" spans="2:16" ht="22.5" customHeight="1">
      <c r="B2" s="23" t="s">
        <v>262</v>
      </c>
      <c r="C2" s="23"/>
      <c r="D2" s="23"/>
      <c r="E2" s="23"/>
      <c r="F2" s="23"/>
      <c r="G2" s="23"/>
      <c r="H2" s="23"/>
      <c r="I2" s="23"/>
      <c r="J2" s="23"/>
      <c r="K2" s="23"/>
      <c r="L2" s="23"/>
      <c r="M2" s="23"/>
      <c r="N2" s="23"/>
      <c r="O2" s="526" t="s">
        <v>553</v>
      </c>
      <c r="P2" s="526"/>
    </row>
    <row r="3" spans="2:16" ht="23.25" customHeight="1">
      <c r="C3" s="527"/>
      <c r="D3" s="527"/>
      <c r="E3" s="527"/>
      <c r="F3" s="260"/>
      <c r="G3" s="399" t="s">
        <v>373</v>
      </c>
      <c r="H3" s="514"/>
      <c r="I3" s="525" t="s">
        <v>264</v>
      </c>
      <c r="J3" s="251" t="s">
        <v>251</v>
      </c>
      <c r="K3" s="251" t="s">
        <v>111</v>
      </c>
      <c r="L3" s="251" t="s">
        <v>252</v>
      </c>
      <c r="M3" s="523" t="s">
        <v>254</v>
      </c>
      <c r="N3" s="523" t="s">
        <v>256</v>
      </c>
      <c r="O3" s="523" t="s">
        <v>110</v>
      </c>
      <c r="P3" s="525" t="s">
        <v>176</v>
      </c>
    </row>
    <row r="4" spans="2:16" ht="23.25" customHeight="1">
      <c r="B4" s="528" t="s">
        <v>377</v>
      </c>
      <c r="C4" s="529"/>
      <c r="D4" s="529"/>
      <c r="E4" s="529"/>
      <c r="F4" s="244"/>
      <c r="G4" s="244"/>
      <c r="H4" s="58"/>
      <c r="I4" s="462"/>
      <c r="J4" s="252" t="s">
        <v>259</v>
      </c>
      <c r="K4" s="252" t="s">
        <v>260</v>
      </c>
      <c r="L4" s="252" t="s">
        <v>259</v>
      </c>
      <c r="M4" s="524"/>
      <c r="N4" s="524"/>
      <c r="O4" s="524"/>
      <c r="P4" s="462"/>
    </row>
    <row r="5" spans="2:16" ht="30" customHeight="1">
      <c r="B5" s="530" t="s">
        <v>264</v>
      </c>
      <c r="C5" s="531"/>
      <c r="D5" s="531"/>
      <c r="E5" s="531"/>
      <c r="F5" s="531"/>
      <c r="G5" s="531"/>
      <c r="H5" s="532"/>
      <c r="I5" s="254">
        <v>101</v>
      </c>
      <c r="J5" s="257">
        <v>24</v>
      </c>
      <c r="K5" s="257">
        <v>2</v>
      </c>
      <c r="L5" s="257" t="s">
        <v>83</v>
      </c>
      <c r="M5" s="257">
        <v>51</v>
      </c>
      <c r="N5" s="257">
        <v>5</v>
      </c>
      <c r="O5" s="257">
        <v>19</v>
      </c>
      <c r="P5" s="257" t="s">
        <v>83</v>
      </c>
    </row>
    <row r="6" spans="2:16" ht="30" customHeight="1">
      <c r="C6" s="519" t="s">
        <v>420</v>
      </c>
      <c r="D6" s="519"/>
      <c r="E6" s="519"/>
      <c r="F6" s="519"/>
      <c r="G6" s="519"/>
      <c r="H6" s="519"/>
      <c r="I6" s="253">
        <v>4</v>
      </c>
      <c r="J6" s="41">
        <v>1</v>
      </c>
      <c r="K6" s="41" t="s">
        <v>83</v>
      </c>
      <c r="L6" s="41" t="s">
        <v>83</v>
      </c>
      <c r="M6" s="41">
        <v>1</v>
      </c>
      <c r="N6" s="41" t="s">
        <v>83</v>
      </c>
      <c r="O6" s="41">
        <v>2</v>
      </c>
      <c r="P6" s="41" t="s">
        <v>83</v>
      </c>
    </row>
    <row r="7" spans="2:16" ht="30" customHeight="1">
      <c r="C7" s="520" t="s">
        <v>537</v>
      </c>
      <c r="D7" s="533"/>
      <c r="E7" s="533"/>
      <c r="F7" s="533"/>
      <c r="G7" s="533"/>
      <c r="H7" s="533"/>
      <c r="I7" s="253">
        <v>2</v>
      </c>
      <c r="J7" s="41" t="s">
        <v>83</v>
      </c>
      <c r="K7" s="41" t="s">
        <v>83</v>
      </c>
      <c r="L7" s="41" t="s">
        <v>83</v>
      </c>
      <c r="M7" s="41">
        <v>1</v>
      </c>
      <c r="N7" s="41" t="s">
        <v>83</v>
      </c>
      <c r="O7" s="41">
        <v>1</v>
      </c>
      <c r="P7" s="41" t="s">
        <v>83</v>
      </c>
    </row>
    <row r="8" spans="2:16" s="240" customFormat="1" ht="30" customHeight="1">
      <c r="C8" s="520" t="s">
        <v>554</v>
      </c>
      <c r="D8" s="533"/>
      <c r="E8" s="533"/>
      <c r="F8" s="533"/>
      <c r="G8" s="533"/>
      <c r="H8" s="533"/>
      <c r="I8" s="253" t="s">
        <v>83</v>
      </c>
      <c r="J8" s="41" t="s">
        <v>83</v>
      </c>
      <c r="K8" s="41" t="s">
        <v>83</v>
      </c>
      <c r="L8" s="41" t="s">
        <v>83</v>
      </c>
      <c r="M8" s="41" t="s">
        <v>83</v>
      </c>
      <c r="N8" s="41" t="s">
        <v>83</v>
      </c>
      <c r="O8" s="41" t="s">
        <v>83</v>
      </c>
      <c r="P8" s="41" t="s">
        <v>83</v>
      </c>
    </row>
    <row r="9" spans="2:16" ht="30" customHeight="1">
      <c r="C9" s="520" t="s">
        <v>555</v>
      </c>
      <c r="D9" s="533"/>
      <c r="E9" s="533"/>
      <c r="F9" s="533"/>
      <c r="G9" s="533"/>
      <c r="H9" s="533"/>
      <c r="I9" s="253" t="s">
        <v>83</v>
      </c>
      <c r="J9" s="41" t="s">
        <v>83</v>
      </c>
      <c r="K9" s="41" t="s">
        <v>83</v>
      </c>
      <c r="L9" s="41" t="s">
        <v>83</v>
      </c>
      <c r="M9" s="41" t="s">
        <v>83</v>
      </c>
      <c r="N9" s="41" t="s">
        <v>83</v>
      </c>
      <c r="O9" s="41" t="s">
        <v>83</v>
      </c>
      <c r="P9" s="41" t="s">
        <v>83</v>
      </c>
    </row>
    <row r="10" spans="2:16" ht="30" customHeight="1">
      <c r="C10" s="520" t="s">
        <v>556</v>
      </c>
      <c r="D10" s="533"/>
      <c r="E10" s="533"/>
      <c r="F10" s="533"/>
      <c r="G10" s="533"/>
      <c r="H10" s="533"/>
      <c r="I10" s="253">
        <v>49</v>
      </c>
      <c r="J10" s="41">
        <v>19</v>
      </c>
      <c r="K10" s="41">
        <v>1</v>
      </c>
      <c r="L10" s="41" t="s">
        <v>83</v>
      </c>
      <c r="M10" s="41">
        <v>24</v>
      </c>
      <c r="N10" s="41">
        <v>4</v>
      </c>
      <c r="O10" s="41">
        <v>1</v>
      </c>
      <c r="P10" s="41" t="s">
        <v>83</v>
      </c>
    </row>
    <row r="11" spans="2:16" ht="30" customHeight="1">
      <c r="C11" s="520" t="s">
        <v>557</v>
      </c>
      <c r="D11" s="533"/>
      <c r="E11" s="533"/>
      <c r="F11" s="533"/>
      <c r="G11" s="533"/>
      <c r="H11" s="533"/>
      <c r="I11" s="253">
        <v>14</v>
      </c>
      <c r="J11" s="41">
        <v>1</v>
      </c>
      <c r="K11" s="41">
        <v>1</v>
      </c>
      <c r="L11" s="41" t="s">
        <v>83</v>
      </c>
      <c r="M11" s="41">
        <v>6</v>
      </c>
      <c r="N11" s="41" t="s">
        <v>83</v>
      </c>
      <c r="O11" s="41">
        <v>6</v>
      </c>
      <c r="P11" s="41" t="s">
        <v>83</v>
      </c>
    </row>
    <row r="12" spans="2:16" ht="30" customHeight="1">
      <c r="C12" s="520" t="s">
        <v>352</v>
      </c>
      <c r="D12" s="533"/>
      <c r="E12" s="533"/>
      <c r="F12" s="533"/>
      <c r="G12" s="533"/>
      <c r="H12" s="533"/>
      <c r="I12" s="253">
        <v>1</v>
      </c>
      <c r="J12" s="41" t="s">
        <v>83</v>
      </c>
      <c r="K12" s="41" t="s">
        <v>83</v>
      </c>
      <c r="L12" s="41" t="s">
        <v>83</v>
      </c>
      <c r="M12" s="41" t="s">
        <v>83</v>
      </c>
      <c r="N12" s="41">
        <v>1</v>
      </c>
      <c r="O12" s="41" t="s">
        <v>83</v>
      </c>
      <c r="P12" s="41" t="s">
        <v>83</v>
      </c>
    </row>
    <row r="13" spans="2:16" ht="30" customHeight="1">
      <c r="C13" s="520" t="s">
        <v>558</v>
      </c>
      <c r="D13" s="533"/>
      <c r="E13" s="533"/>
      <c r="F13" s="533"/>
      <c r="G13" s="533"/>
      <c r="H13" s="533"/>
      <c r="I13" s="253" t="s">
        <v>83</v>
      </c>
      <c r="J13" s="41" t="s">
        <v>83</v>
      </c>
      <c r="K13" s="41" t="s">
        <v>83</v>
      </c>
      <c r="L13" s="41" t="s">
        <v>83</v>
      </c>
      <c r="M13" s="41" t="s">
        <v>83</v>
      </c>
      <c r="N13" s="41" t="s">
        <v>83</v>
      </c>
      <c r="O13" s="41" t="s">
        <v>83</v>
      </c>
      <c r="P13" s="41" t="s">
        <v>83</v>
      </c>
    </row>
    <row r="14" spans="2:16" ht="30" customHeight="1">
      <c r="C14" s="520" t="s">
        <v>290</v>
      </c>
      <c r="D14" s="533"/>
      <c r="E14" s="533"/>
      <c r="F14" s="533"/>
      <c r="G14" s="533"/>
      <c r="H14" s="533"/>
      <c r="I14" s="253">
        <v>1</v>
      </c>
      <c r="J14" s="41" t="s">
        <v>83</v>
      </c>
      <c r="K14" s="41" t="s">
        <v>83</v>
      </c>
      <c r="L14" s="41" t="s">
        <v>83</v>
      </c>
      <c r="M14" s="41">
        <v>1</v>
      </c>
      <c r="N14" s="41" t="s">
        <v>83</v>
      </c>
      <c r="O14" s="41" t="s">
        <v>83</v>
      </c>
      <c r="P14" s="41" t="s">
        <v>83</v>
      </c>
    </row>
    <row r="15" spans="2:16" ht="30" customHeight="1">
      <c r="C15" s="520" t="s">
        <v>435</v>
      </c>
      <c r="D15" s="533"/>
      <c r="E15" s="533"/>
      <c r="F15" s="533"/>
      <c r="G15" s="533"/>
      <c r="H15" s="533"/>
      <c r="I15" s="253">
        <v>1</v>
      </c>
      <c r="J15" s="41" t="s">
        <v>83</v>
      </c>
      <c r="K15" s="41" t="s">
        <v>83</v>
      </c>
      <c r="L15" s="41" t="s">
        <v>83</v>
      </c>
      <c r="M15" s="41">
        <v>1</v>
      </c>
      <c r="N15" s="41" t="s">
        <v>83</v>
      </c>
      <c r="O15" s="41" t="s">
        <v>83</v>
      </c>
      <c r="P15" s="41" t="s">
        <v>83</v>
      </c>
    </row>
    <row r="16" spans="2:16" ht="30" customHeight="1">
      <c r="C16" s="534" t="s">
        <v>559</v>
      </c>
      <c r="D16" s="535"/>
      <c r="E16" s="535"/>
      <c r="F16" s="535"/>
      <c r="G16" s="535"/>
      <c r="H16" s="535"/>
      <c r="I16" s="253" t="s">
        <v>83</v>
      </c>
      <c r="J16" s="41" t="s">
        <v>83</v>
      </c>
      <c r="K16" s="41" t="s">
        <v>83</v>
      </c>
      <c r="L16" s="41" t="s">
        <v>83</v>
      </c>
      <c r="M16" s="41" t="s">
        <v>83</v>
      </c>
      <c r="N16" s="41" t="s">
        <v>83</v>
      </c>
      <c r="O16" s="41" t="s">
        <v>83</v>
      </c>
      <c r="P16" s="41" t="s">
        <v>83</v>
      </c>
    </row>
    <row r="17" spans="2:16" ht="30" customHeight="1">
      <c r="C17" s="520" t="s">
        <v>560</v>
      </c>
      <c r="D17" s="533"/>
      <c r="E17" s="533"/>
      <c r="F17" s="533"/>
      <c r="G17" s="533"/>
      <c r="H17" s="533"/>
      <c r="I17" s="253" t="s">
        <v>83</v>
      </c>
      <c r="J17" s="41" t="s">
        <v>83</v>
      </c>
      <c r="K17" s="41" t="s">
        <v>83</v>
      </c>
      <c r="L17" s="41" t="s">
        <v>83</v>
      </c>
      <c r="M17" s="41" t="s">
        <v>83</v>
      </c>
      <c r="N17" s="41" t="s">
        <v>83</v>
      </c>
      <c r="O17" s="41" t="s">
        <v>83</v>
      </c>
      <c r="P17" s="41" t="s">
        <v>83</v>
      </c>
    </row>
    <row r="18" spans="2:16" ht="30" customHeight="1">
      <c r="C18" s="520" t="s">
        <v>562</v>
      </c>
      <c r="D18" s="533"/>
      <c r="E18" s="533"/>
      <c r="F18" s="533"/>
      <c r="G18" s="533"/>
      <c r="H18" s="533"/>
      <c r="I18" s="253" t="s">
        <v>83</v>
      </c>
      <c r="J18" s="41" t="s">
        <v>83</v>
      </c>
      <c r="K18" s="41" t="s">
        <v>83</v>
      </c>
      <c r="L18" s="41" t="s">
        <v>83</v>
      </c>
      <c r="M18" s="41" t="s">
        <v>83</v>
      </c>
      <c r="N18" s="41" t="s">
        <v>83</v>
      </c>
      <c r="O18" s="41" t="s">
        <v>83</v>
      </c>
      <c r="P18" s="41" t="s">
        <v>83</v>
      </c>
    </row>
    <row r="19" spans="2:16" ht="30" customHeight="1">
      <c r="C19" s="520" t="s">
        <v>563</v>
      </c>
      <c r="D19" s="533"/>
      <c r="E19" s="533"/>
      <c r="F19" s="533"/>
      <c r="G19" s="533"/>
      <c r="H19" s="533"/>
      <c r="I19" s="253">
        <v>8</v>
      </c>
      <c r="J19" s="41" t="s">
        <v>83</v>
      </c>
      <c r="K19" s="41" t="s">
        <v>83</v>
      </c>
      <c r="L19" s="41" t="s">
        <v>83</v>
      </c>
      <c r="M19" s="41">
        <v>6</v>
      </c>
      <c r="N19" s="41" t="s">
        <v>83</v>
      </c>
      <c r="O19" s="41">
        <v>2</v>
      </c>
      <c r="P19" s="41" t="s">
        <v>83</v>
      </c>
    </row>
    <row r="20" spans="2:16" ht="30" customHeight="1">
      <c r="C20" s="534" t="s">
        <v>248</v>
      </c>
      <c r="D20" s="535"/>
      <c r="E20" s="535"/>
      <c r="F20" s="535"/>
      <c r="G20" s="535"/>
      <c r="H20" s="535"/>
      <c r="I20" s="253">
        <v>1</v>
      </c>
      <c r="J20" s="41" t="s">
        <v>83</v>
      </c>
      <c r="K20" s="41" t="s">
        <v>83</v>
      </c>
      <c r="L20" s="41" t="s">
        <v>83</v>
      </c>
      <c r="M20" s="41" t="s">
        <v>83</v>
      </c>
      <c r="N20" s="41" t="s">
        <v>83</v>
      </c>
      <c r="O20" s="41">
        <v>1</v>
      </c>
      <c r="P20" s="41" t="s">
        <v>83</v>
      </c>
    </row>
    <row r="21" spans="2:16" ht="30" customHeight="1">
      <c r="C21" s="520" t="s">
        <v>564</v>
      </c>
      <c r="D21" s="533"/>
      <c r="E21" s="533"/>
      <c r="F21" s="533"/>
      <c r="G21" s="533"/>
      <c r="H21" s="533"/>
      <c r="I21" s="253">
        <v>4</v>
      </c>
      <c r="J21" s="41" t="s">
        <v>83</v>
      </c>
      <c r="K21" s="41" t="s">
        <v>83</v>
      </c>
      <c r="L21" s="41" t="s">
        <v>83</v>
      </c>
      <c r="M21" s="41">
        <v>4</v>
      </c>
      <c r="N21" s="41" t="s">
        <v>83</v>
      </c>
      <c r="O21" s="41" t="s">
        <v>83</v>
      </c>
      <c r="P21" s="41" t="s">
        <v>83</v>
      </c>
    </row>
    <row r="22" spans="2:16" ht="30" customHeight="1">
      <c r="C22" s="519" t="s">
        <v>464</v>
      </c>
      <c r="D22" s="519"/>
      <c r="E22" s="519"/>
      <c r="F22" s="519"/>
      <c r="G22" s="519"/>
      <c r="H22" s="520"/>
      <c r="I22" s="253">
        <v>1</v>
      </c>
      <c r="J22" s="41">
        <v>1</v>
      </c>
      <c r="K22" s="41" t="s">
        <v>83</v>
      </c>
      <c r="L22" s="41" t="s">
        <v>83</v>
      </c>
      <c r="M22" s="41" t="s">
        <v>83</v>
      </c>
      <c r="N22" s="41" t="s">
        <v>83</v>
      </c>
      <c r="O22" s="41" t="s">
        <v>83</v>
      </c>
      <c r="P22" s="41" t="s">
        <v>83</v>
      </c>
    </row>
    <row r="23" spans="2:16" ht="30" customHeight="1">
      <c r="C23" s="519" t="s">
        <v>565</v>
      </c>
      <c r="D23" s="519"/>
      <c r="E23" s="519"/>
      <c r="F23" s="519"/>
      <c r="G23" s="519"/>
      <c r="H23" s="520"/>
      <c r="I23" s="253" t="s">
        <v>83</v>
      </c>
      <c r="J23" s="41" t="s">
        <v>83</v>
      </c>
      <c r="K23" s="41" t="s">
        <v>83</v>
      </c>
      <c r="L23" s="41" t="s">
        <v>83</v>
      </c>
      <c r="M23" s="41" t="s">
        <v>83</v>
      </c>
      <c r="N23" s="41" t="s">
        <v>83</v>
      </c>
      <c r="O23" s="41" t="s">
        <v>83</v>
      </c>
      <c r="P23" s="41" t="s">
        <v>83</v>
      </c>
    </row>
    <row r="24" spans="2:16" ht="30" customHeight="1">
      <c r="C24" s="519" t="s">
        <v>566</v>
      </c>
      <c r="D24" s="519"/>
      <c r="E24" s="519"/>
      <c r="F24" s="519"/>
      <c r="G24" s="519"/>
      <c r="H24" s="520"/>
      <c r="I24" s="253">
        <v>4</v>
      </c>
      <c r="J24" s="41" t="s">
        <v>83</v>
      </c>
      <c r="K24" s="41" t="s">
        <v>83</v>
      </c>
      <c r="L24" s="41" t="s">
        <v>83</v>
      </c>
      <c r="M24" s="41">
        <v>3</v>
      </c>
      <c r="N24" s="41" t="s">
        <v>83</v>
      </c>
      <c r="O24" s="41">
        <v>1</v>
      </c>
      <c r="P24" s="41" t="s">
        <v>83</v>
      </c>
    </row>
    <row r="25" spans="2:16" ht="30" customHeight="1">
      <c r="C25" s="519" t="s">
        <v>396</v>
      </c>
      <c r="D25" s="519"/>
      <c r="E25" s="519"/>
      <c r="F25" s="519"/>
      <c r="G25" s="519"/>
      <c r="H25" s="520"/>
      <c r="I25" s="253">
        <v>1</v>
      </c>
      <c r="J25" s="41" t="s">
        <v>83</v>
      </c>
      <c r="K25" s="41" t="s">
        <v>83</v>
      </c>
      <c r="L25" s="41" t="s">
        <v>83</v>
      </c>
      <c r="M25" s="41">
        <v>1</v>
      </c>
      <c r="N25" s="41" t="s">
        <v>83</v>
      </c>
      <c r="O25" s="41" t="s">
        <v>83</v>
      </c>
      <c r="P25" s="41" t="s">
        <v>83</v>
      </c>
    </row>
    <row r="26" spans="2:16" ht="30" customHeight="1">
      <c r="C26" s="519" t="s">
        <v>567</v>
      </c>
      <c r="D26" s="519"/>
      <c r="E26" s="519"/>
      <c r="F26" s="519"/>
      <c r="G26" s="519"/>
      <c r="H26" s="520"/>
      <c r="I26" s="253">
        <v>5</v>
      </c>
      <c r="J26" s="41">
        <v>2</v>
      </c>
      <c r="K26" s="41" t="s">
        <v>83</v>
      </c>
      <c r="L26" s="41" t="s">
        <v>83</v>
      </c>
      <c r="M26" s="41">
        <v>2</v>
      </c>
      <c r="N26" s="41" t="s">
        <v>83</v>
      </c>
      <c r="O26" s="41">
        <v>1</v>
      </c>
      <c r="P26" s="41" t="s">
        <v>83</v>
      </c>
    </row>
    <row r="27" spans="2:16" ht="30" customHeight="1">
      <c r="B27" s="259"/>
      <c r="C27" s="521" t="s">
        <v>485</v>
      </c>
      <c r="D27" s="521"/>
      <c r="E27" s="521"/>
      <c r="F27" s="521"/>
      <c r="G27" s="521"/>
      <c r="H27" s="522"/>
      <c r="I27" s="255">
        <v>5</v>
      </c>
      <c r="J27" s="26" t="s">
        <v>83</v>
      </c>
      <c r="K27" s="26" t="s">
        <v>83</v>
      </c>
      <c r="L27" s="26" t="s">
        <v>83</v>
      </c>
      <c r="M27" s="26">
        <v>1</v>
      </c>
      <c r="N27" s="26" t="s">
        <v>83</v>
      </c>
      <c r="O27" s="26">
        <v>4</v>
      </c>
      <c r="P27" s="26" t="s">
        <v>83</v>
      </c>
    </row>
    <row r="28" spans="2:16" ht="22.5" customHeight="1">
      <c r="C28" s="50"/>
      <c r="D28" s="50"/>
      <c r="E28" s="50"/>
      <c r="F28" s="52"/>
      <c r="G28" s="28"/>
      <c r="H28" s="28"/>
      <c r="I28" s="28"/>
      <c r="J28" s="28"/>
      <c r="K28" s="28"/>
      <c r="L28" s="28"/>
      <c r="M28" s="28"/>
      <c r="N28" s="28"/>
      <c r="O28" s="28"/>
      <c r="P28" s="43" t="s">
        <v>131</v>
      </c>
    </row>
  </sheetData>
  <mergeCells count="33">
    <mergeCell ref="C25:H25"/>
    <mergeCell ref="C26:H26"/>
    <mergeCell ref="C27:H27"/>
    <mergeCell ref="I3:I4"/>
    <mergeCell ref="M3:M4"/>
    <mergeCell ref="C20:H20"/>
    <mergeCell ref="C21:H21"/>
    <mergeCell ref="C22:H22"/>
    <mergeCell ref="C23:H23"/>
    <mergeCell ref="C24:H24"/>
    <mergeCell ref="C15:H15"/>
    <mergeCell ref="C16:H16"/>
    <mergeCell ref="C17:H17"/>
    <mergeCell ref="C18:H18"/>
    <mergeCell ref="C19:H19"/>
    <mergeCell ref="C10:H10"/>
    <mergeCell ref="C11:H11"/>
    <mergeCell ref="C12:H12"/>
    <mergeCell ref="C13:H13"/>
    <mergeCell ref="C14:H14"/>
    <mergeCell ref="B5:H5"/>
    <mergeCell ref="C6:H6"/>
    <mergeCell ref="C7:H7"/>
    <mergeCell ref="C8:H8"/>
    <mergeCell ref="C9:H9"/>
    <mergeCell ref="C1:P1"/>
    <mergeCell ref="O2:P2"/>
    <mergeCell ref="C3:E3"/>
    <mergeCell ref="G3:H3"/>
    <mergeCell ref="B4:E4"/>
    <mergeCell ref="N3:N4"/>
    <mergeCell ref="O3:O4"/>
    <mergeCell ref="P3:P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G23"/>
  <sheetViews>
    <sheetView workbookViewId="0">
      <selection sqref="A1:F1"/>
    </sheetView>
  </sheetViews>
  <sheetFormatPr defaultColWidth="9" defaultRowHeight="18.75" customHeight="1"/>
  <cols>
    <col min="1" max="5" width="14.6640625" style="8" customWidth="1"/>
    <col min="6" max="6" width="14.6640625" style="240" customWidth="1"/>
    <col min="7" max="7" width="9" style="8" customWidth="1"/>
    <col min="8" max="16384" width="9" style="8"/>
  </cols>
  <sheetData>
    <row r="1" spans="1:7" ht="20.100000000000001" customHeight="1">
      <c r="A1" s="499" t="s">
        <v>466</v>
      </c>
      <c r="B1" s="499"/>
      <c r="C1" s="499"/>
      <c r="D1" s="499"/>
      <c r="E1" s="499"/>
      <c r="F1" s="499"/>
    </row>
    <row r="2" spans="1:7" ht="16.5" customHeight="1">
      <c r="A2" s="9" t="s">
        <v>267</v>
      </c>
      <c r="B2" s="263"/>
      <c r="C2" s="263"/>
      <c r="D2" s="263"/>
      <c r="E2" s="263"/>
      <c r="F2" s="22"/>
    </row>
    <row r="3" spans="1:7" ht="21.95" customHeight="1">
      <c r="A3" s="80" t="s">
        <v>394</v>
      </c>
      <c r="B3" s="264" t="s">
        <v>568</v>
      </c>
      <c r="C3" s="264" t="s">
        <v>189</v>
      </c>
      <c r="D3" s="264" t="s">
        <v>569</v>
      </c>
      <c r="E3" s="264" t="s">
        <v>570</v>
      </c>
      <c r="F3" s="97" t="s">
        <v>571</v>
      </c>
      <c r="G3" s="46"/>
    </row>
    <row r="4" spans="1:7" ht="21.95" customHeight="1">
      <c r="A4" s="261" t="s">
        <v>126</v>
      </c>
      <c r="B4" s="265">
        <v>1.4999999999999999E-2</v>
      </c>
      <c r="C4" s="272">
        <v>1.2999999999999999E-2</v>
      </c>
      <c r="D4" s="272">
        <v>1.4999999999999999E-2</v>
      </c>
      <c r="E4" s="272">
        <v>1.4E-2</v>
      </c>
      <c r="F4" s="243">
        <v>1.2E-2</v>
      </c>
    </row>
    <row r="5" spans="1:7" ht="21.95" customHeight="1">
      <c r="A5" s="261" t="s">
        <v>395</v>
      </c>
      <c r="B5" s="266">
        <v>1.4E-2</v>
      </c>
      <c r="C5" s="43">
        <v>1.2999999999999999E-2</v>
      </c>
      <c r="D5" s="43">
        <v>1.2999999999999999E-2</v>
      </c>
      <c r="E5" s="43">
        <v>1.2E-2</v>
      </c>
      <c r="F5" s="243">
        <v>1.0999999999999999E-2</v>
      </c>
    </row>
    <row r="6" spans="1:7" ht="21.95" customHeight="1">
      <c r="A6" s="261" t="s">
        <v>161</v>
      </c>
      <c r="B6" s="265">
        <v>1.4E-2</v>
      </c>
      <c r="C6" s="272">
        <v>1.2999999999999999E-2</v>
      </c>
      <c r="D6" s="272">
        <v>1.4E-2</v>
      </c>
      <c r="E6" s="272">
        <v>1.2E-2</v>
      </c>
      <c r="F6" s="243">
        <v>1.0999999999999999E-2</v>
      </c>
    </row>
    <row r="7" spans="1:7" ht="21.95" customHeight="1">
      <c r="A7" s="262" t="s">
        <v>397</v>
      </c>
      <c r="B7" s="267">
        <v>2.1000000000000001E-2</v>
      </c>
      <c r="C7" s="273">
        <v>1.9E-2</v>
      </c>
      <c r="D7" s="273">
        <v>0.02</v>
      </c>
      <c r="E7" s="274">
        <v>1.7999999999999999E-2</v>
      </c>
      <c r="F7" s="275">
        <v>1.7000000000000001E-2</v>
      </c>
    </row>
    <row r="8" spans="1:7" ht="21.95" customHeight="1">
      <c r="A8" s="102" t="s">
        <v>2</v>
      </c>
      <c r="B8" s="536"/>
      <c r="C8" s="536"/>
      <c r="D8" s="536"/>
      <c r="E8" s="536"/>
      <c r="F8" s="536"/>
    </row>
    <row r="9" spans="1:7" ht="27.95" customHeight="1">
      <c r="A9" s="537" t="s">
        <v>75</v>
      </c>
      <c r="B9" s="537"/>
      <c r="C9" s="537"/>
      <c r="D9" s="537"/>
      <c r="E9" s="537"/>
      <c r="F9" s="537"/>
    </row>
    <row r="10" spans="1:7" ht="16.5" customHeight="1">
      <c r="A10" s="9" t="s">
        <v>274</v>
      </c>
      <c r="B10" s="23"/>
      <c r="C10" s="23"/>
      <c r="D10" s="23"/>
      <c r="E10" s="23"/>
      <c r="F10" s="22"/>
    </row>
    <row r="11" spans="1:7" ht="21.95" customHeight="1">
      <c r="A11" s="80" t="s">
        <v>394</v>
      </c>
      <c r="B11" s="264" t="s">
        <v>568</v>
      </c>
      <c r="C11" s="264" t="s">
        <v>189</v>
      </c>
      <c r="D11" s="264" t="s">
        <v>569</v>
      </c>
      <c r="E11" s="264" t="s">
        <v>570</v>
      </c>
      <c r="F11" s="97" t="s">
        <v>571</v>
      </c>
    </row>
    <row r="12" spans="1:7" ht="21.95" customHeight="1">
      <c r="A12" s="261" t="s">
        <v>126</v>
      </c>
      <c r="B12" s="268">
        <v>3.0000000000000001E-3</v>
      </c>
      <c r="C12" s="268">
        <v>2E-3</v>
      </c>
      <c r="D12" s="268">
        <v>2E-3</v>
      </c>
      <c r="E12" s="268">
        <v>1E-3</v>
      </c>
      <c r="F12" s="276">
        <v>1E-3</v>
      </c>
    </row>
    <row r="13" spans="1:7" ht="21.95" customHeight="1">
      <c r="A13" s="261" t="s">
        <v>395</v>
      </c>
      <c r="B13" s="269" t="s">
        <v>83</v>
      </c>
      <c r="C13" s="269" t="s">
        <v>83</v>
      </c>
      <c r="D13" s="269" t="s">
        <v>83</v>
      </c>
      <c r="E13" s="269" t="s">
        <v>83</v>
      </c>
      <c r="F13" s="277" t="s">
        <v>83</v>
      </c>
    </row>
    <row r="14" spans="1:7" ht="21.95" customHeight="1">
      <c r="A14" s="261" t="s">
        <v>161</v>
      </c>
      <c r="B14" s="270" t="s">
        <v>83</v>
      </c>
      <c r="C14" s="270" t="s">
        <v>83</v>
      </c>
      <c r="D14" s="270" t="s">
        <v>83</v>
      </c>
      <c r="E14" s="270" t="s">
        <v>83</v>
      </c>
      <c r="F14" s="278" t="s">
        <v>83</v>
      </c>
    </row>
    <row r="15" spans="1:7" ht="21.95" customHeight="1">
      <c r="A15" s="102" t="s">
        <v>2</v>
      </c>
      <c r="B15" s="28"/>
      <c r="C15" s="28"/>
      <c r="D15" s="28"/>
      <c r="E15" s="28"/>
      <c r="F15" s="279"/>
    </row>
    <row r="16" spans="1:7" ht="27.95" customHeight="1">
      <c r="A16" s="28"/>
      <c r="B16" s="28"/>
      <c r="C16" s="28"/>
      <c r="D16" s="28"/>
      <c r="E16" s="28"/>
      <c r="F16" s="243"/>
    </row>
    <row r="17" spans="1:6" ht="15" customHeight="1">
      <c r="A17" s="9" t="s">
        <v>112</v>
      </c>
      <c r="B17" s="23"/>
      <c r="C17" s="23"/>
      <c r="D17" s="23"/>
      <c r="E17" s="23"/>
      <c r="F17" s="22"/>
    </row>
    <row r="18" spans="1:6" ht="21.95" customHeight="1">
      <c r="A18" s="80" t="s">
        <v>394</v>
      </c>
      <c r="B18" s="264" t="s">
        <v>568</v>
      </c>
      <c r="C18" s="264" t="s">
        <v>189</v>
      </c>
      <c r="D18" s="264" t="s">
        <v>569</v>
      </c>
      <c r="E18" s="264" t="s">
        <v>570</v>
      </c>
      <c r="F18" s="97" t="s">
        <v>571</v>
      </c>
    </row>
    <row r="19" spans="1:6" ht="21.95" customHeight="1">
      <c r="A19" s="261" t="s">
        <v>126</v>
      </c>
      <c r="B19" s="268">
        <v>1.6E-2</v>
      </c>
      <c r="C19" s="268">
        <v>1.4E-2</v>
      </c>
      <c r="D19" s="268">
        <v>1.4E-2</v>
      </c>
      <c r="E19" s="268">
        <v>1.4999999999999999E-2</v>
      </c>
      <c r="F19" s="275">
        <v>1.2999999999999999E-2</v>
      </c>
    </row>
    <row r="20" spans="1:6" ht="21.95" customHeight="1">
      <c r="A20" s="261" t="s">
        <v>395</v>
      </c>
      <c r="B20" s="268">
        <v>1.7000000000000001E-2</v>
      </c>
      <c r="C20" s="268">
        <v>1.4E-2</v>
      </c>
      <c r="D20" s="268">
        <v>1.4E-2</v>
      </c>
      <c r="E20" s="268">
        <v>1.4999999999999999E-2</v>
      </c>
      <c r="F20" s="275">
        <v>1.2999999999999999E-2</v>
      </c>
    </row>
    <row r="21" spans="1:6" ht="21.95" customHeight="1">
      <c r="A21" s="261" t="s">
        <v>161</v>
      </c>
      <c r="B21" s="268">
        <v>0.02</v>
      </c>
      <c r="C21" s="268">
        <v>1.7999999999999999E-2</v>
      </c>
      <c r="D21" s="268">
        <v>1.7000000000000001E-2</v>
      </c>
      <c r="E21" s="268">
        <v>1.7999999999999999E-2</v>
      </c>
      <c r="F21" s="275">
        <v>1.4999999999999999E-2</v>
      </c>
    </row>
    <row r="22" spans="1:6" ht="21.95" customHeight="1">
      <c r="A22" s="262" t="s">
        <v>399</v>
      </c>
      <c r="B22" s="271">
        <v>1.9E-2</v>
      </c>
      <c r="C22" s="271">
        <v>1.7000000000000001E-2</v>
      </c>
      <c r="D22" s="271">
        <v>1.6E-2</v>
      </c>
      <c r="E22" s="271">
        <v>1.6E-2</v>
      </c>
      <c r="F22" s="280">
        <v>1.4E-2</v>
      </c>
    </row>
    <row r="23" spans="1:6" ht="21.95" customHeight="1">
      <c r="A23" s="102" t="s">
        <v>334</v>
      </c>
      <c r="B23" s="28"/>
      <c r="C23" s="28"/>
      <c r="D23" s="28"/>
      <c r="E23" s="399" t="s">
        <v>156</v>
      </c>
      <c r="F23" s="399"/>
    </row>
  </sheetData>
  <mergeCells count="4">
    <mergeCell ref="A1:F1"/>
    <mergeCell ref="B8:F8"/>
    <mergeCell ref="A9:F9"/>
    <mergeCell ref="E23:F23"/>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N16"/>
  <sheetViews>
    <sheetView workbookViewId="0">
      <selection sqref="A1:L1"/>
    </sheetView>
  </sheetViews>
  <sheetFormatPr defaultColWidth="9" defaultRowHeight="13.5"/>
  <cols>
    <col min="1" max="1" width="4.44140625" style="47" customWidth="1"/>
    <col min="2" max="2" width="3.109375" style="47" customWidth="1"/>
    <col min="3" max="3" width="2.44140625" style="47" customWidth="1"/>
    <col min="4" max="12" width="8.6640625" style="47" customWidth="1"/>
    <col min="13" max="13" width="9" style="47" customWidth="1"/>
    <col min="14" max="16384" width="9" style="47"/>
  </cols>
  <sheetData>
    <row r="1" spans="1:14" ht="20.100000000000001" customHeight="1">
      <c r="A1" s="366" t="s">
        <v>41</v>
      </c>
      <c r="B1" s="366"/>
      <c r="C1" s="366"/>
      <c r="D1" s="366"/>
      <c r="E1" s="366"/>
      <c r="F1" s="366"/>
      <c r="G1" s="366"/>
      <c r="H1" s="366"/>
      <c r="I1" s="366"/>
      <c r="J1" s="366"/>
      <c r="K1" s="366"/>
      <c r="L1" s="366"/>
    </row>
    <row r="2" spans="1:14" ht="16.5" customHeight="1">
      <c r="A2" s="152"/>
      <c r="B2" s="152"/>
      <c r="C2" s="152"/>
      <c r="D2" s="152"/>
      <c r="E2" s="152"/>
      <c r="F2" s="152"/>
      <c r="G2" s="152"/>
      <c r="H2" s="152"/>
      <c r="I2" s="152"/>
      <c r="J2" s="152"/>
      <c r="K2" s="152"/>
      <c r="L2" s="152"/>
    </row>
    <row r="3" spans="1:14" ht="20.100000000000001" customHeight="1">
      <c r="A3" s="541" t="s">
        <v>275</v>
      </c>
      <c r="B3" s="541"/>
      <c r="C3" s="542"/>
      <c r="D3" s="407" t="s">
        <v>268</v>
      </c>
      <c r="E3" s="538"/>
      <c r="F3" s="538"/>
      <c r="G3" s="538"/>
      <c r="H3" s="408"/>
      <c r="I3" s="407" t="s">
        <v>278</v>
      </c>
      <c r="J3" s="538"/>
      <c r="K3" s="538"/>
      <c r="L3" s="538"/>
    </row>
    <row r="4" spans="1:14" ht="20.100000000000001" customHeight="1">
      <c r="A4" s="543"/>
      <c r="B4" s="543"/>
      <c r="C4" s="544"/>
      <c r="D4" s="545" t="s">
        <v>122</v>
      </c>
      <c r="E4" s="546" t="s">
        <v>155</v>
      </c>
      <c r="F4" s="546" t="s">
        <v>279</v>
      </c>
      <c r="G4" s="539" t="s">
        <v>280</v>
      </c>
      <c r="H4" s="540"/>
      <c r="I4" s="415" t="s">
        <v>122</v>
      </c>
      <c r="J4" s="415" t="s">
        <v>155</v>
      </c>
      <c r="K4" s="415" t="s">
        <v>279</v>
      </c>
      <c r="L4" s="547" t="s">
        <v>280</v>
      </c>
    </row>
    <row r="5" spans="1:14" ht="20.100000000000001" customHeight="1">
      <c r="A5" s="549" t="s">
        <v>58</v>
      </c>
      <c r="B5" s="549"/>
      <c r="C5" s="550"/>
      <c r="D5" s="545"/>
      <c r="E5" s="546"/>
      <c r="F5" s="546"/>
      <c r="G5" s="416" t="s">
        <v>272</v>
      </c>
      <c r="H5" s="416" t="s">
        <v>76</v>
      </c>
      <c r="I5" s="546"/>
      <c r="J5" s="546"/>
      <c r="K5" s="546"/>
      <c r="L5" s="547"/>
    </row>
    <row r="6" spans="1:14" ht="20.100000000000001" customHeight="1">
      <c r="A6" s="551"/>
      <c r="B6" s="551"/>
      <c r="C6" s="552"/>
      <c r="D6" s="497"/>
      <c r="E6" s="416"/>
      <c r="F6" s="416"/>
      <c r="G6" s="416"/>
      <c r="H6" s="416"/>
      <c r="I6" s="416"/>
      <c r="J6" s="416"/>
      <c r="K6" s="416"/>
      <c r="L6" s="548"/>
    </row>
    <row r="7" spans="1:14" ht="21.95" customHeight="1">
      <c r="A7" s="52"/>
      <c r="B7" s="52"/>
      <c r="C7" s="34"/>
      <c r="D7" s="41" t="s">
        <v>171</v>
      </c>
      <c r="E7" s="41" t="s">
        <v>171</v>
      </c>
      <c r="F7" s="41" t="s">
        <v>171</v>
      </c>
      <c r="G7" s="41" t="s">
        <v>206</v>
      </c>
      <c r="H7" s="41" t="s">
        <v>206</v>
      </c>
      <c r="I7" s="41" t="s">
        <v>171</v>
      </c>
      <c r="J7" s="41" t="s">
        <v>171</v>
      </c>
      <c r="K7" s="41" t="s">
        <v>171</v>
      </c>
      <c r="L7" s="41" t="s">
        <v>206</v>
      </c>
    </row>
    <row r="8" spans="1:14" ht="21.95" customHeight="1">
      <c r="A8" s="11" t="s">
        <v>1</v>
      </c>
      <c r="B8" s="15">
        <v>28</v>
      </c>
      <c r="C8" s="18" t="s">
        <v>29</v>
      </c>
      <c r="D8" s="253" t="s">
        <v>83</v>
      </c>
      <c r="E8" s="41">
        <v>1</v>
      </c>
      <c r="F8" s="41" t="s">
        <v>83</v>
      </c>
      <c r="G8" s="41" t="s">
        <v>83</v>
      </c>
      <c r="H8" s="281" t="s">
        <v>83</v>
      </c>
      <c r="I8" s="41">
        <v>1</v>
      </c>
      <c r="J8" s="41">
        <v>1</v>
      </c>
      <c r="K8" s="41" t="s">
        <v>83</v>
      </c>
      <c r="L8" s="41" t="s">
        <v>83</v>
      </c>
    </row>
    <row r="9" spans="1:14" ht="21.95" customHeight="1">
      <c r="A9" s="12"/>
      <c r="B9" s="15">
        <v>29</v>
      </c>
      <c r="C9" s="18"/>
      <c r="D9" s="253">
        <v>6</v>
      </c>
      <c r="E9" s="41">
        <v>5</v>
      </c>
      <c r="F9" s="41" t="s">
        <v>83</v>
      </c>
      <c r="G9" s="41" t="s">
        <v>83</v>
      </c>
      <c r="H9" s="281" t="s">
        <v>83</v>
      </c>
      <c r="I9" s="41">
        <v>6</v>
      </c>
      <c r="J9" s="41">
        <v>15</v>
      </c>
      <c r="K9" s="41" t="s">
        <v>83</v>
      </c>
      <c r="L9" s="41" t="s">
        <v>83</v>
      </c>
    </row>
    <row r="10" spans="1:14" ht="21.95" customHeight="1">
      <c r="A10" s="12"/>
      <c r="B10" s="15">
        <v>30</v>
      </c>
      <c r="C10" s="18"/>
      <c r="D10" s="253">
        <v>4</v>
      </c>
      <c r="E10" s="41">
        <v>2</v>
      </c>
      <c r="F10" s="41" t="s">
        <v>83</v>
      </c>
      <c r="G10" s="41" t="s">
        <v>83</v>
      </c>
      <c r="H10" s="281" t="s">
        <v>83</v>
      </c>
      <c r="I10" s="41">
        <v>4</v>
      </c>
      <c r="J10" s="41">
        <v>10</v>
      </c>
      <c r="K10" s="41" t="s">
        <v>83</v>
      </c>
      <c r="L10" s="41" t="s">
        <v>83</v>
      </c>
    </row>
    <row r="11" spans="1:14" ht="21.95" customHeight="1">
      <c r="A11" s="11" t="s">
        <v>527</v>
      </c>
      <c r="B11" s="15" t="s">
        <v>240</v>
      </c>
      <c r="C11" s="18" t="s">
        <v>29</v>
      </c>
      <c r="D11" s="253">
        <v>9</v>
      </c>
      <c r="E11" s="41">
        <v>5</v>
      </c>
      <c r="F11" s="41" t="s">
        <v>83</v>
      </c>
      <c r="G11" s="41" t="s">
        <v>83</v>
      </c>
      <c r="H11" s="281" t="s">
        <v>83</v>
      </c>
      <c r="I11" s="41">
        <v>9</v>
      </c>
      <c r="J11" s="41">
        <v>9</v>
      </c>
      <c r="K11" s="41" t="s">
        <v>83</v>
      </c>
      <c r="L11" s="41">
        <v>1</v>
      </c>
    </row>
    <row r="12" spans="1:14" ht="21.95" customHeight="1">
      <c r="A12" s="49"/>
      <c r="B12" s="16">
        <v>2</v>
      </c>
      <c r="C12" s="35"/>
      <c r="D12" s="53">
        <v>2</v>
      </c>
      <c r="E12" s="22">
        <v>3</v>
      </c>
      <c r="F12" s="38" t="s">
        <v>83</v>
      </c>
      <c r="G12" s="38" t="s">
        <v>83</v>
      </c>
      <c r="H12" s="38" t="s">
        <v>83</v>
      </c>
      <c r="I12" s="38" t="s">
        <v>505</v>
      </c>
      <c r="J12" s="38" t="s">
        <v>330</v>
      </c>
      <c r="K12" s="38" t="s">
        <v>83</v>
      </c>
      <c r="L12" s="38">
        <v>2</v>
      </c>
    </row>
    <row r="13" spans="1:14" ht="21.95" customHeight="1">
      <c r="A13" s="28"/>
      <c r="B13" s="28"/>
      <c r="C13" s="28"/>
      <c r="D13" s="28"/>
      <c r="E13" s="28"/>
      <c r="F13" s="28"/>
      <c r="G13" s="28"/>
      <c r="H13" s="28"/>
      <c r="I13" s="28"/>
      <c r="J13" s="399" t="s">
        <v>156</v>
      </c>
      <c r="K13" s="399"/>
      <c r="L13" s="399"/>
    </row>
    <row r="14" spans="1:14">
      <c r="N14" s="61"/>
    </row>
    <row r="16" spans="1:14">
      <c r="G16" s="8"/>
    </row>
  </sheetData>
  <mergeCells count="16">
    <mergeCell ref="A1:L1"/>
    <mergeCell ref="D3:H3"/>
    <mergeCell ref="I3:L3"/>
    <mergeCell ref="G4:H4"/>
    <mergeCell ref="J13:L13"/>
    <mergeCell ref="A3:C4"/>
    <mergeCell ref="D4:D6"/>
    <mergeCell ref="E4:E6"/>
    <mergeCell ref="F4:F6"/>
    <mergeCell ref="I4:I6"/>
    <mergeCell ref="J4:J6"/>
    <mergeCell ref="K4:K6"/>
    <mergeCell ref="L4:L6"/>
    <mergeCell ref="A5:C6"/>
    <mergeCell ref="G5:G6"/>
    <mergeCell ref="H5:H6"/>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I16"/>
  <sheetViews>
    <sheetView zoomScaleSheetLayoutView="100" workbookViewId="0">
      <selection sqref="A1:G1"/>
    </sheetView>
  </sheetViews>
  <sheetFormatPr defaultColWidth="9" defaultRowHeight="15"/>
  <cols>
    <col min="1" max="1" width="3.77734375" customWidth="1"/>
    <col min="2" max="2" width="9.44140625" bestFit="1" customWidth="1"/>
    <col min="3" max="7" width="14.88671875" customWidth="1"/>
    <col min="8" max="8" width="11.6640625" customWidth="1"/>
    <col min="9" max="9" width="9" customWidth="1"/>
  </cols>
  <sheetData>
    <row r="1" spans="1:9" ht="18.75" customHeight="1">
      <c r="A1" s="366" t="s">
        <v>196</v>
      </c>
      <c r="B1" s="366"/>
      <c r="C1" s="366"/>
      <c r="D1" s="366"/>
      <c r="E1" s="366"/>
      <c r="F1" s="366"/>
      <c r="G1" s="366"/>
      <c r="H1" t="s">
        <v>509</v>
      </c>
      <c r="I1" t="s">
        <v>423</v>
      </c>
    </row>
    <row r="2" spans="1:9" ht="16.5" customHeight="1">
      <c r="A2" s="367" t="s">
        <v>251</v>
      </c>
      <c r="B2" s="367"/>
      <c r="C2" s="283"/>
      <c r="D2" s="283"/>
      <c r="E2" s="283"/>
      <c r="F2" s="368" t="s">
        <v>574</v>
      </c>
      <c r="G2" s="368"/>
    </row>
    <row r="3" spans="1:9" ht="24.95" customHeight="1">
      <c r="A3" s="560" t="s">
        <v>95</v>
      </c>
      <c r="B3" s="561"/>
      <c r="C3" s="553" t="s">
        <v>283</v>
      </c>
      <c r="D3" s="554"/>
      <c r="E3" s="554"/>
      <c r="F3" s="554"/>
      <c r="G3" s="554"/>
    </row>
    <row r="4" spans="1:9" ht="24.95" customHeight="1">
      <c r="A4" s="562"/>
      <c r="B4" s="563"/>
      <c r="C4" s="566" t="s">
        <v>74</v>
      </c>
      <c r="D4" s="567" t="s">
        <v>572</v>
      </c>
      <c r="E4" s="566" t="s">
        <v>285</v>
      </c>
      <c r="F4" s="566" t="s">
        <v>287</v>
      </c>
      <c r="G4" s="569" t="s">
        <v>573</v>
      </c>
    </row>
    <row r="5" spans="1:9" ht="24.95" customHeight="1">
      <c r="A5" s="564"/>
      <c r="B5" s="565"/>
      <c r="C5" s="391"/>
      <c r="D5" s="568"/>
      <c r="E5" s="391"/>
      <c r="F5" s="391"/>
      <c r="G5" s="470"/>
    </row>
    <row r="6" spans="1:9" ht="27.95" customHeight="1">
      <c r="A6" s="570" t="s">
        <v>376</v>
      </c>
      <c r="B6" s="261" t="s">
        <v>270</v>
      </c>
      <c r="C6" s="253">
        <v>0.24</v>
      </c>
      <c r="D6" s="287">
        <v>2.8000000000000001E-2</v>
      </c>
      <c r="E6" s="11">
        <v>0.11</v>
      </c>
      <c r="F6" s="287">
        <v>2.1999999999999999E-2</v>
      </c>
      <c r="G6" s="287">
        <v>1.0999999999999999E-2</v>
      </c>
    </row>
    <row r="7" spans="1:9" ht="27.95" customHeight="1">
      <c r="A7" s="571"/>
      <c r="B7" s="261" t="s">
        <v>282</v>
      </c>
      <c r="C7" s="284">
        <v>1.2999999999999999E-2</v>
      </c>
      <c r="D7" s="287">
        <v>2.3E-2</v>
      </c>
      <c r="E7" s="287">
        <v>1.0999999999999999E-2</v>
      </c>
      <c r="F7" s="287">
        <v>2.1999999999999999E-2</v>
      </c>
      <c r="G7" s="287">
        <v>0.01</v>
      </c>
    </row>
    <row r="8" spans="1:9" ht="27.95" customHeight="1">
      <c r="A8" s="571"/>
      <c r="B8" s="261" t="s">
        <v>359</v>
      </c>
      <c r="C8" s="284">
        <v>1.9E-2</v>
      </c>
      <c r="D8" s="287">
        <v>2.4E-2</v>
      </c>
      <c r="E8" s="287">
        <v>2.1000000000000001E-2</v>
      </c>
      <c r="F8" s="287">
        <v>3.2000000000000001E-2</v>
      </c>
      <c r="G8" s="288">
        <v>0.02</v>
      </c>
    </row>
    <row r="9" spans="1:9" ht="27.95" customHeight="1">
      <c r="A9" s="571"/>
      <c r="B9" s="261" t="s">
        <v>35</v>
      </c>
      <c r="C9" s="284">
        <v>4.5999999999999999E-2</v>
      </c>
      <c r="D9" s="287">
        <v>3.1E-2</v>
      </c>
      <c r="E9" s="287">
        <v>4.2000000000000003E-2</v>
      </c>
      <c r="F9" s="287">
        <v>3.5999999999999997E-2</v>
      </c>
      <c r="G9" s="288">
        <v>3.1E-2</v>
      </c>
    </row>
    <row r="10" spans="1:9" ht="27.95" customHeight="1">
      <c r="A10" s="572"/>
      <c r="B10" s="261" t="s">
        <v>400</v>
      </c>
      <c r="C10" s="284">
        <v>0.08</v>
      </c>
      <c r="D10" s="287">
        <v>2.7E-2</v>
      </c>
      <c r="E10" s="287">
        <v>4.5999999999999999E-2</v>
      </c>
      <c r="F10" s="287">
        <v>2.8000000000000001E-2</v>
      </c>
      <c r="G10" s="287">
        <v>1.7999999999999999E-2</v>
      </c>
    </row>
    <row r="11" spans="1:9" ht="27.95" customHeight="1">
      <c r="A11" s="555" t="s">
        <v>295</v>
      </c>
      <c r="B11" s="556"/>
      <c r="C11" s="557">
        <v>0.6</v>
      </c>
      <c r="D11" s="558"/>
      <c r="E11" s="558"/>
      <c r="F11" s="558"/>
      <c r="G11" s="558"/>
    </row>
    <row r="12" spans="1:9" ht="15.75" customHeight="1">
      <c r="A12" s="70" t="s">
        <v>443</v>
      </c>
      <c r="B12" s="70"/>
      <c r="C12" s="285"/>
      <c r="D12" s="285"/>
      <c r="E12" s="285"/>
      <c r="F12" s="282"/>
      <c r="G12" s="282"/>
    </row>
    <row r="13" spans="1:9" ht="15.75" customHeight="1">
      <c r="A13" s="52" t="s">
        <v>291</v>
      </c>
      <c r="B13" s="52"/>
      <c r="C13" s="286"/>
      <c r="D13" s="286"/>
      <c r="E13" s="286"/>
      <c r="F13" s="285"/>
      <c r="G13" s="286"/>
    </row>
    <row r="14" spans="1:9" ht="15.75" customHeight="1">
      <c r="A14" s="559" t="s">
        <v>292</v>
      </c>
      <c r="B14" s="559"/>
      <c r="C14" s="559"/>
      <c r="D14" s="286"/>
      <c r="E14" s="286"/>
      <c r="F14" s="286"/>
      <c r="G14" s="286"/>
    </row>
    <row r="15" spans="1:9">
      <c r="A15" s="282" t="s">
        <v>575</v>
      </c>
      <c r="B15" s="199"/>
      <c r="C15" s="199"/>
      <c r="D15" s="199"/>
      <c r="E15" s="199"/>
      <c r="F15" t="s">
        <v>423</v>
      </c>
    </row>
    <row r="16" spans="1:9">
      <c r="F16" t="s">
        <v>509</v>
      </c>
    </row>
  </sheetData>
  <mergeCells count="14">
    <mergeCell ref="A14:C14"/>
    <mergeCell ref="A3:B5"/>
    <mergeCell ref="C4:C5"/>
    <mergeCell ref="D4:D5"/>
    <mergeCell ref="E4:E5"/>
    <mergeCell ref="A6:A10"/>
    <mergeCell ref="A1:G1"/>
    <mergeCell ref="A2:B2"/>
    <mergeCell ref="F2:G2"/>
    <mergeCell ref="C3:G3"/>
    <mergeCell ref="A11:B11"/>
    <mergeCell ref="C11:G11"/>
    <mergeCell ref="F4:F5"/>
    <mergeCell ref="G4:G5"/>
  </mergeCells>
  <phoneticPr fontId="10"/>
  <pageMargins left="0.70866141732283472" right="0.70866141732283472" top="0.74803149606299213" bottom="0.74803149606299213" header="0.31496062992125984" footer="0.31496062992125984"/>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H8"/>
  <sheetViews>
    <sheetView workbookViewId="0"/>
  </sheetViews>
  <sheetFormatPr defaultColWidth="9" defaultRowHeight="15"/>
  <cols>
    <col min="1" max="1" width="10.6640625" customWidth="1"/>
    <col min="2" max="2" width="10.21875" customWidth="1"/>
    <col min="3" max="8" width="11.109375" customWidth="1"/>
    <col min="9" max="9" width="9" customWidth="1"/>
  </cols>
  <sheetData>
    <row r="1" spans="1:8" ht="20.100000000000001" customHeight="1">
      <c r="A1" s="23" t="s">
        <v>345</v>
      </c>
      <c r="B1" s="23"/>
      <c r="C1" s="368" t="s">
        <v>298</v>
      </c>
      <c r="D1" s="368"/>
      <c r="E1" s="385" t="s">
        <v>281</v>
      </c>
      <c r="F1" s="385"/>
      <c r="G1" s="385" t="s">
        <v>577</v>
      </c>
      <c r="H1" s="385"/>
    </row>
    <row r="2" spans="1:8" ht="24.95" customHeight="1">
      <c r="A2" s="560" t="s">
        <v>95</v>
      </c>
      <c r="B2" s="560"/>
      <c r="C2" s="573" t="s">
        <v>283</v>
      </c>
      <c r="D2" s="400"/>
      <c r="E2" s="573" t="s">
        <v>283</v>
      </c>
      <c r="F2" s="400"/>
      <c r="G2" s="573" t="s">
        <v>283</v>
      </c>
      <c r="H2" s="400"/>
    </row>
    <row r="3" spans="1:8" ht="24.95" customHeight="1">
      <c r="A3" s="562"/>
      <c r="B3" s="562"/>
      <c r="C3" s="579" t="s">
        <v>507</v>
      </c>
      <c r="D3" s="579" t="s">
        <v>284</v>
      </c>
      <c r="E3" s="580" t="s">
        <v>469</v>
      </c>
      <c r="F3" s="417" t="s">
        <v>536</v>
      </c>
      <c r="G3" s="580" t="s">
        <v>293</v>
      </c>
      <c r="H3" s="417" t="s">
        <v>576</v>
      </c>
    </row>
    <row r="4" spans="1:8" ht="24.95" customHeight="1">
      <c r="A4" s="564"/>
      <c r="B4" s="564"/>
      <c r="C4" s="414"/>
      <c r="D4" s="414"/>
      <c r="E4" s="581"/>
      <c r="F4" s="582"/>
      <c r="G4" s="581"/>
      <c r="H4" s="582"/>
    </row>
    <row r="5" spans="1:8" ht="30" customHeight="1">
      <c r="A5" s="574" t="s">
        <v>68</v>
      </c>
      <c r="B5" s="575"/>
      <c r="C5" s="242">
        <v>4.5</v>
      </c>
      <c r="D5" s="181">
        <v>0.13</v>
      </c>
      <c r="E5" s="242">
        <v>0.11</v>
      </c>
      <c r="F5" s="181">
        <v>4.5999999999999999E-3</v>
      </c>
      <c r="G5" s="290">
        <v>9.7000000000000003E-2</v>
      </c>
      <c r="H5" s="291">
        <v>2E-3</v>
      </c>
    </row>
    <row r="6" spans="1:8" ht="30" customHeight="1">
      <c r="A6" s="576" t="s">
        <v>295</v>
      </c>
      <c r="B6" s="576"/>
      <c r="C6" s="577">
        <v>1000</v>
      </c>
      <c r="D6" s="578"/>
      <c r="E6" s="578"/>
      <c r="F6" s="578"/>
      <c r="G6" s="578"/>
      <c r="H6" s="578"/>
    </row>
    <row r="7" spans="1:8" ht="20.100000000000001" customHeight="1">
      <c r="A7" s="70" t="s">
        <v>362</v>
      </c>
      <c r="B7" s="70"/>
      <c r="C7" s="285"/>
      <c r="D7" s="285"/>
      <c r="E7" s="285"/>
      <c r="F7" s="282"/>
      <c r="G7" s="282"/>
      <c r="H7" s="282"/>
    </row>
    <row r="8" spans="1:8" ht="20.100000000000001" customHeight="1">
      <c r="A8" s="289"/>
      <c r="B8" s="52"/>
      <c r="C8" s="285"/>
      <c r="D8" s="285"/>
      <c r="E8" s="285"/>
      <c r="F8" s="282"/>
      <c r="G8" s="282"/>
      <c r="H8" s="282"/>
    </row>
  </sheetData>
  <mergeCells count="16">
    <mergeCell ref="A5:B5"/>
    <mergeCell ref="A6:B6"/>
    <mergeCell ref="C6:H6"/>
    <mergeCell ref="A2:B4"/>
    <mergeCell ref="C3:C4"/>
    <mergeCell ref="D3:D4"/>
    <mergeCell ref="E3:E4"/>
    <mergeCell ref="F3:F4"/>
    <mergeCell ref="G3:G4"/>
    <mergeCell ref="H3:H4"/>
    <mergeCell ref="C1:D1"/>
    <mergeCell ref="E1:F1"/>
    <mergeCell ref="G1:H1"/>
    <mergeCell ref="C2:D2"/>
    <mergeCell ref="E2:F2"/>
    <mergeCell ref="G2:H2"/>
  </mergeCells>
  <phoneticPr fontId="10"/>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9"/>
  <sheetViews>
    <sheetView zoomScale="94" zoomScaleNormal="94" workbookViewId="0">
      <selection sqref="A1:D1"/>
    </sheetView>
  </sheetViews>
  <sheetFormatPr defaultColWidth="9" defaultRowHeight="13.5"/>
  <cols>
    <col min="1" max="1" width="4.21875" style="8" customWidth="1"/>
    <col min="2" max="2" width="3.109375" style="8" customWidth="1"/>
    <col min="3" max="3" width="2.6640625" style="8" customWidth="1"/>
    <col min="4" max="8" width="11.109375" style="8" customWidth="1"/>
    <col min="9" max="10" width="11" style="8" customWidth="1"/>
    <col min="11" max="11" width="7.6640625" style="8" customWidth="1"/>
    <col min="12" max="12" width="7.44140625" style="8" customWidth="1"/>
    <col min="13" max="13" width="9" style="8" customWidth="1"/>
    <col min="14" max="16384" width="9" style="8"/>
  </cols>
  <sheetData>
    <row r="1" spans="1:13" ht="16.5" customHeight="1">
      <c r="A1" s="383" t="s">
        <v>5</v>
      </c>
      <c r="B1" s="383"/>
      <c r="C1" s="383"/>
      <c r="D1" s="383"/>
      <c r="E1" s="23"/>
      <c r="F1" s="23"/>
      <c r="G1" s="23"/>
      <c r="H1" s="23"/>
      <c r="I1" s="23"/>
      <c r="J1" s="13" t="s">
        <v>493</v>
      </c>
    </row>
    <row r="2" spans="1:13" ht="15" customHeight="1">
      <c r="A2" s="384" t="s">
        <v>253</v>
      </c>
      <c r="B2" s="384"/>
      <c r="C2" s="370"/>
      <c r="D2" s="36" t="s">
        <v>32</v>
      </c>
      <c r="E2" s="36" t="s">
        <v>31</v>
      </c>
      <c r="F2" s="36" t="s">
        <v>33</v>
      </c>
      <c r="G2" s="36" t="s">
        <v>8</v>
      </c>
      <c r="H2" s="36" t="s">
        <v>43</v>
      </c>
      <c r="I2" s="36" t="s">
        <v>46</v>
      </c>
      <c r="J2" s="42" t="s">
        <v>51</v>
      </c>
    </row>
    <row r="3" spans="1:13" ht="15" customHeight="1">
      <c r="A3" s="30" t="s">
        <v>369</v>
      </c>
      <c r="B3" s="15">
        <v>26</v>
      </c>
      <c r="C3" s="18" t="s">
        <v>192</v>
      </c>
      <c r="D3" s="37">
        <v>844</v>
      </c>
      <c r="E3" s="37">
        <v>273</v>
      </c>
      <c r="F3" s="37">
        <v>639</v>
      </c>
      <c r="G3" s="37">
        <v>71</v>
      </c>
      <c r="H3" s="39">
        <v>119</v>
      </c>
      <c r="I3" s="39">
        <v>2733</v>
      </c>
      <c r="J3" s="39">
        <v>711</v>
      </c>
    </row>
    <row r="4" spans="1:13" ht="15" customHeight="1">
      <c r="A4" s="31"/>
      <c r="B4" s="15">
        <v>28</v>
      </c>
      <c r="C4" s="34"/>
      <c r="D4" s="37">
        <v>840</v>
      </c>
      <c r="E4" s="37">
        <v>263</v>
      </c>
      <c r="F4" s="37">
        <v>700</v>
      </c>
      <c r="G4" s="37">
        <v>71</v>
      </c>
      <c r="H4" s="39">
        <v>141</v>
      </c>
      <c r="I4" s="39">
        <v>2958</v>
      </c>
      <c r="J4" s="39">
        <v>766</v>
      </c>
    </row>
    <row r="5" spans="1:13" ht="15" customHeight="1">
      <c r="A5" s="32"/>
      <c r="B5" s="16">
        <v>30</v>
      </c>
      <c r="C5" s="35"/>
      <c r="D5" s="38">
        <v>874</v>
      </c>
      <c r="E5" s="38">
        <v>277</v>
      </c>
      <c r="F5" s="38">
        <v>755</v>
      </c>
      <c r="G5" s="38">
        <v>85</v>
      </c>
      <c r="H5" s="40">
        <v>154</v>
      </c>
      <c r="I5" s="40">
        <v>3198</v>
      </c>
      <c r="J5" s="40">
        <v>768</v>
      </c>
    </row>
    <row r="6" spans="1:13" ht="15" customHeight="1">
      <c r="A6" s="12" t="s">
        <v>391</v>
      </c>
      <c r="B6" s="12"/>
      <c r="C6" s="12"/>
      <c r="D6" s="12"/>
      <c r="E6" s="12"/>
      <c r="F6" s="12"/>
      <c r="G6" s="12"/>
      <c r="H6" s="41"/>
      <c r="I6" s="39"/>
      <c r="J6" s="43" t="s">
        <v>528</v>
      </c>
    </row>
    <row r="7" spans="1:13" ht="15" customHeight="1">
      <c r="A7" s="28" t="s">
        <v>374</v>
      </c>
      <c r="B7" s="28"/>
      <c r="C7" s="28"/>
      <c r="D7" s="28"/>
      <c r="E7" s="28"/>
      <c r="F7" s="28"/>
      <c r="G7" s="28"/>
      <c r="H7" s="41"/>
      <c r="I7" s="39"/>
      <c r="J7" s="44"/>
    </row>
    <row r="8" spans="1:13" ht="15" customHeight="1">
      <c r="A8" s="33" t="s">
        <v>538</v>
      </c>
      <c r="B8" s="28"/>
      <c r="C8" s="28"/>
      <c r="D8" s="28"/>
      <c r="E8" s="28"/>
      <c r="F8" s="28"/>
      <c r="G8" s="28"/>
      <c r="H8" s="28"/>
      <c r="I8" s="28"/>
      <c r="J8" s="45"/>
    </row>
    <row r="9" spans="1:13">
      <c r="M9" s="46"/>
    </row>
  </sheetData>
  <mergeCells count="2">
    <mergeCell ref="A1:D1"/>
    <mergeCell ref="A2:C2"/>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H10"/>
  <sheetViews>
    <sheetView workbookViewId="0">
      <selection sqref="A1:C1"/>
    </sheetView>
  </sheetViews>
  <sheetFormatPr defaultColWidth="9" defaultRowHeight="15"/>
  <cols>
    <col min="1" max="1" width="11.109375" customWidth="1"/>
    <col min="2" max="2" width="9.77734375" customWidth="1"/>
    <col min="3" max="8" width="11.109375" customWidth="1"/>
    <col min="9" max="9" width="9" customWidth="1"/>
  </cols>
  <sheetData>
    <row r="1" spans="1:8" ht="20.100000000000001" customHeight="1">
      <c r="A1" s="367" t="s">
        <v>300</v>
      </c>
      <c r="B1" s="367"/>
      <c r="C1" s="367"/>
      <c r="D1" s="283"/>
      <c r="E1" s="283"/>
      <c r="F1" s="283"/>
      <c r="G1" s="23"/>
      <c r="H1" s="23"/>
    </row>
    <row r="2" spans="1:8" ht="24.95" customHeight="1">
      <c r="A2" s="560" t="s">
        <v>95</v>
      </c>
      <c r="B2" s="561"/>
      <c r="C2" s="407" t="s">
        <v>294</v>
      </c>
      <c r="D2" s="538"/>
      <c r="E2" s="538"/>
      <c r="F2" s="538"/>
      <c r="G2" s="538"/>
      <c r="H2" s="538"/>
    </row>
    <row r="3" spans="1:8" ht="24.95" customHeight="1">
      <c r="A3" s="562"/>
      <c r="B3" s="563"/>
      <c r="C3" s="583" t="s">
        <v>47</v>
      </c>
      <c r="D3" s="584"/>
      <c r="E3" s="585"/>
      <c r="F3" s="584" t="s">
        <v>299</v>
      </c>
      <c r="G3" s="584"/>
      <c r="H3" s="584"/>
    </row>
    <row r="4" spans="1:8" ht="24.95" customHeight="1">
      <c r="A4" s="562"/>
      <c r="B4" s="563"/>
      <c r="C4" s="292" t="s">
        <v>381</v>
      </c>
      <c r="D4" s="292" t="s">
        <v>514</v>
      </c>
      <c r="E4" s="292" t="s">
        <v>247</v>
      </c>
      <c r="F4" s="292" t="s">
        <v>381</v>
      </c>
      <c r="G4" s="292" t="s">
        <v>514</v>
      </c>
      <c r="H4" s="300" t="s">
        <v>247</v>
      </c>
    </row>
    <row r="5" spans="1:8" ht="24.95" customHeight="1">
      <c r="A5" s="564"/>
      <c r="B5" s="565"/>
      <c r="C5" s="293" t="s">
        <v>304</v>
      </c>
      <c r="D5" s="294" t="s">
        <v>306</v>
      </c>
      <c r="E5" s="131" t="s">
        <v>301</v>
      </c>
      <c r="F5" s="293" t="s">
        <v>304</v>
      </c>
      <c r="G5" s="294" t="s">
        <v>306</v>
      </c>
      <c r="H5" s="127" t="s">
        <v>301</v>
      </c>
    </row>
    <row r="6" spans="1:8" ht="27" customHeight="1">
      <c r="A6" s="592" t="s">
        <v>489</v>
      </c>
      <c r="B6" s="188" t="s">
        <v>115</v>
      </c>
      <c r="C6" s="172">
        <v>6.4000000000000001E-2</v>
      </c>
      <c r="D6" s="295">
        <v>0.18</v>
      </c>
      <c r="E6" s="242">
        <v>0.11</v>
      </c>
      <c r="F6" s="172">
        <v>2.5</v>
      </c>
      <c r="G6" s="41">
        <v>5.9</v>
      </c>
      <c r="H6" s="41">
        <v>9.9</v>
      </c>
    </row>
    <row r="7" spans="1:8" ht="27" customHeight="1">
      <c r="A7" s="593"/>
      <c r="B7" s="188" t="s">
        <v>211</v>
      </c>
      <c r="C7" s="253">
        <v>4.7E-2</v>
      </c>
      <c r="D7" s="296">
        <v>0.17</v>
      </c>
      <c r="E7" s="287">
        <v>9.4E-2</v>
      </c>
      <c r="F7" s="253">
        <v>1.3</v>
      </c>
      <c r="G7" s="41">
        <v>9.1999999999999993</v>
      </c>
      <c r="H7" s="41">
        <v>0.62</v>
      </c>
    </row>
    <row r="8" spans="1:8" ht="27" customHeight="1">
      <c r="A8" s="594"/>
      <c r="B8" s="188" t="s">
        <v>119</v>
      </c>
      <c r="C8" s="254">
        <v>2.7E-2</v>
      </c>
      <c r="D8" s="297">
        <v>0.11</v>
      </c>
      <c r="E8" s="298">
        <v>2.1000000000000001E-2</v>
      </c>
      <c r="F8" s="299">
        <v>0.15</v>
      </c>
      <c r="G8" s="257">
        <v>13</v>
      </c>
      <c r="H8" s="301">
        <v>2.6</v>
      </c>
    </row>
    <row r="9" spans="1:8" ht="27" customHeight="1">
      <c r="A9" s="586" t="s">
        <v>295</v>
      </c>
      <c r="B9" s="587"/>
      <c r="C9" s="588">
        <v>1</v>
      </c>
      <c r="D9" s="589"/>
      <c r="E9" s="590"/>
      <c r="F9" s="589">
        <v>150</v>
      </c>
      <c r="G9" s="589"/>
      <c r="H9" s="589"/>
    </row>
    <row r="10" spans="1:8" ht="20.100000000000001" customHeight="1">
      <c r="A10" s="70" t="s">
        <v>447</v>
      </c>
      <c r="B10" s="70"/>
      <c r="C10" s="285"/>
      <c r="D10" s="285"/>
      <c r="E10" s="285"/>
      <c r="F10" s="282"/>
      <c r="G10" s="591" t="s">
        <v>113</v>
      </c>
      <c r="H10" s="591"/>
    </row>
  </sheetData>
  <mergeCells count="10">
    <mergeCell ref="G10:H10"/>
    <mergeCell ref="A2:B5"/>
    <mergeCell ref="A6:A8"/>
    <mergeCell ref="A1:C1"/>
    <mergeCell ref="C2:H2"/>
    <mergeCell ref="C3:E3"/>
    <mergeCell ref="F3:H3"/>
    <mergeCell ref="A9:B9"/>
    <mergeCell ref="C9:E9"/>
    <mergeCell ref="F9:H9"/>
  </mergeCells>
  <phoneticPr fontId="10"/>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F17"/>
  <sheetViews>
    <sheetView workbookViewId="0">
      <selection sqref="A1:F1"/>
    </sheetView>
  </sheetViews>
  <sheetFormatPr defaultColWidth="9" defaultRowHeight="13.5"/>
  <cols>
    <col min="1" max="1" width="21.88671875" style="8" customWidth="1"/>
    <col min="2" max="5" width="13.109375" style="8" customWidth="1"/>
    <col min="6" max="6" width="13.109375" style="240" customWidth="1"/>
    <col min="7" max="7" width="9" style="8" customWidth="1"/>
    <col min="8" max="16384" width="9" style="8"/>
  </cols>
  <sheetData>
    <row r="1" spans="1:6" ht="20.100000000000001" customHeight="1">
      <c r="A1" s="366" t="s">
        <v>69</v>
      </c>
      <c r="B1" s="366"/>
      <c r="C1" s="366"/>
      <c r="D1" s="366"/>
      <c r="E1" s="366"/>
      <c r="F1" s="366"/>
    </row>
    <row r="2" spans="1:6" ht="16.5" customHeight="1">
      <c r="A2" s="595" t="s">
        <v>308</v>
      </c>
      <c r="B2" s="595"/>
      <c r="C2" s="595"/>
      <c r="D2" s="595"/>
      <c r="E2" s="595"/>
      <c r="F2" s="595"/>
    </row>
    <row r="3" spans="1:6" ht="21.95" customHeight="1">
      <c r="A3" s="113" t="s">
        <v>407</v>
      </c>
      <c r="B3" s="264" t="s">
        <v>568</v>
      </c>
      <c r="C3" s="264" t="s">
        <v>189</v>
      </c>
      <c r="D3" s="264" t="s">
        <v>569</v>
      </c>
      <c r="E3" s="264" t="s">
        <v>570</v>
      </c>
      <c r="F3" s="97" t="s">
        <v>390</v>
      </c>
    </row>
    <row r="4" spans="1:6" ht="21.95" customHeight="1">
      <c r="A4" s="64" t="s">
        <v>310</v>
      </c>
      <c r="B4" s="302">
        <v>3.6</v>
      </c>
      <c r="C4" s="302">
        <v>2</v>
      </c>
      <c r="D4" s="302">
        <v>1.9</v>
      </c>
      <c r="E4" s="302">
        <v>2.8</v>
      </c>
      <c r="F4" s="308">
        <v>1.2</v>
      </c>
    </row>
    <row r="5" spans="1:6" ht="21.95" customHeight="1">
      <c r="A5" s="64" t="s">
        <v>311</v>
      </c>
      <c r="B5" s="302">
        <v>3.1</v>
      </c>
      <c r="C5" s="302">
        <v>5.5</v>
      </c>
      <c r="D5" s="302">
        <v>8.9</v>
      </c>
      <c r="E5" s="302">
        <v>11</v>
      </c>
      <c r="F5" s="308">
        <v>2</v>
      </c>
    </row>
    <row r="6" spans="1:6" ht="21.95" customHeight="1">
      <c r="A6" s="64" t="s">
        <v>312</v>
      </c>
      <c r="B6" s="302">
        <v>1.5</v>
      </c>
      <c r="C6" s="302">
        <v>2</v>
      </c>
      <c r="D6" s="302">
        <v>2.2000000000000002</v>
      </c>
      <c r="E6" s="302">
        <v>1.8</v>
      </c>
      <c r="F6" s="308">
        <v>1.2</v>
      </c>
    </row>
    <row r="7" spans="1:6" ht="21.95" customHeight="1">
      <c r="A7" s="64" t="s">
        <v>313</v>
      </c>
      <c r="B7" s="302">
        <v>0.9</v>
      </c>
      <c r="C7" s="305">
        <v>0.8</v>
      </c>
      <c r="D7" s="302">
        <v>1</v>
      </c>
      <c r="E7" s="302">
        <v>1</v>
      </c>
      <c r="F7" s="308">
        <v>0.8</v>
      </c>
    </row>
    <row r="8" spans="1:6" ht="21.95" customHeight="1">
      <c r="A8" s="64" t="s">
        <v>315</v>
      </c>
      <c r="B8" s="302">
        <v>1.4</v>
      </c>
      <c r="C8" s="305">
        <v>1.6</v>
      </c>
      <c r="D8" s="302">
        <v>1.8</v>
      </c>
      <c r="E8" s="302">
        <v>1.6</v>
      </c>
      <c r="F8" s="308">
        <v>1.5</v>
      </c>
    </row>
    <row r="9" spans="1:6" ht="21.95" customHeight="1">
      <c r="A9" s="64" t="s">
        <v>316</v>
      </c>
      <c r="B9" s="302">
        <v>5.2</v>
      </c>
      <c r="C9" s="302">
        <v>6.3</v>
      </c>
      <c r="D9" s="302">
        <v>2.7</v>
      </c>
      <c r="E9" s="302">
        <v>2.2000000000000002</v>
      </c>
      <c r="F9" s="308">
        <v>1.3</v>
      </c>
    </row>
    <row r="10" spans="1:6" ht="21.95" customHeight="1">
      <c r="A10" s="64" t="s">
        <v>317</v>
      </c>
      <c r="B10" s="303">
        <v>1.8</v>
      </c>
      <c r="C10" s="305">
        <v>2.2999999999999998</v>
      </c>
      <c r="D10" s="305">
        <v>3.4</v>
      </c>
      <c r="E10" s="305">
        <v>2.1</v>
      </c>
      <c r="F10" s="308">
        <v>0.8</v>
      </c>
    </row>
    <row r="11" spans="1:6" ht="21.95" customHeight="1">
      <c r="A11" s="64" t="s">
        <v>319</v>
      </c>
      <c r="B11" s="302">
        <v>3</v>
      </c>
      <c r="C11" s="302">
        <v>4.7</v>
      </c>
      <c r="D11" s="302">
        <v>3.3</v>
      </c>
      <c r="E11" s="302">
        <v>5</v>
      </c>
      <c r="F11" s="308">
        <v>3.3</v>
      </c>
    </row>
    <row r="12" spans="1:6" ht="21.95" customHeight="1">
      <c r="A12" s="65" t="s">
        <v>321</v>
      </c>
      <c r="B12" s="304">
        <v>5.4</v>
      </c>
      <c r="C12" s="304">
        <v>8.9</v>
      </c>
      <c r="D12" s="306">
        <v>5.0999999999999996</v>
      </c>
      <c r="E12" s="306">
        <v>7.7</v>
      </c>
      <c r="F12" s="307">
        <v>4.8</v>
      </c>
    </row>
    <row r="13" spans="1:6" ht="15.95" customHeight="1">
      <c r="A13" s="102" t="s">
        <v>491</v>
      </c>
      <c r="B13" s="28"/>
      <c r="C13" s="28"/>
      <c r="D13" s="28"/>
      <c r="E13" s="399" t="s">
        <v>156</v>
      </c>
      <c r="F13" s="399"/>
    </row>
    <row r="14" spans="1:6" ht="15.95" customHeight="1">
      <c r="A14" s="559" t="s">
        <v>71</v>
      </c>
      <c r="B14" s="559"/>
      <c r="C14" s="559"/>
      <c r="D14" s="559"/>
      <c r="E14" s="559"/>
      <c r="F14" s="559"/>
    </row>
    <row r="15" spans="1:6" ht="15.95" customHeight="1">
      <c r="A15" s="559" t="s">
        <v>367</v>
      </c>
      <c r="B15" s="559"/>
      <c r="C15" s="559"/>
      <c r="D15" s="559"/>
      <c r="E15" s="559"/>
      <c r="F15" s="559"/>
    </row>
    <row r="16" spans="1:6" ht="15.95" customHeight="1">
      <c r="A16" s="559" t="s">
        <v>44</v>
      </c>
      <c r="B16" s="559"/>
      <c r="C16" s="559"/>
      <c r="D16" s="559"/>
      <c r="E16" s="559"/>
      <c r="F16" s="559"/>
    </row>
    <row r="17" spans="1:6" ht="15.95" customHeight="1">
      <c r="A17" s="454" t="s">
        <v>14</v>
      </c>
      <c r="B17" s="454"/>
      <c r="C17" s="454"/>
      <c r="D17" s="454"/>
      <c r="E17" s="454"/>
      <c r="F17" s="454"/>
    </row>
  </sheetData>
  <mergeCells count="7">
    <mergeCell ref="A16:F16"/>
    <mergeCell ref="A17:F17"/>
    <mergeCell ref="A1:F1"/>
    <mergeCell ref="A2:F2"/>
    <mergeCell ref="E13:F13"/>
    <mergeCell ref="A14:F14"/>
    <mergeCell ref="A15:F15"/>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L12"/>
  <sheetViews>
    <sheetView workbookViewId="0">
      <selection sqref="A1:L1"/>
    </sheetView>
  </sheetViews>
  <sheetFormatPr defaultColWidth="9" defaultRowHeight="13.5"/>
  <cols>
    <col min="1" max="1" width="5.6640625" style="8" customWidth="1"/>
    <col min="2" max="3" width="3.6640625" style="8" customWidth="1"/>
    <col min="4" max="5" width="10.44140625" style="8" customWidth="1"/>
    <col min="6" max="6" width="5.44140625" style="8" customWidth="1"/>
    <col min="7" max="7" width="10.44140625" style="8" customWidth="1"/>
    <col min="8" max="8" width="5.44140625" style="8" customWidth="1"/>
    <col min="9" max="9" width="10.44140625" style="8" customWidth="1"/>
    <col min="10" max="10" width="5.44140625" style="8" customWidth="1"/>
    <col min="11" max="11" width="10.44140625" style="8" customWidth="1"/>
    <col min="12" max="12" width="5.44140625" style="8" customWidth="1"/>
    <col min="13" max="13" width="9" style="8" customWidth="1"/>
    <col min="14" max="16384" width="9" style="8"/>
  </cols>
  <sheetData>
    <row r="1" spans="1:12" ht="20.100000000000001" customHeight="1">
      <c r="A1" s="366" t="s">
        <v>465</v>
      </c>
      <c r="B1" s="366"/>
      <c r="C1" s="366"/>
      <c r="D1" s="366"/>
      <c r="E1" s="366"/>
      <c r="F1" s="366"/>
      <c r="G1" s="366"/>
      <c r="H1" s="366"/>
      <c r="I1" s="366"/>
      <c r="J1" s="366"/>
      <c r="K1" s="366"/>
      <c r="L1" s="366"/>
    </row>
    <row r="2" spans="1:12" ht="16.5" customHeight="1">
      <c r="A2" s="82"/>
      <c r="B2" s="82"/>
      <c r="C2" s="82"/>
      <c r="D2" s="82"/>
      <c r="E2" s="82"/>
      <c r="F2" s="82"/>
      <c r="G2" s="82"/>
      <c r="H2" s="82"/>
      <c r="I2" s="82"/>
      <c r="J2" s="82"/>
      <c r="K2" s="82"/>
      <c r="L2" s="82"/>
    </row>
    <row r="3" spans="1:12" ht="21.95" customHeight="1">
      <c r="A3" s="384" t="s">
        <v>408</v>
      </c>
      <c r="B3" s="384"/>
      <c r="C3" s="370"/>
      <c r="D3" s="207" t="s">
        <v>322</v>
      </c>
      <c r="E3" s="407" t="s">
        <v>323</v>
      </c>
      <c r="F3" s="408"/>
      <c r="G3" s="407" t="s">
        <v>326</v>
      </c>
      <c r="H3" s="408"/>
      <c r="I3" s="407" t="s">
        <v>327</v>
      </c>
      <c r="J3" s="408"/>
      <c r="K3" s="407" t="s">
        <v>255</v>
      </c>
      <c r="L3" s="538"/>
    </row>
    <row r="4" spans="1:12" ht="21.95" customHeight="1">
      <c r="A4" s="309"/>
      <c r="B4" s="210"/>
      <c r="C4" s="310"/>
      <c r="D4" s="311" t="s">
        <v>444</v>
      </c>
      <c r="E4" s="311" t="s">
        <v>444</v>
      </c>
      <c r="F4" s="311" t="s">
        <v>445</v>
      </c>
      <c r="G4" s="311" t="s">
        <v>444</v>
      </c>
      <c r="H4" s="311" t="s">
        <v>445</v>
      </c>
      <c r="I4" s="311" t="s">
        <v>444</v>
      </c>
      <c r="J4" s="311" t="s">
        <v>445</v>
      </c>
      <c r="K4" s="311" t="s">
        <v>444</v>
      </c>
      <c r="L4" s="311" t="s">
        <v>445</v>
      </c>
    </row>
    <row r="5" spans="1:12" ht="21.95" customHeight="1">
      <c r="A5" s="11" t="s">
        <v>541</v>
      </c>
      <c r="B5" s="15">
        <v>27</v>
      </c>
      <c r="C5" s="18" t="s">
        <v>542</v>
      </c>
      <c r="D5" s="21">
        <v>7438029</v>
      </c>
      <c r="E5" s="21">
        <v>7137507</v>
      </c>
      <c r="F5" s="313">
        <v>95.9</v>
      </c>
      <c r="G5" s="21">
        <v>193903</v>
      </c>
      <c r="H5" s="314">
        <v>2.6</v>
      </c>
      <c r="I5" s="21">
        <v>13250</v>
      </c>
      <c r="J5" s="314">
        <v>0.2</v>
      </c>
      <c r="K5" s="21">
        <v>93369</v>
      </c>
      <c r="L5" s="314">
        <v>1.3</v>
      </c>
    </row>
    <row r="6" spans="1:12" ht="21.95" customHeight="1">
      <c r="A6" s="11"/>
      <c r="B6" s="15">
        <v>28</v>
      </c>
      <c r="C6" s="18"/>
      <c r="D6" s="79">
        <v>6949976</v>
      </c>
      <c r="E6" s="21">
        <v>6655559</v>
      </c>
      <c r="F6" s="313">
        <v>95.8</v>
      </c>
      <c r="G6" s="21">
        <v>190642</v>
      </c>
      <c r="H6" s="314">
        <v>2.7</v>
      </c>
      <c r="I6" s="21">
        <v>12818</v>
      </c>
      <c r="J6" s="314">
        <v>0.2</v>
      </c>
      <c r="K6" s="21">
        <v>90957</v>
      </c>
      <c r="L6" s="314">
        <v>1.3</v>
      </c>
    </row>
    <row r="7" spans="1:12" ht="21.95" customHeight="1">
      <c r="A7" s="11"/>
      <c r="B7" s="15">
        <v>29</v>
      </c>
      <c r="C7" s="18"/>
      <c r="D7" s="79">
        <v>6507288</v>
      </c>
      <c r="E7" s="21">
        <v>6225043</v>
      </c>
      <c r="F7" s="313">
        <v>95.6</v>
      </c>
      <c r="G7" s="21">
        <v>181548</v>
      </c>
      <c r="H7" s="314">
        <v>2.8</v>
      </c>
      <c r="I7" s="21">
        <v>10571</v>
      </c>
      <c r="J7" s="314">
        <v>0.2</v>
      </c>
      <c r="K7" s="21">
        <v>90126</v>
      </c>
      <c r="L7" s="314">
        <v>1.4</v>
      </c>
    </row>
    <row r="8" spans="1:12" ht="21.95" customHeight="1">
      <c r="A8" s="11"/>
      <c r="B8" s="15">
        <v>30</v>
      </c>
      <c r="C8" s="18"/>
      <c r="D8" s="79">
        <v>6129126</v>
      </c>
      <c r="E8" s="21">
        <v>5847673</v>
      </c>
      <c r="F8" s="313">
        <v>95.4</v>
      </c>
      <c r="G8" s="21">
        <v>182644</v>
      </c>
      <c r="H8" s="314">
        <v>3</v>
      </c>
      <c r="I8" s="21">
        <v>7965</v>
      </c>
      <c r="J8" s="314">
        <v>0.1</v>
      </c>
      <c r="K8" s="21">
        <v>90844</v>
      </c>
      <c r="L8" s="314">
        <v>1.5</v>
      </c>
    </row>
    <row r="9" spans="1:12" ht="21.95" customHeight="1">
      <c r="A9" s="49" t="s">
        <v>543</v>
      </c>
      <c r="B9" s="16" t="s">
        <v>518</v>
      </c>
      <c r="C9" s="35" t="s">
        <v>29</v>
      </c>
      <c r="D9" s="25">
        <v>5710374</v>
      </c>
      <c r="E9" s="25">
        <v>5416059</v>
      </c>
      <c r="F9" s="307">
        <v>94.9</v>
      </c>
      <c r="G9" s="25">
        <v>176536</v>
      </c>
      <c r="H9" s="307">
        <v>3.1</v>
      </c>
      <c r="I9" s="25">
        <v>6786</v>
      </c>
      <c r="J9" s="307">
        <v>0.1</v>
      </c>
      <c r="K9" s="25">
        <v>110993</v>
      </c>
      <c r="L9" s="307">
        <v>1.9</v>
      </c>
    </row>
    <row r="10" spans="1:12" ht="18.75" customHeight="1">
      <c r="A10" s="50"/>
      <c r="B10" s="50"/>
      <c r="C10" s="50"/>
      <c r="D10" s="28"/>
      <c r="E10" s="28"/>
      <c r="F10" s="28"/>
      <c r="G10" s="28"/>
      <c r="H10" s="28"/>
      <c r="I10" s="399" t="s">
        <v>328</v>
      </c>
      <c r="J10" s="399"/>
      <c r="K10" s="399"/>
      <c r="L10" s="399"/>
    </row>
    <row r="12" spans="1:12">
      <c r="E12" s="312"/>
    </row>
  </sheetData>
  <mergeCells count="7">
    <mergeCell ref="I10:L10"/>
    <mergeCell ref="A1:L1"/>
    <mergeCell ref="A3:C3"/>
    <mergeCell ref="E3:F3"/>
    <mergeCell ref="G3:H3"/>
    <mergeCell ref="I3:J3"/>
    <mergeCell ref="K3:L3"/>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G10"/>
  <sheetViews>
    <sheetView workbookViewId="0">
      <selection sqref="A1:G1"/>
    </sheetView>
  </sheetViews>
  <sheetFormatPr defaultColWidth="9" defaultRowHeight="13.5"/>
  <cols>
    <col min="1" max="1" width="5.6640625" style="47" customWidth="1"/>
    <col min="2" max="3" width="3.6640625" style="47" customWidth="1"/>
    <col min="4" max="7" width="18.6640625" style="47" customWidth="1"/>
    <col min="8" max="252" width="9" style="47" customWidth="1"/>
    <col min="253" max="253" width="4.44140625" style="47" customWidth="1"/>
    <col min="254" max="254" width="3.109375" style="47" customWidth="1"/>
    <col min="255" max="255" width="2.44140625" style="47" customWidth="1"/>
    <col min="256" max="256" width="9" style="47" customWidth="1"/>
    <col min="257" max="16384" width="9" style="47"/>
  </cols>
  <sheetData>
    <row r="1" spans="1:7" ht="20.100000000000001" customHeight="1">
      <c r="A1" s="366" t="s">
        <v>463</v>
      </c>
      <c r="B1" s="366"/>
      <c r="C1" s="366"/>
      <c r="D1" s="366"/>
      <c r="E1" s="366"/>
      <c r="F1" s="366"/>
      <c r="G1" s="366"/>
    </row>
    <row r="2" spans="1:7" ht="16.5" customHeight="1">
      <c r="A2" s="48"/>
      <c r="B2" s="48"/>
      <c r="C2" s="48"/>
      <c r="D2" s="48"/>
      <c r="E2" s="48"/>
      <c r="F2" s="48"/>
      <c r="G2" s="48"/>
    </row>
    <row r="3" spans="1:7" ht="21.95" customHeight="1">
      <c r="A3" s="384" t="s">
        <v>408</v>
      </c>
      <c r="B3" s="538"/>
      <c r="C3" s="408"/>
      <c r="D3" s="81" t="s">
        <v>195</v>
      </c>
      <c r="E3" s="81" t="s">
        <v>61</v>
      </c>
      <c r="F3" s="81" t="s">
        <v>331</v>
      </c>
      <c r="G3" s="315" t="s">
        <v>332</v>
      </c>
    </row>
    <row r="4" spans="1:7" ht="21.95" customHeight="1">
      <c r="A4" s="12"/>
      <c r="B4" s="30"/>
      <c r="C4" s="18"/>
      <c r="D4" s="37" t="s">
        <v>329</v>
      </c>
      <c r="E4" s="37" t="s">
        <v>333</v>
      </c>
      <c r="F4" s="37" t="s">
        <v>513</v>
      </c>
      <c r="G4" s="37" t="s">
        <v>513</v>
      </c>
    </row>
    <row r="5" spans="1:7" ht="21.95" customHeight="1">
      <c r="A5" s="11" t="s">
        <v>318</v>
      </c>
      <c r="B5" s="15">
        <v>27</v>
      </c>
      <c r="C5" s="18" t="s">
        <v>542</v>
      </c>
      <c r="D5" s="79">
        <v>1102</v>
      </c>
      <c r="E5" s="21">
        <v>1321</v>
      </c>
      <c r="F5" s="21">
        <v>2872</v>
      </c>
      <c r="G5" s="21">
        <v>12</v>
      </c>
    </row>
    <row r="6" spans="1:7" ht="21.95" customHeight="1">
      <c r="A6" s="12"/>
      <c r="B6" s="15">
        <v>28</v>
      </c>
      <c r="C6" s="18"/>
      <c r="D6" s="21">
        <v>901</v>
      </c>
      <c r="E6" s="21">
        <v>1240</v>
      </c>
      <c r="F6" s="21">
        <v>2665</v>
      </c>
      <c r="G6" s="21">
        <v>11</v>
      </c>
    </row>
    <row r="7" spans="1:7" ht="21.95" customHeight="1">
      <c r="A7" s="12"/>
      <c r="B7" s="15">
        <v>29</v>
      </c>
      <c r="C7" s="18"/>
      <c r="D7" s="21">
        <v>856</v>
      </c>
      <c r="E7" s="21">
        <v>1180</v>
      </c>
      <c r="F7" s="21">
        <v>2620</v>
      </c>
      <c r="G7" s="21">
        <v>11</v>
      </c>
    </row>
    <row r="8" spans="1:7" ht="21.95" customHeight="1">
      <c r="A8" s="246"/>
      <c r="B8" s="15">
        <v>30</v>
      </c>
      <c r="C8" s="18"/>
      <c r="D8" s="21">
        <v>806</v>
      </c>
      <c r="E8" s="21">
        <v>1118</v>
      </c>
      <c r="F8" s="21">
        <v>2499</v>
      </c>
      <c r="G8" s="21">
        <v>10</v>
      </c>
    </row>
    <row r="9" spans="1:7" ht="21.95" customHeight="1">
      <c r="A9" s="49" t="s">
        <v>543</v>
      </c>
      <c r="B9" s="16" t="s">
        <v>518</v>
      </c>
      <c r="C9" s="35" t="s">
        <v>29</v>
      </c>
      <c r="D9" s="25">
        <v>762</v>
      </c>
      <c r="E9" s="25">
        <v>1064</v>
      </c>
      <c r="F9" s="25">
        <v>2471</v>
      </c>
      <c r="G9" s="25">
        <v>10</v>
      </c>
    </row>
    <row r="10" spans="1:7" ht="16.5" customHeight="1">
      <c r="A10" s="28"/>
      <c r="B10" s="28"/>
      <c r="C10" s="28"/>
      <c r="D10" s="28"/>
      <c r="E10" s="28"/>
      <c r="F10" s="385" t="s">
        <v>424</v>
      </c>
      <c r="G10" s="385"/>
    </row>
  </sheetData>
  <mergeCells count="3">
    <mergeCell ref="A1:G1"/>
    <mergeCell ref="A3:C3"/>
    <mergeCell ref="F10:G10"/>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H49"/>
  <sheetViews>
    <sheetView topLeftCell="A6" workbookViewId="0">
      <selection sqref="A1:H1"/>
    </sheetView>
  </sheetViews>
  <sheetFormatPr defaultColWidth="9" defaultRowHeight="13.5"/>
  <cols>
    <col min="1" max="1" width="2.44140625" style="8" customWidth="1"/>
    <col min="2" max="2" width="11.21875" style="8" customWidth="1"/>
    <col min="3" max="3" width="12.6640625" style="8" customWidth="1"/>
    <col min="4" max="7" width="12.109375" style="8" customWidth="1"/>
    <col min="8" max="8" width="12.109375" style="240" customWidth="1"/>
    <col min="9" max="9" width="9" style="8" customWidth="1"/>
    <col min="10" max="16384" width="9" style="8"/>
  </cols>
  <sheetData>
    <row r="1" spans="1:8" ht="20.100000000000001" customHeight="1">
      <c r="A1" s="366" t="s">
        <v>462</v>
      </c>
      <c r="B1" s="366"/>
      <c r="C1" s="366"/>
      <c r="D1" s="366"/>
      <c r="E1" s="366"/>
      <c r="F1" s="366"/>
      <c r="G1" s="366"/>
      <c r="H1" s="366"/>
    </row>
    <row r="2" spans="1:8" ht="16.5" customHeight="1">
      <c r="A2" s="595" t="s">
        <v>152</v>
      </c>
      <c r="B2" s="595"/>
      <c r="C2" s="595"/>
      <c r="D2" s="595"/>
      <c r="E2" s="23"/>
      <c r="F2" s="23"/>
      <c r="G2" s="23"/>
      <c r="H2" s="22"/>
    </row>
    <row r="3" spans="1:8" ht="15.95" customHeight="1">
      <c r="A3" s="538" t="s">
        <v>95</v>
      </c>
      <c r="B3" s="538"/>
      <c r="C3" s="408"/>
      <c r="D3" s="317" t="s">
        <v>578</v>
      </c>
      <c r="E3" s="317" t="s">
        <v>474</v>
      </c>
      <c r="F3" s="317" t="s">
        <v>579</v>
      </c>
      <c r="G3" s="321" t="s">
        <v>458</v>
      </c>
      <c r="H3" s="322" t="s">
        <v>580</v>
      </c>
    </row>
    <row r="4" spans="1:8" ht="17.100000000000001" customHeight="1">
      <c r="A4" s="402" t="s">
        <v>410</v>
      </c>
      <c r="B4" s="402"/>
      <c r="C4" s="403"/>
      <c r="D4" s="318">
        <v>105342</v>
      </c>
      <c r="E4" s="318">
        <v>105258</v>
      </c>
      <c r="F4" s="318">
        <v>105040</v>
      </c>
      <c r="G4" s="318">
        <v>103996</v>
      </c>
      <c r="H4" s="323">
        <f>SUM(H5:H14)</f>
        <v>105544</v>
      </c>
    </row>
    <row r="5" spans="1:8" ht="17.100000000000001" customHeight="1">
      <c r="A5" s="88"/>
      <c r="B5" s="596" t="s">
        <v>448</v>
      </c>
      <c r="C5" s="461"/>
      <c r="D5" s="318">
        <v>88411</v>
      </c>
      <c r="E5" s="318">
        <v>88626</v>
      </c>
      <c r="F5" s="318">
        <v>88893</v>
      </c>
      <c r="G5" s="318">
        <v>87758</v>
      </c>
      <c r="H5" s="323">
        <v>88312</v>
      </c>
    </row>
    <row r="6" spans="1:8" ht="17.100000000000001" customHeight="1">
      <c r="A6" s="88"/>
      <c r="B6" s="596" t="s">
        <v>429</v>
      </c>
      <c r="C6" s="461"/>
      <c r="D6" s="318">
        <v>3585</v>
      </c>
      <c r="E6" s="318">
        <v>3712</v>
      </c>
      <c r="F6" s="318">
        <v>3587</v>
      </c>
      <c r="G6" s="318">
        <v>3788</v>
      </c>
      <c r="H6" s="323">
        <v>4167</v>
      </c>
    </row>
    <row r="7" spans="1:8" ht="17.100000000000001" customHeight="1">
      <c r="A7" s="88"/>
      <c r="B7" s="596" t="s">
        <v>378</v>
      </c>
      <c r="C7" s="461"/>
      <c r="D7" s="318">
        <v>96</v>
      </c>
      <c r="E7" s="318">
        <v>94</v>
      </c>
      <c r="F7" s="318">
        <v>95</v>
      </c>
      <c r="G7" s="28">
        <v>96</v>
      </c>
      <c r="H7" s="243">
        <v>86</v>
      </c>
    </row>
    <row r="8" spans="1:8" ht="17.100000000000001" customHeight="1">
      <c r="A8" s="88"/>
      <c r="B8" s="596" t="s">
        <v>450</v>
      </c>
      <c r="C8" s="461"/>
      <c r="D8" s="318">
        <v>3331</v>
      </c>
      <c r="E8" s="318">
        <v>3233</v>
      </c>
      <c r="F8" s="318">
        <v>3084</v>
      </c>
      <c r="G8" s="318">
        <v>2983</v>
      </c>
      <c r="H8" s="323">
        <v>2946</v>
      </c>
    </row>
    <row r="9" spans="1:8" ht="17.100000000000001" customHeight="1">
      <c r="A9" s="88"/>
      <c r="B9" s="596" t="s">
        <v>452</v>
      </c>
      <c r="C9" s="461"/>
      <c r="D9" s="318">
        <v>1166</v>
      </c>
      <c r="E9" s="318">
        <v>1176</v>
      </c>
      <c r="F9" s="318">
        <v>1205</v>
      </c>
      <c r="G9" s="318">
        <v>1249</v>
      </c>
      <c r="H9" s="323">
        <v>1261</v>
      </c>
    </row>
    <row r="10" spans="1:8" ht="17.100000000000001" customHeight="1">
      <c r="A10" s="52"/>
      <c r="B10" s="597" t="s">
        <v>454</v>
      </c>
      <c r="C10" s="598"/>
      <c r="D10" s="318">
        <v>4085</v>
      </c>
      <c r="E10" s="318">
        <v>4053</v>
      </c>
      <c r="F10" s="318">
        <v>4028</v>
      </c>
      <c r="G10" s="318">
        <v>4015</v>
      </c>
      <c r="H10" s="323">
        <v>4081</v>
      </c>
    </row>
    <row r="11" spans="1:8" ht="17.100000000000001" customHeight="1">
      <c r="A11" s="52"/>
      <c r="B11" s="596" t="s">
        <v>455</v>
      </c>
      <c r="C11" s="461"/>
      <c r="D11" s="318">
        <v>235</v>
      </c>
      <c r="E11" s="318">
        <v>243</v>
      </c>
      <c r="F11" s="318">
        <v>252</v>
      </c>
      <c r="G11" s="28">
        <v>255</v>
      </c>
      <c r="H11" s="243">
        <v>245</v>
      </c>
    </row>
    <row r="12" spans="1:8" ht="17.100000000000001" customHeight="1">
      <c r="A12" s="52"/>
      <c r="B12" s="596" t="s">
        <v>456</v>
      </c>
      <c r="C12" s="461"/>
      <c r="D12" s="318">
        <v>4217</v>
      </c>
      <c r="E12" s="318">
        <v>3903</v>
      </c>
      <c r="F12" s="318">
        <v>3723</v>
      </c>
      <c r="G12" s="318">
        <v>3676</v>
      </c>
      <c r="H12" s="323">
        <v>3888</v>
      </c>
    </row>
    <row r="13" spans="1:8" ht="17.100000000000001" customHeight="1">
      <c r="A13" s="52"/>
      <c r="B13" s="596" t="s">
        <v>460</v>
      </c>
      <c r="C13" s="461"/>
      <c r="D13" s="125">
        <v>162</v>
      </c>
      <c r="E13" s="125">
        <v>182</v>
      </c>
      <c r="F13" s="125">
        <v>172</v>
      </c>
      <c r="G13" s="52">
        <v>175</v>
      </c>
      <c r="H13" s="276">
        <v>557</v>
      </c>
    </row>
    <row r="14" spans="1:8" ht="17.100000000000001" customHeight="1">
      <c r="A14" s="23"/>
      <c r="B14" s="599" t="s">
        <v>492</v>
      </c>
      <c r="C14" s="465"/>
      <c r="D14" s="319">
        <v>54</v>
      </c>
      <c r="E14" s="319">
        <v>36</v>
      </c>
      <c r="F14" s="319">
        <v>1</v>
      </c>
      <c r="G14" s="23">
        <v>1</v>
      </c>
      <c r="H14" s="22">
        <v>1</v>
      </c>
    </row>
    <row r="15" spans="1:8" ht="15.95" customHeight="1">
      <c r="A15" s="527" t="s">
        <v>382</v>
      </c>
      <c r="B15" s="527"/>
      <c r="C15" s="28"/>
      <c r="D15" s="28"/>
      <c r="E15" s="28"/>
      <c r="F15" s="28"/>
      <c r="G15" s="28"/>
      <c r="H15" s="28"/>
    </row>
    <row r="16" spans="1:8" ht="18.95" customHeight="1">
      <c r="A16" s="28"/>
      <c r="B16" s="28"/>
      <c r="C16" s="28"/>
      <c r="D16" s="28"/>
      <c r="E16" s="28"/>
      <c r="F16" s="28"/>
      <c r="G16" s="28"/>
      <c r="H16" s="243"/>
    </row>
    <row r="17" spans="1:8" ht="16.5" customHeight="1">
      <c r="A17" s="595" t="s">
        <v>335</v>
      </c>
      <c r="B17" s="595"/>
      <c r="C17" s="595"/>
      <c r="D17" s="595"/>
      <c r="E17" s="52"/>
      <c r="F17" s="52"/>
      <c r="G17" s="52"/>
      <c r="H17" s="52"/>
    </row>
    <row r="18" spans="1:8" ht="17.100000000000001" customHeight="1">
      <c r="A18" s="538" t="s">
        <v>95</v>
      </c>
      <c r="B18" s="538"/>
      <c r="C18" s="408"/>
      <c r="D18" s="317" t="s">
        <v>578</v>
      </c>
      <c r="E18" s="317" t="s">
        <v>474</v>
      </c>
      <c r="F18" s="317" t="s">
        <v>579</v>
      </c>
      <c r="G18" s="321" t="s">
        <v>458</v>
      </c>
      <c r="H18" s="322" t="s">
        <v>580</v>
      </c>
    </row>
    <row r="19" spans="1:8" ht="17.100000000000001" customHeight="1">
      <c r="A19" s="402" t="s">
        <v>383</v>
      </c>
      <c r="B19" s="403"/>
      <c r="C19" s="161" t="s">
        <v>336</v>
      </c>
      <c r="D19" s="125">
        <v>92504</v>
      </c>
      <c r="E19" s="125">
        <v>92856</v>
      </c>
      <c r="F19" s="125">
        <v>92845</v>
      </c>
      <c r="G19" s="125">
        <v>91708</v>
      </c>
      <c r="H19" s="324">
        <v>93913</v>
      </c>
    </row>
    <row r="20" spans="1:8" ht="17.100000000000001" customHeight="1">
      <c r="A20" s="602"/>
      <c r="B20" s="463"/>
      <c r="C20" s="252" t="s">
        <v>340</v>
      </c>
      <c r="D20" s="125">
        <v>13232</v>
      </c>
      <c r="E20" s="125">
        <v>13166</v>
      </c>
      <c r="F20" s="125">
        <v>12921</v>
      </c>
      <c r="G20" s="125">
        <v>13063</v>
      </c>
      <c r="H20" s="324">
        <v>13441</v>
      </c>
    </row>
    <row r="21" spans="1:8" ht="17.100000000000001" customHeight="1">
      <c r="A21" s="402" t="s">
        <v>343</v>
      </c>
      <c r="B21" s="403"/>
      <c r="C21" s="162" t="s">
        <v>269</v>
      </c>
      <c r="D21" s="125">
        <v>3083</v>
      </c>
      <c r="E21" s="125">
        <v>2946</v>
      </c>
      <c r="F21" s="125">
        <v>3057</v>
      </c>
      <c r="G21" s="125">
        <v>2670</v>
      </c>
      <c r="H21" s="324">
        <v>2926</v>
      </c>
    </row>
    <row r="22" spans="1:8" ht="17.100000000000001" customHeight="1">
      <c r="A22" s="596"/>
      <c r="B22" s="461"/>
      <c r="C22" s="116" t="s">
        <v>105</v>
      </c>
      <c r="D22" s="125">
        <v>3082</v>
      </c>
      <c r="E22" s="125">
        <v>2946</v>
      </c>
      <c r="F22" s="125">
        <v>3057</v>
      </c>
      <c r="G22" s="125">
        <v>2670</v>
      </c>
      <c r="H22" s="324">
        <v>2926</v>
      </c>
    </row>
    <row r="23" spans="1:8" ht="17.100000000000001" customHeight="1">
      <c r="A23" s="599"/>
      <c r="B23" s="465"/>
      <c r="C23" s="316" t="s">
        <v>37</v>
      </c>
      <c r="D23" s="319">
        <v>1</v>
      </c>
      <c r="E23" s="319" t="s">
        <v>83</v>
      </c>
      <c r="F23" s="319" t="s">
        <v>83</v>
      </c>
      <c r="G23" s="26" t="s">
        <v>83</v>
      </c>
      <c r="H23" s="38" t="s">
        <v>83</v>
      </c>
    </row>
    <row r="24" spans="1:8" ht="15.95" customHeight="1">
      <c r="A24" s="70" t="s">
        <v>382</v>
      </c>
      <c r="B24" s="70"/>
      <c r="C24" s="28"/>
      <c r="D24" s="28"/>
      <c r="E24" s="28"/>
      <c r="F24" s="28"/>
      <c r="G24" s="28"/>
      <c r="H24" s="28"/>
    </row>
    <row r="25" spans="1:8" ht="18.95" customHeight="1">
      <c r="A25" s="28"/>
      <c r="B25" s="28"/>
      <c r="C25" s="28"/>
      <c r="D25" s="28"/>
      <c r="E25" s="28"/>
      <c r="F25" s="28"/>
      <c r="G25" s="28"/>
      <c r="H25" s="243"/>
    </row>
    <row r="26" spans="1:8" ht="15.95" customHeight="1">
      <c r="A26" s="595" t="s">
        <v>78</v>
      </c>
      <c r="B26" s="595"/>
      <c r="C26" s="595"/>
      <c r="D26" s="595"/>
      <c r="E26" s="52"/>
      <c r="F26" s="52"/>
      <c r="G26" s="52"/>
      <c r="H26" s="276"/>
    </row>
    <row r="27" spans="1:8" ht="17.100000000000001" customHeight="1">
      <c r="A27" s="538" t="s">
        <v>95</v>
      </c>
      <c r="B27" s="538"/>
      <c r="C27" s="408"/>
      <c r="D27" s="317" t="s">
        <v>578</v>
      </c>
      <c r="E27" s="317" t="s">
        <v>474</v>
      </c>
      <c r="F27" s="317" t="s">
        <v>579</v>
      </c>
      <c r="G27" s="321" t="s">
        <v>458</v>
      </c>
      <c r="H27" s="322" t="s">
        <v>580</v>
      </c>
    </row>
    <row r="28" spans="1:8" ht="17.100000000000001" customHeight="1">
      <c r="A28" s="402" t="s">
        <v>410</v>
      </c>
      <c r="B28" s="402"/>
      <c r="C28" s="403"/>
      <c r="D28" s="125">
        <v>19552</v>
      </c>
      <c r="E28" s="125">
        <v>19428</v>
      </c>
      <c r="F28" s="125">
        <v>19286</v>
      </c>
      <c r="G28" s="125">
        <v>19001</v>
      </c>
      <c r="H28" s="324">
        <v>20519</v>
      </c>
    </row>
    <row r="29" spans="1:8" ht="17.100000000000001" customHeight="1">
      <c r="A29" s="88"/>
      <c r="B29" s="596" t="s">
        <v>581</v>
      </c>
      <c r="C29" s="461"/>
      <c r="D29" s="125">
        <v>5635</v>
      </c>
      <c r="E29" s="125">
        <v>6191</v>
      </c>
      <c r="F29" s="125">
        <v>6266</v>
      </c>
      <c r="G29" s="125">
        <v>5946</v>
      </c>
      <c r="H29" s="324">
        <v>6629</v>
      </c>
    </row>
    <row r="30" spans="1:8" ht="17.100000000000001" customHeight="1">
      <c r="A30" s="88"/>
      <c r="B30" s="596" t="s">
        <v>303</v>
      </c>
      <c r="C30" s="461"/>
      <c r="D30" s="125">
        <v>1370</v>
      </c>
      <c r="E30" s="125">
        <v>1275</v>
      </c>
      <c r="F30" s="125">
        <v>1265</v>
      </c>
      <c r="G30" s="125">
        <v>1256</v>
      </c>
      <c r="H30" s="324">
        <v>1243</v>
      </c>
    </row>
    <row r="31" spans="1:8" ht="17.100000000000001" customHeight="1">
      <c r="A31" s="52"/>
      <c r="B31" s="597" t="s">
        <v>582</v>
      </c>
      <c r="C31" s="598"/>
      <c r="D31" s="125">
        <v>3303</v>
      </c>
      <c r="E31" s="125">
        <v>3266</v>
      </c>
      <c r="F31" s="125">
        <v>3300</v>
      </c>
      <c r="G31" s="125">
        <v>3271</v>
      </c>
      <c r="H31" s="324">
        <v>3382</v>
      </c>
    </row>
    <row r="32" spans="1:8" ht="17.100000000000001" customHeight="1">
      <c r="A32" s="52"/>
      <c r="B32" s="596" t="s">
        <v>452</v>
      </c>
      <c r="C32" s="461"/>
      <c r="D32" s="125">
        <v>863</v>
      </c>
      <c r="E32" s="125">
        <v>862</v>
      </c>
      <c r="F32" s="125">
        <v>825</v>
      </c>
      <c r="G32" s="52">
        <v>853</v>
      </c>
      <c r="H32" s="276">
        <v>774</v>
      </c>
    </row>
    <row r="33" spans="1:8" ht="17.100000000000001" customHeight="1">
      <c r="A33" s="52"/>
      <c r="B33" s="596" t="s">
        <v>487</v>
      </c>
      <c r="C33" s="461"/>
      <c r="D33" s="125">
        <v>1625</v>
      </c>
      <c r="E33" s="125">
        <v>1604</v>
      </c>
      <c r="F33" s="125">
        <v>1598</v>
      </c>
      <c r="G33" s="125">
        <v>1629</v>
      </c>
      <c r="H33" s="324">
        <v>1795</v>
      </c>
    </row>
    <row r="34" spans="1:8" ht="17.100000000000001" customHeight="1">
      <c r="A34" s="52"/>
      <c r="B34" s="600" t="s">
        <v>583</v>
      </c>
      <c r="C34" s="601"/>
      <c r="D34" s="125">
        <v>600</v>
      </c>
      <c r="E34" s="125">
        <v>600</v>
      </c>
      <c r="F34" s="125">
        <v>620</v>
      </c>
      <c r="G34" s="52">
        <v>623</v>
      </c>
      <c r="H34" s="276">
        <v>680</v>
      </c>
    </row>
    <row r="35" spans="1:8" ht="17.100000000000001" customHeight="1">
      <c r="A35" s="52"/>
      <c r="B35" s="596" t="s">
        <v>28</v>
      </c>
      <c r="C35" s="461"/>
      <c r="D35" s="125">
        <v>37</v>
      </c>
      <c r="E35" s="125">
        <v>30</v>
      </c>
      <c r="F35" s="125">
        <v>26</v>
      </c>
      <c r="G35" s="52">
        <v>22</v>
      </c>
      <c r="H35" s="276">
        <v>19</v>
      </c>
    </row>
    <row r="36" spans="1:8" ht="17.100000000000001" customHeight="1">
      <c r="A36" s="52"/>
      <c r="B36" s="596" t="s">
        <v>136</v>
      </c>
      <c r="C36" s="461"/>
      <c r="D36" s="130">
        <v>541</v>
      </c>
      <c r="E36" s="130">
        <v>510</v>
      </c>
      <c r="F36" s="130">
        <v>527</v>
      </c>
      <c r="G36" s="52">
        <v>609</v>
      </c>
      <c r="H36" s="276">
        <v>402</v>
      </c>
    </row>
    <row r="37" spans="1:8" ht="17.100000000000001" customHeight="1">
      <c r="A37" s="52"/>
      <c r="B37" s="596" t="s">
        <v>584</v>
      </c>
      <c r="C37" s="461"/>
      <c r="D37" s="125">
        <v>60</v>
      </c>
      <c r="E37" s="125">
        <v>57</v>
      </c>
      <c r="F37" s="125">
        <v>61</v>
      </c>
      <c r="G37" s="52">
        <v>73</v>
      </c>
      <c r="H37" s="276">
        <v>128</v>
      </c>
    </row>
    <row r="38" spans="1:8" ht="17.100000000000001" customHeight="1">
      <c r="A38" s="52"/>
      <c r="B38" s="596" t="s">
        <v>411</v>
      </c>
      <c r="C38" s="461"/>
      <c r="D38" s="125">
        <v>4143</v>
      </c>
      <c r="E38" s="125">
        <v>3877</v>
      </c>
      <c r="F38" s="125">
        <v>3733</v>
      </c>
      <c r="G38" s="125">
        <v>3671</v>
      </c>
      <c r="H38" s="324">
        <v>3862</v>
      </c>
    </row>
    <row r="39" spans="1:8" ht="17.100000000000001" customHeight="1">
      <c r="A39" s="52"/>
      <c r="B39" s="596" t="s">
        <v>326</v>
      </c>
      <c r="C39" s="461"/>
      <c r="D39" s="125">
        <v>162</v>
      </c>
      <c r="E39" s="125">
        <v>182</v>
      </c>
      <c r="F39" s="125">
        <v>173</v>
      </c>
      <c r="G39" s="52">
        <v>176</v>
      </c>
      <c r="H39" s="276">
        <v>557</v>
      </c>
    </row>
    <row r="40" spans="1:8" ht="17.100000000000001" customHeight="1">
      <c r="A40" s="52"/>
      <c r="B40" s="596" t="s">
        <v>17</v>
      </c>
      <c r="C40" s="461"/>
      <c r="D40" s="125">
        <v>31</v>
      </c>
      <c r="E40" s="125">
        <v>29</v>
      </c>
      <c r="F40" s="125">
        <v>26</v>
      </c>
      <c r="G40" s="52">
        <v>23</v>
      </c>
      <c r="H40" s="276">
        <v>18</v>
      </c>
    </row>
    <row r="41" spans="1:8" ht="17.100000000000001" customHeight="1">
      <c r="A41" s="52"/>
      <c r="B41" s="596" t="s">
        <v>141</v>
      </c>
      <c r="C41" s="461"/>
      <c r="D41" s="125">
        <v>12</v>
      </c>
      <c r="E41" s="125">
        <v>11</v>
      </c>
      <c r="F41" s="125">
        <v>19</v>
      </c>
      <c r="G41" s="52">
        <v>8</v>
      </c>
      <c r="H41" s="276">
        <v>24</v>
      </c>
    </row>
    <row r="42" spans="1:8" ht="17.100000000000001" customHeight="1">
      <c r="A42" s="52"/>
      <c r="B42" s="596" t="s">
        <v>360</v>
      </c>
      <c r="C42" s="461"/>
      <c r="D42" s="125">
        <v>96</v>
      </c>
      <c r="E42" s="125">
        <v>94</v>
      </c>
      <c r="F42" s="125">
        <v>95</v>
      </c>
      <c r="G42" s="52">
        <v>96</v>
      </c>
      <c r="H42" s="276">
        <v>86</v>
      </c>
    </row>
    <row r="43" spans="1:8" ht="17.100000000000001" customHeight="1">
      <c r="A43" s="52"/>
      <c r="B43" s="596" t="s">
        <v>412</v>
      </c>
      <c r="C43" s="461"/>
      <c r="D43" s="130">
        <v>295</v>
      </c>
      <c r="E43" s="130">
        <v>343</v>
      </c>
      <c r="F43" s="130">
        <v>344</v>
      </c>
      <c r="G43" s="41">
        <v>319</v>
      </c>
      <c r="H43" s="257">
        <v>412</v>
      </c>
    </row>
    <row r="44" spans="1:8" ht="17.100000000000001" customHeight="1">
      <c r="A44" s="23"/>
      <c r="B44" s="599" t="s">
        <v>585</v>
      </c>
      <c r="C44" s="465"/>
      <c r="D44" s="319">
        <v>779</v>
      </c>
      <c r="E44" s="319">
        <v>497</v>
      </c>
      <c r="F44" s="320">
        <v>408</v>
      </c>
      <c r="G44" s="320">
        <v>426</v>
      </c>
      <c r="H44" s="155">
        <v>508</v>
      </c>
    </row>
    <row r="45" spans="1:8" ht="15.95" customHeight="1">
      <c r="A45" s="28" t="s">
        <v>382</v>
      </c>
      <c r="B45" s="28"/>
      <c r="C45" s="28"/>
      <c r="D45" s="28"/>
      <c r="E45" s="28"/>
      <c r="F45" s="28"/>
      <c r="G45" s="399" t="s">
        <v>384</v>
      </c>
      <c r="H45" s="399"/>
    </row>
    <row r="46" spans="1:8" ht="15.95" customHeight="1">
      <c r="A46" s="28" t="s">
        <v>385</v>
      </c>
      <c r="B46" s="28"/>
      <c r="C46" s="28"/>
      <c r="D46" s="28"/>
      <c r="E46" s="28"/>
      <c r="F46" s="28"/>
      <c r="G46" s="28"/>
      <c r="H46" s="28"/>
    </row>
    <row r="47" spans="1:8" ht="15.95" customHeight="1">
      <c r="A47" s="28" t="s">
        <v>386</v>
      </c>
      <c r="B47" s="28"/>
      <c r="C47" s="28"/>
      <c r="D47" s="28"/>
      <c r="E47" s="28"/>
      <c r="F47" s="28"/>
      <c r="G47" s="28"/>
      <c r="H47" s="28"/>
    </row>
    <row r="48" spans="1:8" ht="15.95" customHeight="1">
      <c r="A48" s="33"/>
      <c r="B48" s="28"/>
      <c r="C48" s="28"/>
      <c r="D48" s="28"/>
      <c r="E48" s="28"/>
      <c r="F48" s="28"/>
      <c r="G48" s="28"/>
      <c r="H48" s="28"/>
    </row>
    <row r="49" spans="1:8" ht="15.6" customHeight="1">
      <c r="A49" s="33"/>
      <c r="B49" s="28"/>
      <c r="C49" s="28"/>
      <c r="D49" s="28"/>
      <c r="E49" s="28"/>
      <c r="F49" s="28"/>
      <c r="G49" s="28"/>
      <c r="H49" s="243"/>
    </row>
  </sheetData>
  <mergeCells count="39">
    <mergeCell ref="B44:C44"/>
    <mergeCell ref="G45:H45"/>
    <mergeCell ref="A19:B20"/>
    <mergeCell ref="A21:B23"/>
    <mergeCell ref="B39:C39"/>
    <mergeCell ref="B40:C40"/>
    <mergeCell ref="B41:C41"/>
    <mergeCell ref="B42:C42"/>
    <mergeCell ref="B43:C43"/>
    <mergeCell ref="B34:C34"/>
    <mergeCell ref="B35:C35"/>
    <mergeCell ref="B36:C36"/>
    <mergeCell ref="B37:C37"/>
    <mergeCell ref="B38:C38"/>
    <mergeCell ref="B29:C29"/>
    <mergeCell ref="B30:C30"/>
    <mergeCell ref="B31:C31"/>
    <mergeCell ref="B32:C32"/>
    <mergeCell ref="B33:C33"/>
    <mergeCell ref="A17:D17"/>
    <mergeCell ref="A18:C18"/>
    <mergeCell ref="A26:D26"/>
    <mergeCell ref="A27:C27"/>
    <mergeCell ref="A28:C28"/>
    <mergeCell ref="B11:C11"/>
    <mergeCell ref="B12:C12"/>
    <mergeCell ref="B13:C13"/>
    <mergeCell ref="B14:C14"/>
    <mergeCell ref="A15:B15"/>
    <mergeCell ref="B6:C6"/>
    <mergeCell ref="B7:C7"/>
    <mergeCell ref="B8:C8"/>
    <mergeCell ref="B9:C9"/>
    <mergeCell ref="B10:C10"/>
    <mergeCell ref="A1:H1"/>
    <mergeCell ref="A2:D2"/>
    <mergeCell ref="A3:C3"/>
    <mergeCell ref="A4:C4"/>
    <mergeCell ref="B5:C5"/>
  </mergeCells>
  <phoneticPr fontId="10"/>
  <pageMargins left="0.7" right="0.7"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J9"/>
  <sheetViews>
    <sheetView workbookViewId="0">
      <selection sqref="A1:G1"/>
    </sheetView>
  </sheetViews>
  <sheetFormatPr defaultColWidth="9" defaultRowHeight="13.5"/>
  <cols>
    <col min="1" max="1" width="4.44140625" style="47" customWidth="1"/>
    <col min="2" max="2" width="3.109375" style="47" customWidth="1"/>
    <col min="3" max="3" width="2.44140625" style="47" customWidth="1"/>
    <col min="4" max="7" width="19.109375" style="47" customWidth="1"/>
    <col min="8" max="8" width="8.77734375" style="47" customWidth="1"/>
    <col min="9" max="14" width="6" style="47" customWidth="1"/>
    <col min="15" max="15" width="6.21875" style="47" customWidth="1"/>
    <col min="16" max="16" width="4.88671875" style="47" customWidth="1"/>
    <col min="17" max="17" width="5" style="47" customWidth="1"/>
    <col min="18" max="18" width="9" style="47" customWidth="1"/>
    <col min="19" max="16384" width="9" style="47"/>
  </cols>
  <sheetData>
    <row r="1" spans="1:10" ht="20.100000000000001" customHeight="1">
      <c r="A1" s="366" t="s">
        <v>461</v>
      </c>
      <c r="B1" s="366"/>
      <c r="C1" s="366"/>
      <c r="D1" s="366"/>
      <c r="E1" s="366"/>
      <c r="F1" s="366"/>
      <c r="G1" s="366"/>
      <c r="H1" s="325"/>
      <c r="I1" s="325"/>
      <c r="J1" s="325"/>
    </row>
    <row r="2" spans="1:10" ht="16.5" customHeight="1">
      <c r="A2" s="48"/>
      <c r="B2" s="48"/>
      <c r="C2" s="48"/>
      <c r="D2" s="48"/>
      <c r="E2" s="48"/>
      <c r="F2" s="48"/>
      <c r="G2" s="48"/>
    </row>
    <row r="3" spans="1:10" ht="21" customHeight="1">
      <c r="A3" s="397" t="s">
        <v>387</v>
      </c>
      <c r="B3" s="397"/>
      <c r="C3" s="398"/>
      <c r="D3" s="80" t="s">
        <v>157</v>
      </c>
      <c r="E3" s="80" t="s">
        <v>344</v>
      </c>
      <c r="F3" s="80" t="s">
        <v>346</v>
      </c>
      <c r="G3" s="62" t="s">
        <v>142</v>
      </c>
    </row>
    <row r="4" spans="1:10" ht="23.1" customHeight="1">
      <c r="A4" s="11" t="s">
        <v>1</v>
      </c>
      <c r="B4" s="15">
        <v>27</v>
      </c>
      <c r="C4" s="106" t="s">
        <v>506</v>
      </c>
      <c r="D4" s="21">
        <v>35065</v>
      </c>
      <c r="E4" s="21">
        <v>2872</v>
      </c>
      <c r="F4" s="21">
        <v>31828</v>
      </c>
      <c r="G4" s="21">
        <v>365</v>
      </c>
    </row>
    <row r="5" spans="1:10" ht="23.1" customHeight="1">
      <c r="A5" s="12"/>
      <c r="B5" s="15">
        <v>28</v>
      </c>
      <c r="C5" s="18"/>
      <c r="D5" s="79">
        <v>34730</v>
      </c>
      <c r="E5" s="21">
        <v>2665</v>
      </c>
      <c r="F5" s="21">
        <v>31701</v>
      </c>
      <c r="G5" s="21">
        <v>364</v>
      </c>
    </row>
    <row r="6" spans="1:10" ht="23.1" customHeight="1">
      <c r="A6" s="12"/>
      <c r="B6" s="15">
        <v>29</v>
      </c>
      <c r="C6" s="18"/>
      <c r="D6" s="79">
        <v>34936</v>
      </c>
      <c r="E6" s="21">
        <v>2620</v>
      </c>
      <c r="F6" s="21">
        <v>31968</v>
      </c>
      <c r="G6" s="21">
        <v>348</v>
      </c>
    </row>
    <row r="7" spans="1:10" ht="23.1" customHeight="1">
      <c r="A7" s="12"/>
      <c r="B7" s="15">
        <v>30</v>
      </c>
      <c r="C7" s="18"/>
      <c r="D7" s="79">
        <v>35455</v>
      </c>
      <c r="E7" s="21">
        <v>2499</v>
      </c>
      <c r="F7" s="21">
        <v>32573</v>
      </c>
      <c r="G7" s="21">
        <v>383</v>
      </c>
    </row>
    <row r="8" spans="1:10" ht="23.1" customHeight="1">
      <c r="A8" s="49" t="s">
        <v>527</v>
      </c>
      <c r="B8" s="16" t="s">
        <v>540</v>
      </c>
      <c r="C8" s="19" t="s">
        <v>29</v>
      </c>
      <c r="D8" s="155">
        <v>35754</v>
      </c>
      <c r="E8" s="155">
        <v>2471</v>
      </c>
      <c r="F8" s="155">
        <v>32977</v>
      </c>
      <c r="G8" s="22">
        <v>306</v>
      </c>
    </row>
    <row r="9" spans="1:10" ht="15.75" customHeight="1">
      <c r="A9" s="203" t="s">
        <v>512</v>
      </c>
      <c r="B9" s="203"/>
      <c r="C9" s="203"/>
      <c r="D9" s="28"/>
      <c r="E9" s="28"/>
      <c r="F9" s="399" t="s">
        <v>415</v>
      </c>
      <c r="G9" s="399"/>
    </row>
  </sheetData>
  <mergeCells count="3">
    <mergeCell ref="A1:G1"/>
    <mergeCell ref="A3:C3"/>
    <mergeCell ref="F9:G9"/>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I11"/>
  <sheetViews>
    <sheetView workbookViewId="0">
      <selection sqref="A1:I1"/>
    </sheetView>
  </sheetViews>
  <sheetFormatPr defaultColWidth="9" defaultRowHeight="13.5"/>
  <cols>
    <col min="1" max="1" width="4.44140625" style="47" customWidth="1"/>
    <col min="2" max="2" width="3.109375" style="47" customWidth="1"/>
    <col min="3" max="3" width="2.44140625" style="47" customWidth="1"/>
    <col min="4" max="9" width="12.77734375" style="47" customWidth="1"/>
    <col min="10" max="11" width="8.77734375" style="47" customWidth="1"/>
    <col min="12" max="12" width="9" style="47" customWidth="1"/>
    <col min="13" max="16384" width="9" style="47"/>
  </cols>
  <sheetData>
    <row r="1" spans="1:9" ht="20.100000000000001" customHeight="1">
      <c r="A1" s="366" t="s">
        <v>341</v>
      </c>
      <c r="B1" s="366"/>
      <c r="C1" s="366"/>
      <c r="D1" s="366"/>
      <c r="E1" s="366"/>
      <c r="F1" s="366"/>
      <c r="G1" s="366"/>
      <c r="H1" s="366"/>
      <c r="I1" s="366"/>
    </row>
    <row r="2" spans="1:9" ht="20.100000000000001" customHeight="1">
      <c r="A2" s="82"/>
      <c r="B2" s="82"/>
      <c r="C2" s="82"/>
      <c r="D2" s="82"/>
      <c r="E2" s="82"/>
      <c r="F2" s="82"/>
      <c r="G2" s="82"/>
      <c r="H2" s="82"/>
      <c r="I2" s="82"/>
    </row>
    <row r="3" spans="1:9" ht="21" customHeight="1">
      <c r="A3" s="492" t="s">
        <v>387</v>
      </c>
      <c r="B3" s="492"/>
      <c r="C3" s="493"/>
      <c r="D3" s="407" t="s">
        <v>289</v>
      </c>
      <c r="E3" s="538"/>
      <c r="F3" s="408"/>
      <c r="G3" s="496" t="s">
        <v>375</v>
      </c>
      <c r="H3" s="603" t="s">
        <v>257</v>
      </c>
      <c r="I3" s="605" t="s">
        <v>347</v>
      </c>
    </row>
    <row r="4" spans="1:9" ht="21" customHeight="1">
      <c r="A4" s="494"/>
      <c r="B4" s="494"/>
      <c r="C4" s="495"/>
      <c r="D4" s="207" t="s">
        <v>216</v>
      </c>
      <c r="E4" s="207" t="s">
        <v>348</v>
      </c>
      <c r="F4" s="207" t="s">
        <v>349</v>
      </c>
      <c r="G4" s="497"/>
      <c r="H4" s="604"/>
      <c r="I4" s="418"/>
    </row>
    <row r="5" spans="1:9" ht="23.1" customHeight="1">
      <c r="A5" s="11" t="s">
        <v>318</v>
      </c>
      <c r="B5" s="15">
        <v>27</v>
      </c>
      <c r="C5" s="106" t="s">
        <v>542</v>
      </c>
      <c r="D5" s="21">
        <v>2928</v>
      </c>
      <c r="E5" s="21">
        <v>2743</v>
      </c>
      <c r="F5" s="21">
        <v>185</v>
      </c>
      <c r="G5" s="39">
        <v>62</v>
      </c>
      <c r="H5" s="21">
        <v>7</v>
      </c>
      <c r="I5" s="21">
        <v>96</v>
      </c>
    </row>
    <row r="6" spans="1:9" ht="23.1" customHeight="1">
      <c r="A6" s="12"/>
      <c r="B6" s="15">
        <v>28</v>
      </c>
      <c r="C6" s="18"/>
      <c r="D6" s="79">
        <v>2836</v>
      </c>
      <c r="E6" s="21">
        <v>2650</v>
      </c>
      <c r="F6" s="21">
        <v>186</v>
      </c>
      <c r="G6" s="39">
        <v>71</v>
      </c>
      <c r="H6" s="21">
        <v>3</v>
      </c>
      <c r="I6" s="21">
        <v>92</v>
      </c>
    </row>
    <row r="7" spans="1:9" ht="23.1" customHeight="1">
      <c r="A7" s="12"/>
      <c r="B7" s="15">
        <v>29</v>
      </c>
      <c r="C7" s="18"/>
      <c r="D7" s="21">
        <v>3580</v>
      </c>
      <c r="E7" s="21">
        <v>3075</v>
      </c>
      <c r="F7" s="21">
        <v>505</v>
      </c>
      <c r="G7" s="39">
        <v>52</v>
      </c>
      <c r="H7" s="21">
        <v>5</v>
      </c>
      <c r="I7" s="21">
        <v>78</v>
      </c>
    </row>
    <row r="8" spans="1:9" ht="23.1" customHeight="1">
      <c r="A8" s="12"/>
      <c r="B8" s="15">
        <v>30</v>
      </c>
      <c r="C8" s="18"/>
      <c r="D8" s="21">
        <v>3774</v>
      </c>
      <c r="E8" s="21">
        <v>3169</v>
      </c>
      <c r="F8" s="21">
        <v>605</v>
      </c>
      <c r="G8" s="39">
        <v>34</v>
      </c>
      <c r="H8" s="39" t="s">
        <v>83</v>
      </c>
      <c r="I8" s="21">
        <v>72</v>
      </c>
    </row>
    <row r="9" spans="1:9" ht="23.1" customHeight="1">
      <c r="A9" s="49" t="s">
        <v>543</v>
      </c>
      <c r="B9" s="16" t="s">
        <v>518</v>
      </c>
      <c r="C9" s="35" t="s">
        <v>542</v>
      </c>
      <c r="D9" s="155">
        <v>3788</v>
      </c>
      <c r="E9" s="155">
        <v>3201</v>
      </c>
      <c r="F9" s="22">
        <v>587</v>
      </c>
      <c r="G9" s="38">
        <v>29</v>
      </c>
      <c r="H9" s="38" t="s">
        <v>83</v>
      </c>
      <c r="I9" s="22">
        <v>79</v>
      </c>
    </row>
    <row r="10" spans="1:9" ht="15.75" customHeight="1">
      <c r="A10" s="12" t="s">
        <v>39</v>
      </c>
      <c r="B10" s="12"/>
      <c r="C10" s="12"/>
      <c r="E10" s="28"/>
      <c r="F10" s="28"/>
      <c r="G10" s="28"/>
      <c r="H10" s="399" t="s">
        <v>350</v>
      </c>
      <c r="I10" s="399"/>
    </row>
    <row r="11" spans="1:9" ht="15.75" customHeight="1">
      <c r="A11" s="28" t="s">
        <v>16</v>
      </c>
      <c r="I11" s="326" t="s">
        <v>233</v>
      </c>
    </row>
  </sheetData>
  <mergeCells count="7">
    <mergeCell ref="A1:I1"/>
    <mergeCell ref="D3:F3"/>
    <mergeCell ref="H10:I10"/>
    <mergeCell ref="A3:C4"/>
    <mergeCell ref="G3:G4"/>
    <mergeCell ref="H3:H4"/>
    <mergeCell ref="I3:I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G8"/>
  <sheetViews>
    <sheetView workbookViewId="0">
      <selection sqref="A1:G1"/>
    </sheetView>
  </sheetViews>
  <sheetFormatPr defaultRowHeight="15"/>
  <cols>
    <col min="1" max="1" width="4.44140625" customWidth="1"/>
    <col min="2" max="2" width="3.109375" customWidth="1"/>
    <col min="3" max="3" width="2.44140625" customWidth="1"/>
    <col min="4" max="7" width="19.109375" customWidth="1"/>
  </cols>
  <sheetData>
    <row r="1" spans="1:7" ht="19.5" customHeight="1">
      <c r="A1" s="366" t="s">
        <v>86</v>
      </c>
      <c r="B1" s="366"/>
      <c r="C1" s="366"/>
      <c r="D1" s="366"/>
      <c r="E1" s="366"/>
      <c r="F1" s="366"/>
      <c r="G1" s="366"/>
    </row>
    <row r="2" spans="1:7" ht="16.5" customHeight="1">
      <c r="A2" s="82"/>
      <c r="B2" s="82"/>
      <c r="C2" s="82"/>
      <c r="D2" s="82"/>
      <c r="E2" s="82"/>
      <c r="F2" s="82"/>
      <c r="G2" s="82"/>
    </row>
    <row r="3" spans="1:7" ht="21" customHeight="1">
      <c r="A3" s="492" t="s">
        <v>387</v>
      </c>
      <c r="B3" s="492"/>
      <c r="C3" s="493"/>
      <c r="D3" s="407" t="s">
        <v>446</v>
      </c>
      <c r="E3" s="538"/>
      <c r="F3" s="408"/>
      <c r="G3" s="606" t="s">
        <v>442</v>
      </c>
    </row>
    <row r="4" spans="1:7" ht="21" customHeight="1">
      <c r="A4" s="494"/>
      <c r="B4" s="494"/>
      <c r="C4" s="495"/>
      <c r="D4" s="207" t="s">
        <v>216</v>
      </c>
      <c r="E4" s="207" t="s">
        <v>348</v>
      </c>
      <c r="F4" s="207" t="s">
        <v>349</v>
      </c>
      <c r="G4" s="607"/>
    </row>
    <row r="5" spans="1:7" ht="23.1" customHeight="1">
      <c r="A5" s="242" t="s">
        <v>1</v>
      </c>
      <c r="B5" s="327">
        <v>29</v>
      </c>
      <c r="C5" s="328" t="s">
        <v>29</v>
      </c>
      <c r="D5" s="329">
        <v>940</v>
      </c>
      <c r="E5" s="329">
        <v>878</v>
      </c>
      <c r="F5" s="329">
        <v>62</v>
      </c>
      <c r="G5" s="329">
        <v>934</v>
      </c>
    </row>
    <row r="6" spans="1:7" ht="23.1" customHeight="1">
      <c r="A6" s="11"/>
      <c r="B6" s="15">
        <v>30</v>
      </c>
      <c r="C6" s="30"/>
      <c r="D6" s="79">
        <v>1068</v>
      </c>
      <c r="E6" s="21">
        <v>979</v>
      </c>
      <c r="F6" s="21">
        <v>89</v>
      </c>
      <c r="G6" s="21">
        <v>1048</v>
      </c>
    </row>
    <row r="7" spans="1:7" ht="23.1" customHeight="1">
      <c r="A7" s="49" t="s">
        <v>527</v>
      </c>
      <c r="B7" s="16" t="s">
        <v>540</v>
      </c>
      <c r="C7" s="32" t="s">
        <v>29</v>
      </c>
      <c r="D7" s="330">
        <v>1138</v>
      </c>
      <c r="E7" s="25">
        <v>1032</v>
      </c>
      <c r="F7" s="25">
        <v>106</v>
      </c>
      <c r="G7" s="25">
        <v>1106</v>
      </c>
    </row>
    <row r="8" spans="1:7">
      <c r="A8" s="12"/>
      <c r="B8" s="12"/>
      <c r="C8" s="12"/>
      <c r="D8" s="28"/>
      <c r="E8" s="28"/>
      <c r="F8" s="28"/>
      <c r="G8" s="41" t="s">
        <v>389</v>
      </c>
    </row>
  </sheetData>
  <mergeCells count="4">
    <mergeCell ref="A1:G1"/>
    <mergeCell ref="D3:F3"/>
    <mergeCell ref="A3:C4"/>
    <mergeCell ref="G3:G4"/>
  </mergeCells>
  <phoneticPr fontId="10"/>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L9"/>
  <sheetViews>
    <sheetView workbookViewId="0">
      <selection sqref="A1:L1"/>
    </sheetView>
  </sheetViews>
  <sheetFormatPr defaultRowHeight="15"/>
  <cols>
    <col min="1" max="1" width="4.44140625" customWidth="1"/>
    <col min="2" max="2" width="3.109375" customWidth="1"/>
    <col min="3" max="3" width="2.44140625" customWidth="1"/>
    <col min="4" max="12" width="8.44140625" customWidth="1"/>
    <col min="13" max="13" width="8.6640625" customWidth="1"/>
  </cols>
  <sheetData>
    <row r="1" spans="1:12" ht="19.5" customHeight="1">
      <c r="A1" s="366" t="s">
        <v>296</v>
      </c>
      <c r="B1" s="366"/>
      <c r="C1" s="366"/>
      <c r="D1" s="366"/>
      <c r="E1" s="366"/>
      <c r="F1" s="366"/>
      <c r="G1" s="366"/>
      <c r="H1" s="366"/>
      <c r="I1" s="366"/>
      <c r="J1" s="366"/>
      <c r="K1" s="366"/>
      <c r="L1" s="366"/>
    </row>
    <row r="2" spans="1:12" ht="16.5" customHeight="1">
      <c r="A2" s="331"/>
      <c r="B2" s="331"/>
      <c r="C2" s="331"/>
      <c r="D2" s="331"/>
      <c r="E2" s="331"/>
      <c r="F2" s="331"/>
      <c r="G2" s="331"/>
      <c r="H2" s="335"/>
      <c r="I2" s="192"/>
      <c r="J2" s="192"/>
      <c r="K2" s="192"/>
      <c r="L2" s="192"/>
    </row>
    <row r="3" spans="1:12" ht="21" customHeight="1">
      <c r="A3" s="492" t="s">
        <v>511</v>
      </c>
      <c r="B3" s="492"/>
      <c r="C3" s="493"/>
      <c r="D3" s="407" t="s">
        <v>26</v>
      </c>
      <c r="E3" s="538"/>
      <c r="F3" s="538"/>
      <c r="G3" s="408"/>
      <c r="H3" s="605" t="s">
        <v>500</v>
      </c>
      <c r="I3" s="611"/>
      <c r="J3" s="612"/>
      <c r="K3" s="605" t="s">
        <v>467</v>
      </c>
      <c r="L3" s="611"/>
    </row>
    <row r="4" spans="1:12" ht="21" customHeight="1">
      <c r="A4" s="609"/>
      <c r="B4" s="609"/>
      <c r="C4" s="610"/>
      <c r="D4" s="608" t="s">
        <v>261</v>
      </c>
      <c r="E4" s="575"/>
      <c r="F4" s="608" t="s">
        <v>353</v>
      </c>
      <c r="G4" s="575"/>
      <c r="H4" s="582"/>
      <c r="I4" s="613"/>
      <c r="J4" s="614"/>
      <c r="K4" s="418"/>
      <c r="L4" s="615"/>
    </row>
    <row r="5" spans="1:12" ht="21" customHeight="1">
      <c r="A5" s="494"/>
      <c r="B5" s="494"/>
      <c r="C5" s="495"/>
      <c r="D5" s="333" t="s">
        <v>357</v>
      </c>
      <c r="E5" s="333" t="s">
        <v>107</v>
      </c>
      <c r="F5" s="333" t="s">
        <v>148</v>
      </c>
      <c r="G5" s="333" t="s">
        <v>107</v>
      </c>
      <c r="H5" s="333" t="s">
        <v>20</v>
      </c>
      <c r="I5" s="333" t="s">
        <v>103</v>
      </c>
      <c r="J5" s="333" t="s">
        <v>501</v>
      </c>
      <c r="K5" s="336" t="s">
        <v>358</v>
      </c>
      <c r="L5" s="332" t="s">
        <v>148</v>
      </c>
    </row>
    <row r="6" spans="1:12" ht="23.1" customHeight="1">
      <c r="A6" s="242" t="s">
        <v>1</v>
      </c>
      <c r="B6" s="327">
        <v>29</v>
      </c>
      <c r="C6" s="328" t="s">
        <v>29</v>
      </c>
      <c r="D6" s="334">
        <v>446</v>
      </c>
      <c r="E6" s="329">
        <v>9977</v>
      </c>
      <c r="F6" s="329">
        <v>512</v>
      </c>
      <c r="G6" s="329">
        <v>8889</v>
      </c>
      <c r="H6" s="329">
        <v>3078</v>
      </c>
      <c r="I6" s="329">
        <v>2690</v>
      </c>
      <c r="J6" s="329">
        <v>388</v>
      </c>
      <c r="K6" s="329">
        <v>1169</v>
      </c>
      <c r="L6" s="179">
        <v>310</v>
      </c>
    </row>
    <row r="7" spans="1:12" ht="23.1" customHeight="1">
      <c r="A7" s="11"/>
      <c r="B7" s="15">
        <v>30</v>
      </c>
      <c r="C7" s="30"/>
      <c r="D7" s="79">
        <v>475</v>
      </c>
      <c r="E7" s="21">
        <v>9433</v>
      </c>
      <c r="F7" s="21">
        <v>543</v>
      </c>
      <c r="G7" s="21">
        <v>9552</v>
      </c>
      <c r="H7" s="21">
        <v>3261</v>
      </c>
      <c r="I7" s="21">
        <v>2772</v>
      </c>
      <c r="J7" s="21">
        <v>489</v>
      </c>
      <c r="K7" s="21">
        <v>1181</v>
      </c>
      <c r="L7" s="39">
        <v>316</v>
      </c>
    </row>
    <row r="8" spans="1:12" ht="23.1" customHeight="1">
      <c r="A8" s="49" t="s">
        <v>527</v>
      </c>
      <c r="B8" s="16" t="s">
        <v>540</v>
      </c>
      <c r="C8" s="32" t="s">
        <v>29</v>
      </c>
      <c r="D8" s="330">
        <v>477</v>
      </c>
      <c r="E8" s="25">
        <v>8303</v>
      </c>
      <c r="F8" s="25">
        <v>569</v>
      </c>
      <c r="G8" s="25">
        <v>9584</v>
      </c>
      <c r="H8" s="25">
        <v>3261</v>
      </c>
      <c r="I8" s="25">
        <v>2797</v>
      </c>
      <c r="J8" s="25">
        <v>464</v>
      </c>
      <c r="K8" s="25">
        <v>1215</v>
      </c>
      <c r="L8" s="40">
        <v>319</v>
      </c>
    </row>
    <row r="9" spans="1:12" ht="15.75" customHeight="1">
      <c r="A9" s="103"/>
      <c r="B9" s="103"/>
      <c r="C9" s="103"/>
      <c r="D9" s="103"/>
      <c r="E9" s="103"/>
      <c r="F9" s="41"/>
      <c r="G9" s="41"/>
      <c r="H9" s="41"/>
      <c r="I9" s="41"/>
      <c r="J9" s="41"/>
      <c r="K9" s="103"/>
      <c r="L9" s="41" t="s">
        <v>276</v>
      </c>
    </row>
  </sheetData>
  <mergeCells count="7">
    <mergeCell ref="A1:L1"/>
    <mergeCell ref="D3:G3"/>
    <mergeCell ref="D4:E4"/>
    <mergeCell ref="F4:G4"/>
    <mergeCell ref="A3:C5"/>
    <mergeCell ref="H3:J4"/>
    <mergeCell ref="K3:L4"/>
  </mergeCells>
  <phoneticPr fontId="10"/>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Q23"/>
  <sheetViews>
    <sheetView workbookViewId="0">
      <selection activeCell="N17" sqref="N17"/>
    </sheetView>
  </sheetViews>
  <sheetFormatPr defaultColWidth="6.44140625" defaultRowHeight="13.5"/>
  <cols>
    <col min="1" max="1" width="4.44140625" style="183" customWidth="1"/>
    <col min="2" max="2" width="3.109375" style="183" customWidth="1"/>
    <col min="3" max="3" width="2.44140625" style="183" customWidth="1"/>
    <col min="4" max="15" width="6.44140625" style="183"/>
    <col min="16" max="17" width="5.6640625" style="183" customWidth="1"/>
    <col min="18" max="16384" width="6.44140625" style="183"/>
  </cols>
  <sheetData>
    <row r="1" spans="1:17" ht="20.100000000000001" customHeight="1">
      <c r="A1" s="366" t="s">
        <v>404</v>
      </c>
      <c r="B1" s="366"/>
      <c r="C1" s="366"/>
      <c r="D1" s="366"/>
      <c r="E1" s="366"/>
      <c r="F1" s="366"/>
      <c r="G1" s="366"/>
      <c r="H1" s="366"/>
      <c r="I1" s="366"/>
      <c r="J1" s="366"/>
      <c r="K1" s="366"/>
      <c r="L1" s="366"/>
      <c r="M1" s="366"/>
      <c r="N1" s="366"/>
      <c r="O1" s="366"/>
      <c r="P1" s="340"/>
      <c r="Q1" s="340"/>
    </row>
    <row r="2" spans="1:17" ht="16.5" customHeight="1">
      <c r="A2" s="331"/>
      <c r="B2" s="331"/>
      <c r="C2" s="331"/>
      <c r="D2" s="331"/>
      <c r="E2" s="331"/>
      <c r="F2" s="331"/>
      <c r="G2" s="331"/>
      <c r="H2" s="335"/>
      <c r="I2" s="192"/>
      <c r="J2" s="192"/>
      <c r="K2" s="192"/>
      <c r="L2" s="192"/>
      <c r="M2" s="192"/>
      <c r="N2" s="192"/>
      <c r="O2" s="192"/>
    </row>
    <row r="3" spans="1:17" ht="24" customHeight="1">
      <c r="A3" s="492" t="s">
        <v>351</v>
      </c>
      <c r="B3" s="492"/>
      <c r="C3" s="493"/>
      <c r="D3" s="407" t="s">
        <v>26</v>
      </c>
      <c r="E3" s="538"/>
      <c r="F3" s="538"/>
      <c r="G3" s="408"/>
      <c r="H3" s="407" t="s">
        <v>494</v>
      </c>
      <c r="I3" s="538"/>
      <c r="J3" s="538"/>
      <c r="K3" s="538"/>
      <c r="L3" s="538"/>
      <c r="M3" s="538"/>
      <c r="N3" s="538"/>
      <c r="O3" s="538"/>
    </row>
    <row r="4" spans="1:17" ht="24" customHeight="1">
      <c r="A4" s="609"/>
      <c r="B4" s="609"/>
      <c r="C4" s="610"/>
      <c r="D4" s="608" t="s">
        <v>261</v>
      </c>
      <c r="E4" s="575"/>
      <c r="F4" s="608" t="s">
        <v>353</v>
      </c>
      <c r="G4" s="575"/>
      <c r="H4" s="418" t="s">
        <v>226</v>
      </c>
      <c r="I4" s="416"/>
      <c r="J4" s="418" t="s">
        <v>342</v>
      </c>
      <c r="K4" s="416"/>
      <c r="L4" s="418" t="s">
        <v>535</v>
      </c>
      <c r="M4" s="575"/>
      <c r="N4" s="608" t="s">
        <v>425</v>
      </c>
      <c r="O4" s="574"/>
    </row>
    <row r="5" spans="1:17" ht="24" customHeight="1">
      <c r="A5" s="494"/>
      <c r="B5" s="494"/>
      <c r="C5" s="495"/>
      <c r="D5" s="333" t="s">
        <v>357</v>
      </c>
      <c r="E5" s="333" t="s">
        <v>107</v>
      </c>
      <c r="F5" s="333" t="s">
        <v>148</v>
      </c>
      <c r="G5" s="333" t="s">
        <v>107</v>
      </c>
      <c r="H5" s="333" t="s">
        <v>357</v>
      </c>
      <c r="I5" s="333" t="s">
        <v>107</v>
      </c>
      <c r="J5" s="333" t="s">
        <v>357</v>
      </c>
      <c r="K5" s="333" t="s">
        <v>107</v>
      </c>
      <c r="L5" s="338" t="s">
        <v>357</v>
      </c>
      <c r="M5" s="338" t="s">
        <v>107</v>
      </c>
      <c r="N5" s="333" t="s">
        <v>357</v>
      </c>
      <c r="O5" s="332" t="s">
        <v>107</v>
      </c>
    </row>
    <row r="6" spans="1:17" ht="24" customHeight="1">
      <c r="A6" s="11" t="s">
        <v>541</v>
      </c>
      <c r="B6" s="15">
        <v>27</v>
      </c>
      <c r="C6" s="106" t="s">
        <v>542</v>
      </c>
      <c r="D6" s="79">
        <v>1334</v>
      </c>
      <c r="E6" s="21">
        <v>91581</v>
      </c>
      <c r="F6" s="21">
        <v>1384</v>
      </c>
      <c r="G6" s="21">
        <v>48403</v>
      </c>
      <c r="H6" s="21">
        <v>816</v>
      </c>
      <c r="I6" s="21">
        <v>19280</v>
      </c>
      <c r="J6" s="21">
        <v>56</v>
      </c>
      <c r="K6" s="21">
        <v>791</v>
      </c>
      <c r="L6" s="339">
        <v>71</v>
      </c>
      <c r="M6" s="95">
        <v>1744</v>
      </c>
      <c r="N6" s="39" t="s">
        <v>83</v>
      </c>
      <c r="O6" s="39" t="s">
        <v>83</v>
      </c>
    </row>
    <row r="7" spans="1:17" ht="24" customHeight="1">
      <c r="A7" s="185"/>
      <c r="B7" s="15">
        <v>28</v>
      </c>
      <c r="C7" s="185"/>
      <c r="D7" s="79">
        <v>1275</v>
      </c>
      <c r="E7" s="21">
        <v>81088</v>
      </c>
      <c r="F7" s="21">
        <v>1334</v>
      </c>
      <c r="G7" s="21">
        <v>43118</v>
      </c>
      <c r="H7" s="21">
        <v>755</v>
      </c>
      <c r="I7" s="21">
        <v>17515</v>
      </c>
      <c r="J7" s="21">
        <v>72</v>
      </c>
      <c r="K7" s="21">
        <v>950</v>
      </c>
      <c r="L7" s="145">
        <v>110</v>
      </c>
      <c r="M7" s="145">
        <v>2633</v>
      </c>
      <c r="N7" s="39">
        <v>1</v>
      </c>
      <c r="O7" s="39">
        <v>30</v>
      </c>
    </row>
    <row r="8" spans="1:17" ht="24" customHeight="1">
      <c r="A8" s="12"/>
      <c r="B8" s="15">
        <v>29</v>
      </c>
      <c r="C8" s="18"/>
      <c r="D8" s="21">
        <v>1054</v>
      </c>
      <c r="E8" s="21">
        <v>71526</v>
      </c>
      <c r="F8" s="21">
        <v>1106</v>
      </c>
      <c r="G8" s="21">
        <v>36991</v>
      </c>
      <c r="H8" s="21">
        <v>94</v>
      </c>
      <c r="I8" s="21">
        <v>1907</v>
      </c>
      <c r="J8" s="21">
        <v>55</v>
      </c>
      <c r="K8" s="21">
        <v>700</v>
      </c>
      <c r="L8" s="145">
        <v>49</v>
      </c>
      <c r="M8" s="145">
        <v>1137</v>
      </c>
      <c r="N8" s="39" t="s">
        <v>83</v>
      </c>
      <c r="O8" s="39" t="s">
        <v>83</v>
      </c>
    </row>
    <row r="9" spans="1:17" ht="24" customHeight="1">
      <c r="A9" s="12"/>
      <c r="B9" s="15">
        <v>30</v>
      </c>
      <c r="C9" s="18"/>
      <c r="D9" s="21">
        <v>1092</v>
      </c>
      <c r="E9" s="21">
        <v>66760</v>
      </c>
      <c r="F9" s="21">
        <v>1171</v>
      </c>
      <c r="G9" s="21">
        <v>38679</v>
      </c>
      <c r="H9" s="21">
        <v>63</v>
      </c>
      <c r="I9" s="21">
        <v>1353</v>
      </c>
      <c r="J9" s="21">
        <v>68</v>
      </c>
      <c r="K9" s="21">
        <v>865</v>
      </c>
      <c r="L9" s="145">
        <v>81</v>
      </c>
      <c r="M9" s="145">
        <v>1474</v>
      </c>
      <c r="N9" s="39" t="s">
        <v>83</v>
      </c>
      <c r="O9" s="39" t="s">
        <v>83</v>
      </c>
    </row>
    <row r="10" spans="1:17" ht="24" customHeight="1">
      <c r="A10" s="49" t="s">
        <v>543</v>
      </c>
      <c r="B10" s="16" t="s">
        <v>518</v>
      </c>
      <c r="C10" s="35" t="s">
        <v>542</v>
      </c>
      <c r="D10" s="330">
        <v>1005</v>
      </c>
      <c r="E10" s="25">
        <v>57069</v>
      </c>
      <c r="F10" s="25">
        <v>1112</v>
      </c>
      <c r="G10" s="25">
        <v>33372</v>
      </c>
      <c r="H10" s="25">
        <v>28</v>
      </c>
      <c r="I10" s="25">
        <v>612</v>
      </c>
      <c r="J10" s="25">
        <v>74</v>
      </c>
      <c r="K10" s="25">
        <v>869</v>
      </c>
      <c r="L10" s="201">
        <v>56</v>
      </c>
      <c r="M10" s="201">
        <v>920</v>
      </c>
      <c r="N10" s="40" t="s">
        <v>83</v>
      </c>
      <c r="O10" s="40" t="s">
        <v>83</v>
      </c>
    </row>
    <row r="11" spans="1:17" ht="15.75" customHeight="1">
      <c r="A11" s="70"/>
      <c r="B11" s="70"/>
      <c r="C11" s="70"/>
      <c r="D11" s="70"/>
      <c r="E11" s="70"/>
      <c r="F11" s="52"/>
      <c r="G11" s="52"/>
      <c r="H11" s="41"/>
      <c r="I11" s="41"/>
      <c r="J11" s="41"/>
      <c r="K11" s="41"/>
      <c r="L11" s="52"/>
    </row>
    <row r="12" spans="1:17" ht="15.75" customHeight="1">
      <c r="A12" s="616"/>
      <c r="B12" s="490"/>
      <c r="C12" s="490"/>
      <c r="D12" s="490"/>
      <c r="E12" s="490"/>
      <c r="F12" s="490"/>
      <c r="G12" s="490"/>
      <c r="H12" s="337"/>
      <c r="I12" s="337"/>
      <c r="J12" s="337"/>
      <c r="K12" s="337"/>
      <c r="L12" s="28"/>
    </row>
    <row r="13" spans="1:17" ht="19.5" customHeight="1">
      <c r="A13" s="185" t="s">
        <v>179</v>
      </c>
      <c r="B13" s="185"/>
      <c r="C13" s="185"/>
      <c r="D13" s="185"/>
    </row>
    <row r="14" spans="1:17" ht="24" customHeight="1">
      <c r="A14" s="492" t="s">
        <v>351</v>
      </c>
      <c r="B14" s="492"/>
      <c r="C14" s="493"/>
      <c r="D14" s="605" t="s">
        <v>467</v>
      </c>
      <c r="E14" s="611"/>
    </row>
    <row r="15" spans="1:17" ht="24" customHeight="1">
      <c r="A15" s="609"/>
      <c r="B15" s="609"/>
      <c r="C15" s="610"/>
      <c r="D15" s="418"/>
      <c r="E15" s="615"/>
    </row>
    <row r="16" spans="1:17" ht="24" customHeight="1">
      <c r="A16" s="494"/>
      <c r="B16" s="494"/>
      <c r="C16" s="495"/>
      <c r="D16" s="336" t="s">
        <v>358</v>
      </c>
      <c r="E16" s="332" t="s">
        <v>148</v>
      </c>
    </row>
    <row r="17" spans="1:9" ht="24" customHeight="1">
      <c r="A17" s="11" t="s">
        <v>541</v>
      </c>
      <c r="B17" s="15">
        <v>27</v>
      </c>
      <c r="C17" s="106" t="s">
        <v>542</v>
      </c>
      <c r="D17" s="21">
        <v>3245</v>
      </c>
      <c r="E17" s="39">
        <v>810</v>
      </c>
    </row>
    <row r="18" spans="1:9" ht="24" customHeight="1">
      <c r="A18" s="185"/>
      <c r="B18" s="15">
        <v>28</v>
      </c>
      <c r="C18" s="185"/>
      <c r="D18" s="79">
        <v>3193</v>
      </c>
      <c r="E18" s="39">
        <v>761</v>
      </c>
    </row>
    <row r="19" spans="1:9" ht="24" customHeight="1">
      <c r="A19" s="12"/>
      <c r="B19" s="15">
        <v>29</v>
      </c>
      <c r="C19" s="18"/>
      <c r="D19" s="21">
        <v>2109</v>
      </c>
      <c r="E19" s="39">
        <v>489</v>
      </c>
    </row>
    <row r="20" spans="1:9" ht="24" customHeight="1">
      <c r="A20" s="12"/>
      <c r="B20" s="15">
        <v>30</v>
      </c>
      <c r="C20" s="18"/>
      <c r="D20" s="21">
        <v>2156</v>
      </c>
      <c r="E20" s="39">
        <v>503</v>
      </c>
    </row>
    <row r="21" spans="1:9" ht="24" customHeight="1">
      <c r="A21" s="49" t="s">
        <v>543</v>
      </c>
      <c r="B21" s="16" t="s">
        <v>518</v>
      </c>
      <c r="C21" s="35" t="s">
        <v>542</v>
      </c>
      <c r="D21" s="25">
        <v>1955</v>
      </c>
      <c r="E21" s="40">
        <v>470</v>
      </c>
    </row>
    <row r="22" spans="1:9" ht="14.25" customHeight="1">
      <c r="A22" s="70" t="s">
        <v>228</v>
      </c>
      <c r="B22" s="70"/>
      <c r="C22" s="70"/>
      <c r="D22" s="70"/>
      <c r="E22" s="70"/>
    </row>
    <row r="23" spans="1:9" ht="14.25" customHeight="1">
      <c r="A23" s="28" t="s">
        <v>146</v>
      </c>
      <c r="B23" s="28"/>
      <c r="C23" s="28"/>
      <c r="D23" s="28"/>
      <c r="E23" s="28"/>
      <c r="F23" s="43"/>
      <c r="G23" s="43"/>
      <c r="H23" s="43"/>
      <c r="I23" s="43"/>
    </row>
  </sheetData>
  <mergeCells count="13">
    <mergeCell ref="A12:G12"/>
    <mergeCell ref="A3:C5"/>
    <mergeCell ref="A14:C16"/>
    <mergeCell ref="D14:E15"/>
    <mergeCell ref="A1:O1"/>
    <mergeCell ref="D3:G3"/>
    <mergeCell ref="H3:O3"/>
    <mergeCell ref="D4:E4"/>
    <mergeCell ref="F4:G4"/>
    <mergeCell ref="H4:I4"/>
    <mergeCell ref="J4:K4"/>
    <mergeCell ref="L4:M4"/>
    <mergeCell ref="N4:O4"/>
  </mergeCells>
  <phoneticPr fontId="10"/>
  <pageMargins left="0.78740157480314965" right="0.78740157480314965" top="0.78740157480314965" bottom="0.78740157480314965" header="0.51181102362204722" footer="0.51181102362204722"/>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17"/>
  <sheetViews>
    <sheetView workbookViewId="0">
      <selection sqref="A1:I1"/>
    </sheetView>
  </sheetViews>
  <sheetFormatPr defaultColWidth="9" defaultRowHeight="13.5"/>
  <cols>
    <col min="1" max="1" width="4.21875" style="47" customWidth="1"/>
    <col min="2" max="2" width="3.109375" style="47" customWidth="1"/>
    <col min="3" max="3" width="2.6640625" style="47" customWidth="1"/>
    <col min="4" max="9" width="12.88671875" style="47" customWidth="1"/>
    <col min="10" max="10" width="9" style="47" customWidth="1"/>
    <col min="11" max="16384" width="9" style="47"/>
  </cols>
  <sheetData>
    <row r="1" spans="1:9" ht="18" customHeight="1">
      <c r="A1" s="366" t="s">
        <v>174</v>
      </c>
      <c r="B1" s="366"/>
      <c r="C1" s="366"/>
      <c r="D1" s="366"/>
      <c r="E1" s="366"/>
      <c r="F1" s="366"/>
      <c r="G1" s="366"/>
      <c r="H1" s="366"/>
      <c r="I1" s="366"/>
    </row>
    <row r="2" spans="1:9" ht="15" customHeight="1">
      <c r="A2" s="48"/>
      <c r="B2" s="48"/>
      <c r="C2" s="48"/>
      <c r="D2" s="48"/>
      <c r="E2" s="48"/>
      <c r="F2" s="48"/>
      <c r="G2" s="48"/>
      <c r="H2" s="48"/>
      <c r="I2" s="48"/>
    </row>
    <row r="3" spans="1:9" ht="15" customHeight="1">
      <c r="A3" s="386" t="s">
        <v>387</v>
      </c>
      <c r="B3" s="386"/>
      <c r="C3" s="387"/>
      <c r="D3" s="390" t="s">
        <v>508</v>
      </c>
      <c r="E3" s="392" t="s">
        <v>65</v>
      </c>
      <c r="F3" s="392" t="s">
        <v>427</v>
      </c>
      <c r="G3" s="57" t="s">
        <v>7</v>
      </c>
      <c r="H3" s="394" t="s">
        <v>70</v>
      </c>
      <c r="I3" s="395" t="s">
        <v>76</v>
      </c>
    </row>
    <row r="4" spans="1:9" ht="15" customHeight="1">
      <c r="A4" s="388"/>
      <c r="B4" s="388"/>
      <c r="C4" s="389"/>
      <c r="D4" s="391"/>
      <c r="E4" s="393"/>
      <c r="F4" s="393"/>
      <c r="G4" s="58" t="s">
        <v>79</v>
      </c>
      <c r="H4" s="393"/>
      <c r="I4" s="396"/>
    </row>
    <row r="5" spans="1:9" ht="15" customHeight="1">
      <c r="A5" s="11" t="s">
        <v>369</v>
      </c>
      <c r="B5" s="30" t="s">
        <v>379</v>
      </c>
      <c r="C5" s="17" t="s">
        <v>192</v>
      </c>
      <c r="D5" s="52">
        <f>SUM(E5:I5)</f>
        <v>14</v>
      </c>
      <c r="E5" s="55" t="s">
        <v>83</v>
      </c>
      <c r="F5" s="55" t="s">
        <v>83</v>
      </c>
      <c r="G5" s="55">
        <v>13</v>
      </c>
      <c r="H5" s="55">
        <v>1</v>
      </c>
      <c r="I5" s="55" t="s">
        <v>83</v>
      </c>
    </row>
    <row r="6" spans="1:9" ht="15" customHeight="1">
      <c r="A6" s="12"/>
      <c r="B6" s="30" t="s">
        <v>521</v>
      </c>
      <c r="C6" s="18"/>
      <c r="D6" s="52">
        <f>SUM(E6:I6)</f>
        <v>14</v>
      </c>
      <c r="E6" s="55" t="s">
        <v>83</v>
      </c>
      <c r="F6" s="55" t="s">
        <v>83</v>
      </c>
      <c r="G6" s="55">
        <v>10</v>
      </c>
      <c r="H6" s="55">
        <v>4</v>
      </c>
      <c r="I6" s="55" t="s">
        <v>83</v>
      </c>
    </row>
    <row r="7" spans="1:9" ht="15" customHeight="1">
      <c r="A7" s="12"/>
      <c r="B7" s="30" t="s">
        <v>305</v>
      </c>
      <c r="C7" s="18"/>
      <c r="D7" s="52">
        <f>SUM(E7:I7)</f>
        <v>31</v>
      </c>
      <c r="E7" s="55" t="s">
        <v>83</v>
      </c>
      <c r="F7" s="55" t="s">
        <v>83</v>
      </c>
      <c r="G7" s="55">
        <v>24</v>
      </c>
      <c r="H7" s="55">
        <v>7</v>
      </c>
      <c r="I7" s="55" t="s">
        <v>83</v>
      </c>
    </row>
    <row r="8" spans="1:9" ht="15" customHeight="1">
      <c r="A8" s="12"/>
      <c r="B8" s="30" t="s">
        <v>526</v>
      </c>
      <c r="C8" s="18"/>
      <c r="D8" s="52">
        <f>SUM(E8:I8)</f>
        <v>20</v>
      </c>
      <c r="E8" s="55">
        <v>3</v>
      </c>
      <c r="F8" s="55" t="s">
        <v>83</v>
      </c>
      <c r="G8" s="55">
        <v>13</v>
      </c>
      <c r="H8" s="55">
        <v>4</v>
      </c>
      <c r="I8" s="55" t="s">
        <v>83</v>
      </c>
    </row>
    <row r="9" spans="1:9" ht="15" customHeight="1">
      <c r="A9" s="49" t="s">
        <v>527</v>
      </c>
      <c r="B9" s="32" t="s">
        <v>539</v>
      </c>
      <c r="C9" s="51" t="s">
        <v>192</v>
      </c>
      <c r="D9" s="53">
        <f>SUM(E9:I9)</f>
        <v>13</v>
      </c>
      <c r="E9" s="56" t="s">
        <v>83</v>
      </c>
      <c r="F9" s="56" t="s">
        <v>83</v>
      </c>
      <c r="G9" s="59">
        <v>11</v>
      </c>
      <c r="H9" s="59">
        <v>2</v>
      </c>
      <c r="I9" s="56" t="s">
        <v>83</v>
      </c>
    </row>
    <row r="10" spans="1:9" ht="15" customHeight="1">
      <c r="A10" s="50" t="s">
        <v>87</v>
      </c>
      <c r="B10" s="50"/>
      <c r="C10" s="50"/>
      <c r="D10" s="28"/>
      <c r="E10" s="28"/>
      <c r="F10" s="31"/>
      <c r="G10" s="28"/>
      <c r="H10" s="385" t="s">
        <v>510</v>
      </c>
      <c r="I10" s="385"/>
    </row>
    <row r="11" spans="1:9" ht="15" customHeight="1">
      <c r="A11" s="28"/>
      <c r="B11" s="28"/>
      <c r="C11" s="28"/>
      <c r="D11" s="28"/>
      <c r="E11" s="28"/>
      <c r="F11" s="28"/>
      <c r="G11" s="52"/>
      <c r="H11" s="385" t="s">
        <v>134</v>
      </c>
      <c r="I11" s="385"/>
    </row>
    <row r="12" spans="1:9">
      <c r="H12" s="60"/>
      <c r="I12" s="60"/>
    </row>
    <row r="14" spans="1:9">
      <c r="H14" s="61"/>
      <c r="I14" s="61"/>
    </row>
    <row r="15" spans="1:9">
      <c r="H15" s="60" t="s">
        <v>75</v>
      </c>
    </row>
    <row r="16" spans="1:9">
      <c r="H16" s="61" t="s">
        <v>75</v>
      </c>
    </row>
    <row r="17" spans="10:10">
      <c r="J17" s="47" t="s">
        <v>75</v>
      </c>
    </row>
  </sheetData>
  <mergeCells count="9">
    <mergeCell ref="A1:I1"/>
    <mergeCell ref="H10:I10"/>
    <mergeCell ref="H11:I11"/>
    <mergeCell ref="A3:C4"/>
    <mergeCell ref="D3:D4"/>
    <mergeCell ref="E3:E4"/>
    <mergeCell ref="F3:F4"/>
    <mergeCell ref="H3:H4"/>
    <mergeCell ref="I3:I4"/>
  </mergeCells>
  <phoneticPr fontId="10"/>
  <pageMargins left="0.78740157480314965" right="0.62992125984251968" top="0.78740157480314965" bottom="0.78740157480314965" header="0.51181102362204722" footer="0.51181102362204722"/>
  <pageSetup paperSize="9" orientation="portrait"/>
  <headerFooter alignWithMargins="0">
    <oddFooter>&amp;L&amp;F&amp;A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P20"/>
  <sheetViews>
    <sheetView workbookViewId="0">
      <selection sqref="A1:O1"/>
    </sheetView>
  </sheetViews>
  <sheetFormatPr defaultRowHeight="15"/>
  <cols>
    <col min="1" max="1" width="5.6640625" customWidth="1"/>
    <col min="2" max="2" width="13.6640625" customWidth="1"/>
    <col min="3" max="3" width="7.6640625" customWidth="1"/>
    <col min="4" max="15" width="5.109375" customWidth="1"/>
  </cols>
  <sheetData>
    <row r="1" spans="1:16" ht="17.25">
      <c r="A1" s="617" t="s">
        <v>586</v>
      </c>
      <c r="B1" s="617"/>
      <c r="C1" s="617"/>
      <c r="D1" s="617"/>
      <c r="E1" s="617"/>
      <c r="F1" s="617"/>
      <c r="G1" s="617"/>
      <c r="H1" s="617"/>
      <c r="I1" s="617"/>
      <c r="J1" s="617"/>
      <c r="K1" s="617"/>
      <c r="L1" s="617"/>
      <c r="M1" s="617"/>
      <c r="N1" s="617"/>
      <c r="O1" s="617"/>
    </row>
    <row r="2" spans="1:16">
      <c r="A2" s="342"/>
      <c r="B2" s="342"/>
      <c r="C2" s="342"/>
      <c r="D2" s="342"/>
      <c r="E2" s="342"/>
      <c r="F2" s="342"/>
      <c r="G2" s="342"/>
      <c r="H2" s="342"/>
      <c r="I2" s="342"/>
      <c r="J2" s="342"/>
      <c r="K2" s="342"/>
      <c r="L2" s="342"/>
      <c r="M2" s="342"/>
      <c r="N2" s="618" t="s">
        <v>587</v>
      </c>
      <c r="O2" s="618"/>
    </row>
    <row r="3" spans="1:16">
      <c r="A3" s="619" t="s">
        <v>177</v>
      </c>
      <c r="B3" s="619"/>
      <c r="C3" s="351" t="s">
        <v>159</v>
      </c>
      <c r="D3" s="356" t="s">
        <v>109</v>
      </c>
      <c r="E3" s="356" t="s">
        <v>588</v>
      </c>
      <c r="F3" s="356" t="s">
        <v>589</v>
      </c>
      <c r="G3" s="356" t="s">
        <v>590</v>
      </c>
      <c r="H3" s="356" t="s">
        <v>591</v>
      </c>
      <c r="I3" s="356" t="s">
        <v>592</v>
      </c>
      <c r="J3" s="356" t="s">
        <v>534</v>
      </c>
      <c r="K3" s="356" t="s">
        <v>307</v>
      </c>
      <c r="L3" s="356" t="s">
        <v>370</v>
      </c>
      <c r="M3" s="356" t="s">
        <v>212</v>
      </c>
      <c r="N3" s="356" t="s">
        <v>593</v>
      </c>
      <c r="O3" s="363" t="s">
        <v>263</v>
      </c>
    </row>
    <row r="4" spans="1:16">
      <c r="A4" s="625" t="s">
        <v>529</v>
      </c>
      <c r="B4" s="346" t="s">
        <v>208</v>
      </c>
      <c r="C4" s="352">
        <v>4297</v>
      </c>
      <c r="D4" s="129" t="s">
        <v>83</v>
      </c>
      <c r="E4" s="358" t="s">
        <v>83</v>
      </c>
      <c r="F4" s="358">
        <v>81</v>
      </c>
      <c r="G4" s="358">
        <v>328</v>
      </c>
      <c r="H4" s="358">
        <v>186</v>
      </c>
      <c r="I4" s="358">
        <v>158</v>
      </c>
      <c r="J4" s="358">
        <v>352</v>
      </c>
      <c r="K4" s="358">
        <v>402</v>
      </c>
      <c r="L4" s="358">
        <v>214</v>
      </c>
      <c r="M4" s="358">
        <v>308</v>
      </c>
      <c r="N4" s="358">
        <v>554</v>
      </c>
      <c r="O4" s="358">
        <v>1714</v>
      </c>
    </row>
    <row r="5" spans="1:16">
      <c r="A5" s="626"/>
      <c r="B5" s="346" t="s">
        <v>594</v>
      </c>
      <c r="C5" s="353">
        <v>6710</v>
      </c>
      <c r="D5" s="108" t="s">
        <v>83</v>
      </c>
      <c r="E5" s="358" t="s">
        <v>83</v>
      </c>
      <c r="F5" s="358" t="s">
        <v>83</v>
      </c>
      <c r="G5" s="358">
        <v>3</v>
      </c>
      <c r="H5" s="358">
        <v>132</v>
      </c>
      <c r="I5" s="358">
        <v>104</v>
      </c>
      <c r="J5" s="358">
        <v>402</v>
      </c>
      <c r="K5" s="358">
        <v>529</v>
      </c>
      <c r="L5" s="358">
        <v>704</v>
      </c>
      <c r="M5" s="358">
        <v>839</v>
      </c>
      <c r="N5" s="358">
        <v>1366</v>
      </c>
      <c r="O5" s="358">
        <v>2631</v>
      </c>
    </row>
    <row r="6" spans="1:16">
      <c r="A6" s="627"/>
      <c r="B6" s="347" t="s">
        <v>159</v>
      </c>
      <c r="C6" s="354">
        <v>11007</v>
      </c>
      <c r="D6" s="357" t="s">
        <v>83</v>
      </c>
      <c r="E6" s="357" t="s">
        <v>83</v>
      </c>
      <c r="F6" s="357">
        <v>81</v>
      </c>
      <c r="G6" s="357">
        <v>331</v>
      </c>
      <c r="H6" s="357">
        <v>318</v>
      </c>
      <c r="I6" s="357">
        <v>262</v>
      </c>
      <c r="J6" s="357">
        <v>754</v>
      </c>
      <c r="K6" s="357">
        <v>931</v>
      </c>
      <c r="L6" s="357">
        <v>918</v>
      </c>
      <c r="M6" s="357">
        <v>1147</v>
      </c>
      <c r="N6" s="357">
        <v>1920</v>
      </c>
      <c r="O6" s="357">
        <v>4345</v>
      </c>
    </row>
    <row r="7" spans="1:16">
      <c r="A7" s="628" t="s">
        <v>607</v>
      </c>
      <c r="B7" s="348" t="s">
        <v>208</v>
      </c>
      <c r="C7" s="353">
        <v>230</v>
      </c>
      <c r="D7" s="108" t="s">
        <v>83</v>
      </c>
      <c r="E7" s="358" t="s">
        <v>83</v>
      </c>
      <c r="F7" s="358">
        <v>4</v>
      </c>
      <c r="G7" s="358">
        <v>33</v>
      </c>
      <c r="H7" s="358" t="s">
        <v>83</v>
      </c>
      <c r="I7" s="358">
        <v>5</v>
      </c>
      <c r="J7" s="358">
        <v>13</v>
      </c>
      <c r="K7" s="358">
        <v>13</v>
      </c>
      <c r="L7" s="358">
        <v>7</v>
      </c>
      <c r="M7" s="358">
        <v>10</v>
      </c>
      <c r="N7" s="358">
        <v>38</v>
      </c>
      <c r="O7" s="358">
        <v>107</v>
      </c>
    </row>
    <row r="8" spans="1:16">
      <c r="A8" s="629"/>
      <c r="B8" s="349" t="s">
        <v>594</v>
      </c>
      <c r="C8" s="353">
        <v>228</v>
      </c>
      <c r="D8" s="108" t="s">
        <v>83</v>
      </c>
      <c r="E8" s="358" t="s">
        <v>83</v>
      </c>
      <c r="F8" s="358" t="s">
        <v>83</v>
      </c>
      <c r="G8" s="358">
        <v>4</v>
      </c>
      <c r="H8" s="358" t="s">
        <v>83</v>
      </c>
      <c r="I8" s="358" t="s">
        <v>83</v>
      </c>
      <c r="J8" s="358">
        <v>14</v>
      </c>
      <c r="K8" s="358">
        <v>24</v>
      </c>
      <c r="L8" s="358">
        <v>14</v>
      </c>
      <c r="M8" s="358">
        <v>10</v>
      </c>
      <c r="N8" s="358">
        <v>38</v>
      </c>
      <c r="O8" s="358">
        <v>124</v>
      </c>
    </row>
    <row r="9" spans="1:16">
      <c r="A9" s="630"/>
      <c r="B9" s="347" t="s">
        <v>159</v>
      </c>
      <c r="C9" s="354">
        <v>458</v>
      </c>
      <c r="D9" s="357" t="s">
        <v>83</v>
      </c>
      <c r="E9" s="357" t="s">
        <v>83</v>
      </c>
      <c r="F9" s="357">
        <v>4</v>
      </c>
      <c r="G9" s="357">
        <v>37</v>
      </c>
      <c r="H9" s="357" t="s">
        <v>83</v>
      </c>
      <c r="I9" s="357">
        <v>5</v>
      </c>
      <c r="J9" s="357">
        <v>27</v>
      </c>
      <c r="K9" s="357">
        <v>37</v>
      </c>
      <c r="L9" s="357">
        <v>21</v>
      </c>
      <c r="M9" s="357">
        <v>20</v>
      </c>
      <c r="N9" s="357">
        <v>76</v>
      </c>
      <c r="O9" s="357">
        <v>231</v>
      </c>
    </row>
    <row r="10" spans="1:16">
      <c r="A10" s="620" t="s">
        <v>595</v>
      </c>
      <c r="B10" s="621"/>
      <c r="C10" s="353">
        <v>9</v>
      </c>
      <c r="D10" s="108" t="s">
        <v>83</v>
      </c>
      <c r="E10" s="358" t="s">
        <v>83</v>
      </c>
      <c r="F10" s="358">
        <v>1</v>
      </c>
      <c r="G10" s="358">
        <v>1</v>
      </c>
      <c r="H10" s="358">
        <v>1</v>
      </c>
      <c r="I10" s="358" t="s">
        <v>83</v>
      </c>
      <c r="J10" s="360" t="s">
        <v>83</v>
      </c>
      <c r="K10" s="360" t="s">
        <v>83</v>
      </c>
      <c r="L10" s="358" t="s">
        <v>83</v>
      </c>
      <c r="M10" s="358" t="s">
        <v>83</v>
      </c>
      <c r="N10" s="358" t="s">
        <v>83</v>
      </c>
      <c r="O10" s="358">
        <v>6</v>
      </c>
    </row>
    <row r="11" spans="1:16" s="341" customFormat="1">
      <c r="A11" s="343" t="s">
        <v>93</v>
      </c>
      <c r="B11" s="343"/>
      <c r="C11" s="343"/>
      <c r="D11" s="343"/>
      <c r="E11" s="343"/>
      <c r="F11" s="343"/>
      <c r="G11" s="343"/>
      <c r="H11" s="343"/>
      <c r="I11" s="343"/>
      <c r="J11" s="344"/>
      <c r="K11" s="361"/>
      <c r="L11" s="622" t="s">
        <v>597</v>
      </c>
      <c r="M11" s="622"/>
      <c r="N11" s="622"/>
      <c r="O11" s="622"/>
    </row>
    <row r="12" spans="1:16" s="341" customFormat="1">
      <c r="A12" s="623" t="s">
        <v>168</v>
      </c>
      <c r="B12" s="623"/>
      <c r="C12" s="623"/>
      <c r="D12" s="623"/>
      <c r="E12" s="623"/>
      <c r="F12" s="623"/>
      <c r="G12" s="623"/>
      <c r="H12" s="623"/>
      <c r="I12" s="623"/>
      <c r="J12" s="623"/>
      <c r="K12" s="623"/>
      <c r="L12" s="623"/>
      <c r="M12" s="623"/>
      <c r="N12" s="624" t="s">
        <v>380</v>
      </c>
      <c r="O12" s="624"/>
    </row>
    <row r="13" spans="1:16" s="341" customFormat="1">
      <c r="A13" s="344" t="s">
        <v>599</v>
      </c>
      <c r="B13" s="344"/>
      <c r="C13" s="350"/>
      <c r="D13" s="350"/>
      <c r="E13" s="350"/>
      <c r="F13" s="350"/>
      <c r="G13" s="350"/>
      <c r="H13" s="350"/>
      <c r="I13" s="350"/>
      <c r="J13" s="350"/>
      <c r="K13" s="350"/>
      <c r="L13" s="344"/>
      <c r="M13" s="344"/>
      <c r="N13" s="344"/>
      <c r="O13" s="344"/>
    </row>
    <row r="14" spans="1:16" s="341" customFormat="1">
      <c r="A14" s="344" t="s">
        <v>437</v>
      </c>
      <c r="B14" s="350"/>
      <c r="C14" s="350"/>
      <c r="D14" s="350"/>
      <c r="E14" s="350"/>
      <c r="F14" s="350"/>
      <c r="G14" s="350"/>
      <c r="H14" s="350"/>
      <c r="I14" s="350"/>
      <c r="J14" s="350"/>
      <c r="K14" s="350"/>
      <c r="L14" s="344"/>
      <c r="M14" s="344"/>
      <c r="N14" s="344"/>
      <c r="O14" s="344"/>
    </row>
    <row r="15" spans="1:16" s="341" customFormat="1">
      <c r="A15" s="344" t="s">
        <v>602</v>
      </c>
      <c r="B15" s="350"/>
      <c r="C15" s="350"/>
      <c r="D15" s="350"/>
      <c r="E15" s="350"/>
      <c r="F15" s="350"/>
      <c r="G15" s="359"/>
      <c r="H15" s="359"/>
      <c r="I15" s="359"/>
      <c r="J15" s="359"/>
      <c r="K15" s="359"/>
      <c r="L15" s="359"/>
      <c r="M15" s="359"/>
      <c r="N15" s="359"/>
      <c r="O15" s="359"/>
    </row>
    <row r="16" spans="1:16" s="341" customFormat="1">
      <c r="A16" s="344" t="s">
        <v>124</v>
      </c>
      <c r="B16" s="344"/>
      <c r="C16" s="344"/>
      <c r="D16" s="344"/>
      <c r="E16" s="344"/>
      <c r="F16" s="344"/>
      <c r="G16" s="344"/>
      <c r="H16" s="344"/>
      <c r="I16" s="344"/>
      <c r="J16" s="344"/>
      <c r="K16" s="344"/>
      <c r="L16" s="344"/>
      <c r="M16" s="344"/>
      <c r="N16" s="344"/>
      <c r="O16" s="344"/>
      <c r="P16" s="364"/>
    </row>
    <row r="17" spans="1:16" s="341" customFormat="1">
      <c r="A17" s="344" t="s">
        <v>271</v>
      </c>
      <c r="B17" s="344"/>
      <c r="C17" s="344"/>
      <c r="D17" s="344"/>
      <c r="E17" s="344"/>
      <c r="F17" s="344"/>
      <c r="G17" s="344"/>
      <c r="H17" s="344"/>
      <c r="I17" s="344"/>
      <c r="J17" s="344"/>
      <c r="K17" s="344"/>
      <c r="L17" s="344"/>
      <c r="M17" s="344"/>
      <c r="N17" s="344"/>
      <c r="O17" s="344"/>
      <c r="P17" s="364"/>
    </row>
    <row r="18" spans="1:16" s="341" customFormat="1">
      <c r="A18" s="345" t="s">
        <v>603</v>
      </c>
      <c r="B18" s="345"/>
      <c r="C18" s="345"/>
      <c r="D18" s="345"/>
      <c r="E18" s="345"/>
      <c r="F18" s="345"/>
      <c r="G18" s="345"/>
      <c r="H18" s="345"/>
      <c r="I18" s="345"/>
      <c r="J18" s="345"/>
      <c r="K18" s="345"/>
      <c r="L18" s="345"/>
      <c r="M18" s="345"/>
      <c r="N18" s="345"/>
      <c r="O18" s="345"/>
      <c r="P18" s="364"/>
    </row>
    <row r="19" spans="1:16" s="341" customFormat="1">
      <c r="A19" s="344" t="s">
        <v>77</v>
      </c>
      <c r="B19" s="344"/>
      <c r="C19" s="355"/>
      <c r="D19" s="355"/>
      <c r="E19" s="355"/>
      <c r="F19" s="355"/>
      <c r="G19" s="355"/>
      <c r="H19" s="355"/>
      <c r="I19" s="355"/>
      <c r="J19" s="355"/>
      <c r="K19" s="355"/>
      <c r="L19" s="355"/>
      <c r="M19" s="355"/>
      <c r="N19" s="355"/>
      <c r="O19" s="355"/>
      <c r="P19" s="364"/>
    </row>
    <row r="20" spans="1:16">
      <c r="A20" s="344" t="s">
        <v>601</v>
      </c>
      <c r="B20" s="344"/>
      <c r="C20" s="355"/>
      <c r="D20" s="355"/>
      <c r="E20" s="355"/>
      <c r="F20" s="355"/>
      <c r="G20" s="355"/>
      <c r="H20" s="355"/>
      <c r="I20" s="355"/>
      <c r="J20" s="355"/>
      <c r="K20" s="355"/>
      <c r="L20" s="355"/>
      <c r="M20" s="355"/>
      <c r="N20" s="362"/>
      <c r="O20" s="362"/>
    </row>
  </sheetData>
  <mergeCells count="9">
    <mergeCell ref="A12:M12"/>
    <mergeCell ref="N12:O12"/>
    <mergeCell ref="A4:A6"/>
    <mergeCell ref="A7:A9"/>
    <mergeCell ref="A1:O1"/>
    <mergeCell ref="N2:O2"/>
    <mergeCell ref="A3:B3"/>
    <mergeCell ref="A10:B10"/>
    <mergeCell ref="L11:O11"/>
  </mergeCells>
  <phoneticPr fontId="1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11"/>
  <sheetViews>
    <sheetView workbookViewId="0">
      <selection sqref="A1:F1"/>
    </sheetView>
  </sheetViews>
  <sheetFormatPr defaultColWidth="9" defaultRowHeight="13.5"/>
  <cols>
    <col min="1" max="5" width="14.44140625" style="47" customWidth="1"/>
    <col min="6" max="6" width="14.6640625" style="47" customWidth="1"/>
    <col min="7" max="7" width="12.21875" style="47" bestFit="1" customWidth="1"/>
    <col min="8" max="9" width="11.44140625" style="47" customWidth="1"/>
    <col min="10" max="10" width="9" style="47" customWidth="1"/>
    <col min="11" max="16384" width="9" style="47"/>
  </cols>
  <sheetData>
    <row r="1" spans="1:10" ht="18" customHeight="1">
      <c r="A1" s="366" t="s">
        <v>314</v>
      </c>
      <c r="B1" s="366"/>
      <c r="C1" s="366"/>
      <c r="D1" s="366"/>
      <c r="E1" s="366"/>
      <c r="F1" s="366"/>
    </row>
    <row r="2" spans="1:10" ht="14.25" customHeight="1">
      <c r="A2" s="28"/>
      <c r="B2" s="28"/>
      <c r="C2" s="28"/>
      <c r="D2" s="28"/>
      <c r="E2" s="385" t="s">
        <v>75</v>
      </c>
      <c r="F2" s="385"/>
    </row>
    <row r="3" spans="1:10" ht="15" customHeight="1">
      <c r="A3" s="62" t="s">
        <v>177</v>
      </c>
      <c r="B3" s="66" t="s">
        <v>150</v>
      </c>
      <c r="C3" s="66" t="s">
        <v>218</v>
      </c>
      <c r="D3" s="66" t="s">
        <v>502</v>
      </c>
      <c r="E3" s="66" t="s">
        <v>531</v>
      </c>
      <c r="F3" s="72" t="s">
        <v>548</v>
      </c>
    </row>
    <row r="4" spans="1:10" ht="15" customHeight="1">
      <c r="A4" s="63" t="s">
        <v>482</v>
      </c>
      <c r="B4" s="67">
        <v>1.45</v>
      </c>
      <c r="C4" s="67">
        <v>1.44</v>
      </c>
      <c r="D4" s="67">
        <v>1.43</v>
      </c>
      <c r="E4" s="67">
        <v>1.42</v>
      </c>
      <c r="F4" s="73">
        <v>1.36</v>
      </c>
    </row>
    <row r="5" spans="1:10" ht="15" customHeight="1">
      <c r="A5" s="64" t="s">
        <v>483</v>
      </c>
      <c r="B5" s="68">
        <v>1.39</v>
      </c>
      <c r="C5" s="68">
        <v>1.37</v>
      </c>
      <c r="D5" s="68">
        <v>1.36</v>
      </c>
      <c r="E5" s="68">
        <v>1.34</v>
      </c>
      <c r="F5" s="74">
        <v>1.27</v>
      </c>
    </row>
    <row r="6" spans="1:10" ht="15" customHeight="1">
      <c r="A6" s="65" t="s">
        <v>484</v>
      </c>
      <c r="B6" s="69">
        <v>1.39</v>
      </c>
      <c r="C6" s="69">
        <v>1.31</v>
      </c>
      <c r="D6" s="69">
        <v>1.31</v>
      </c>
      <c r="E6" s="69">
        <v>1.25</v>
      </c>
      <c r="F6" s="75">
        <v>1.2</v>
      </c>
    </row>
    <row r="7" spans="1:10" ht="15" customHeight="1">
      <c r="A7" s="52" t="s">
        <v>488</v>
      </c>
      <c r="B7" s="28"/>
      <c r="C7" s="28"/>
      <c r="D7" s="70"/>
      <c r="E7" s="70"/>
      <c r="F7" s="76" t="s">
        <v>181</v>
      </c>
    </row>
    <row r="8" spans="1:10" ht="15" customHeight="1">
      <c r="A8" s="52" t="s">
        <v>606</v>
      </c>
      <c r="B8" s="28"/>
      <c r="C8" s="28"/>
      <c r="D8" s="28"/>
      <c r="E8" s="28"/>
      <c r="F8" s="28"/>
      <c r="J8" s="47" t="s">
        <v>75</v>
      </c>
    </row>
    <row r="9" spans="1:10" ht="18" customHeight="1">
      <c r="A9" s="28" t="s">
        <v>30</v>
      </c>
      <c r="B9" s="52"/>
      <c r="C9" s="28"/>
      <c r="D9" s="71"/>
      <c r="E9" s="71"/>
      <c r="F9" s="71"/>
    </row>
    <row r="10" spans="1:10" ht="15" customHeight="1"/>
    <row r="11" spans="1:10" ht="15" customHeight="1"/>
  </sheetData>
  <mergeCells count="2">
    <mergeCell ref="A1:F1"/>
    <mergeCell ref="E2:F2"/>
  </mergeCells>
  <phoneticPr fontId="10"/>
  <pageMargins left="0.78740157480314965" right="0.62992125984251968" top="0.78740157480314965" bottom="0.78740157480314965" header="0.51181102362204722" footer="0.51181102362204722"/>
  <pageSetup paperSize="9" orientation="portrait"/>
  <headerFooter alignWithMargins="0">
    <oddFooter>&amp;L&amp;F&amp;A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K17"/>
  <sheetViews>
    <sheetView workbookViewId="0">
      <selection sqref="A1:K1"/>
    </sheetView>
  </sheetViews>
  <sheetFormatPr defaultColWidth="9" defaultRowHeight="13.5"/>
  <cols>
    <col min="1" max="1" width="4.21875" style="47" customWidth="1"/>
    <col min="2" max="2" width="3.109375" style="47" customWidth="1"/>
    <col min="3" max="3" width="2.6640625" style="47" customWidth="1"/>
    <col min="4" max="9" width="9.6640625" style="47" customWidth="1"/>
    <col min="10" max="11" width="9.77734375" style="47" customWidth="1"/>
    <col min="12" max="12" width="9" style="47" customWidth="1"/>
    <col min="13" max="16384" width="9" style="47"/>
  </cols>
  <sheetData>
    <row r="1" spans="1:11" ht="18" customHeight="1">
      <c r="A1" s="366" t="s">
        <v>45</v>
      </c>
      <c r="B1" s="366"/>
      <c r="C1" s="366"/>
      <c r="D1" s="366"/>
      <c r="E1" s="366"/>
      <c r="F1" s="366"/>
      <c r="G1" s="366"/>
      <c r="H1" s="366"/>
      <c r="I1" s="366"/>
      <c r="J1" s="366"/>
      <c r="K1" s="366"/>
    </row>
    <row r="2" spans="1:11" ht="14.25" customHeight="1">
      <c r="A2" s="48"/>
      <c r="B2" s="48"/>
      <c r="C2" s="48"/>
      <c r="D2" s="48"/>
      <c r="E2" s="48"/>
      <c r="F2" s="48"/>
      <c r="G2" s="48"/>
      <c r="H2" s="48"/>
      <c r="I2" s="48"/>
      <c r="J2" s="48"/>
      <c r="K2" s="48"/>
    </row>
    <row r="3" spans="1:11" ht="15.75" customHeight="1">
      <c r="A3" s="397" t="s">
        <v>232</v>
      </c>
      <c r="B3" s="397"/>
      <c r="C3" s="398"/>
      <c r="D3" s="78" t="s">
        <v>216</v>
      </c>
      <c r="E3" s="80" t="s">
        <v>36</v>
      </c>
      <c r="F3" s="80" t="s">
        <v>237</v>
      </c>
      <c r="G3" s="80" t="s">
        <v>62</v>
      </c>
      <c r="H3" s="80" t="s">
        <v>100</v>
      </c>
      <c r="I3" s="80" t="s">
        <v>530</v>
      </c>
      <c r="J3" s="80" t="s">
        <v>57</v>
      </c>
      <c r="K3" s="81" t="s">
        <v>89</v>
      </c>
    </row>
    <row r="4" spans="1:11" ht="15.75" customHeight="1">
      <c r="A4" s="11" t="s">
        <v>1</v>
      </c>
      <c r="B4" s="15">
        <v>27</v>
      </c>
      <c r="C4" s="17" t="s">
        <v>29</v>
      </c>
      <c r="D4" s="21">
        <v>2688</v>
      </c>
      <c r="E4" s="21">
        <v>21</v>
      </c>
      <c r="F4" s="21">
        <v>203</v>
      </c>
      <c r="G4" s="21">
        <v>698</v>
      </c>
      <c r="H4" s="21">
        <v>964</v>
      </c>
      <c r="I4" s="21">
        <v>649</v>
      </c>
      <c r="J4" s="21">
        <v>152</v>
      </c>
      <c r="K4" s="39">
        <v>1</v>
      </c>
    </row>
    <row r="5" spans="1:11" ht="15.75" customHeight="1">
      <c r="A5" s="12"/>
      <c r="B5" s="15">
        <v>28</v>
      </c>
      <c r="C5" s="18"/>
      <c r="D5" s="79">
        <v>2701</v>
      </c>
      <c r="E5" s="21">
        <v>20</v>
      </c>
      <c r="F5" s="21">
        <v>194</v>
      </c>
      <c r="G5" s="21">
        <v>668</v>
      </c>
      <c r="H5" s="21">
        <v>1006</v>
      </c>
      <c r="I5" s="21">
        <v>644</v>
      </c>
      <c r="J5" s="21">
        <v>163</v>
      </c>
      <c r="K5" s="39">
        <v>6</v>
      </c>
    </row>
    <row r="6" spans="1:11" ht="15.75" customHeight="1">
      <c r="A6" s="12"/>
      <c r="B6" s="15">
        <v>29</v>
      </c>
      <c r="C6" s="18"/>
      <c r="D6" s="79">
        <v>2640</v>
      </c>
      <c r="E6" s="21">
        <v>22</v>
      </c>
      <c r="F6" s="21">
        <v>207</v>
      </c>
      <c r="G6" s="21">
        <v>668</v>
      </c>
      <c r="H6" s="21">
        <v>951</v>
      </c>
      <c r="I6" s="21">
        <v>633</v>
      </c>
      <c r="J6" s="21">
        <v>152</v>
      </c>
      <c r="K6" s="39">
        <v>7</v>
      </c>
    </row>
    <row r="7" spans="1:11" ht="15.75" customHeight="1">
      <c r="A7" s="12"/>
      <c r="B7" s="15">
        <v>30</v>
      </c>
      <c r="C7" s="18"/>
      <c r="D7" s="79">
        <v>2480</v>
      </c>
      <c r="E7" s="21">
        <v>20</v>
      </c>
      <c r="F7" s="21">
        <v>196</v>
      </c>
      <c r="G7" s="21">
        <v>636</v>
      </c>
      <c r="H7" s="21">
        <v>901</v>
      </c>
      <c r="I7" s="21">
        <v>570</v>
      </c>
      <c r="J7" s="21">
        <v>151</v>
      </c>
      <c r="K7" s="39">
        <v>6</v>
      </c>
    </row>
    <row r="8" spans="1:11" ht="15.75" customHeight="1">
      <c r="A8" s="49" t="s">
        <v>527</v>
      </c>
      <c r="B8" s="16" t="s">
        <v>540</v>
      </c>
      <c r="C8" s="35" t="s">
        <v>29</v>
      </c>
      <c r="D8" s="25">
        <v>2337</v>
      </c>
      <c r="E8" s="22">
        <v>15</v>
      </c>
      <c r="F8" s="22">
        <v>205</v>
      </c>
      <c r="G8" s="22">
        <v>581</v>
      </c>
      <c r="H8" s="25">
        <v>835</v>
      </c>
      <c r="I8" s="22">
        <v>563</v>
      </c>
      <c r="J8" s="22">
        <v>135</v>
      </c>
      <c r="K8" s="22">
        <v>3</v>
      </c>
    </row>
    <row r="9" spans="1:11" ht="15" customHeight="1">
      <c r="A9" s="28"/>
      <c r="B9" s="28"/>
      <c r="C9" s="28"/>
      <c r="D9" s="28"/>
      <c r="E9" s="28"/>
      <c r="F9" s="28"/>
      <c r="G9" s="28"/>
      <c r="H9" s="28"/>
      <c r="I9" s="28"/>
      <c r="J9" s="399" t="s">
        <v>56</v>
      </c>
      <c r="K9" s="399"/>
    </row>
    <row r="10" spans="1:11" ht="15" customHeight="1"/>
    <row r="11" spans="1:11" ht="15" customHeight="1"/>
    <row r="17" spans="10:10">
      <c r="J17" s="47" t="s">
        <v>75</v>
      </c>
    </row>
  </sheetData>
  <mergeCells count="3">
    <mergeCell ref="A1:K1"/>
    <mergeCell ref="A3:C3"/>
    <mergeCell ref="J9:K9"/>
  </mergeCells>
  <phoneticPr fontId="10"/>
  <pageMargins left="0.78740157480314965" right="0.62992125984251968" top="0.78740157480314965" bottom="0.78740157480314965" header="0.51181102362204722" footer="0.51181102362204722"/>
  <pageSetup paperSize="9" orientation="portrait"/>
  <headerFooter alignWithMargins="0">
    <oddFooter>&amp;L&amp;F&amp;A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G38"/>
  <sheetViews>
    <sheetView workbookViewId="0">
      <selection sqref="A1:G1"/>
    </sheetView>
  </sheetViews>
  <sheetFormatPr defaultColWidth="9" defaultRowHeight="13.5"/>
  <cols>
    <col min="1" max="1" width="2.44140625" style="8" customWidth="1"/>
    <col min="2" max="2" width="25.88671875" style="8" customWidth="1"/>
    <col min="3" max="3" width="11.6640625" style="8" customWidth="1"/>
    <col min="4" max="4" width="11.44140625" style="8" customWidth="1"/>
    <col min="5" max="6" width="12.109375" style="8" customWidth="1"/>
    <col min="7" max="7" width="11.6640625" style="8" customWidth="1"/>
    <col min="8" max="8" width="9" style="8" customWidth="1"/>
    <col min="9" max="16384" width="9" style="8"/>
  </cols>
  <sheetData>
    <row r="1" spans="1:7" ht="18" customHeight="1">
      <c r="A1" s="366" t="s">
        <v>481</v>
      </c>
      <c r="B1" s="366"/>
      <c r="C1" s="366"/>
      <c r="D1" s="366"/>
      <c r="E1" s="366"/>
      <c r="F1" s="366"/>
      <c r="G1" s="366"/>
    </row>
    <row r="2" spans="1:7" ht="16.5" customHeight="1">
      <c r="A2" s="82"/>
      <c r="B2" s="82"/>
      <c r="C2" s="71"/>
      <c r="D2" s="71"/>
      <c r="E2" s="71"/>
      <c r="F2" s="71"/>
      <c r="G2" s="71"/>
    </row>
    <row r="3" spans="1:7" ht="23.1" customHeight="1">
      <c r="A3" s="400" t="s">
        <v>95</v>
      </c>
      <c r="B3" s="401"/>
      <c r="C3" s="90" t="s">
        <v>160</v>
      </c>
      <c r="D3" s="90" t="s">
        <v>64</v>
      </c>
      <c r="E3" s="90" t="s">
        <v>550</v>
      </c>
      <c r="F3" s="90" t="s">
        <v>440</v>
      </c>
      <c r="G3" s="97" t="s">
        <v>551</v>
      </c>
    </row>
    <row r="4" spans="1:7" ht="23.1" customHeight="1">
      <c r="A4" s="402" t="s">
        <v>98</v>
      </c>
      <c r="B4" s="403"/>
      <c r="C4" s="39">
        <v>104757</v>
      </c>
      <c r="D4" s="39">
        <v>112053</v>
      </c>
      <c r="E4" s="39">
        <v>112831</v>
      </c>
      <c r="F4" s="39">
        <v>113733</v>
      </c>
      <c r="G4" s="98">
        <v>107959</v>
      </c>
    </row>
    <row r="5" spans="1:7" ht="23.1" customHeight="1">
      <c r="A5" s="28"/>
      <c r="B5" s="86" t="s">
        <v>401</v>
      </c>
      <c r="C5" s="91">
        <v>11012</v>
      </c>
      <c r="D5" s="37">
        <v>11075</v>
      </c>
      <c r="E5" s="91">
        <v>10814</v>
      </c>
      <c r="F5" s="91">
        <v>10289</v>
      </c>
      <c r="G5" s="100">
        <v>9638</v>
      </c>
    </row>
    <row r="6" spans="1:7" ht="23.1" customHeight="1">
      <c r="A6" s="28"/>
      <c r="B6" s="57" t="s">
        <v>11</v>
      </c>
      <c r="C6" s="404">
        <v>9</v>
      </c>
      <c r="D6" s="405" t="s">
        <v>83</v>
      </c>
      <c r="E6" s="405" t="s">
        <v>83</v>
      </c>
      <c r="F6" s="405">
        <v>2</v>
      </c>
      <c r="G6" s="406" t="s">
        <v>83</v>
      </c>
    </row>
    <row r="7" spans="1:7" ht="23.1" customHeight="1">
      <c r="A7" s="28"/>
      <c r="B7" s="57" t="s">
        <v>102</v>
      </c>
      <c r="C7" s="404"/>
      <c r="D7" s="405"/>
      <c r="E7" s="405"/>
      <c r="F7" s="405"/>
      <c r="G7" s="406"/>
    </row>
    <row r="8" spans="1:7" ht="23.1" customHeight="1">
      <c r="A8" s="28"/>
      <c r="B8" s="57" t="s">
        <v>106</v>
      </c>
      <c r="C8" s="92">
        <v>2403</v>
      </c>
      <c r="D8" s="37">
        <v>2564</v>
      </c>
      <c r="E8" s="37">
        <v>2401</v>
      </c>
      <c r="F8" s="91">
        <v>2678</v>
      </c>
      <c r="G8" s="100">
        <v>2583</v>
      </c>
    </row>
    <row r="9" spans="1:7" ht="23.1" customHeight="1">
      <c r="A9" s="28"/>
      <c r="B9" s="86" t="s">
        <v>402</v>
      </c>
      <c r="C9" s="91">
        <v>605</v>
      </c>
      <c r="D9" s="91">
        <v>352</v>
      </c>
      <c r="E9" s="91">
        <v>209</v>
      </c>
      <c r="F9" s="91">
        <v>69</v>
      </c>
      <c r="G9" s="100">
        <v>11</v>
      </c>
    </row>
    <row r="10" spans="1:7" ht="23.1" customHeight="1">
      <c r="A10" s="28"/>
      <c r="B10" s="57" t="s">
        <v>117</v>
      </c>
      <c r="C10" s="39">
        <v>2772</v>
      </c>
      <c r="D10" s="39">
        <v>2754</v>
      </c>
      <c r="E10" s="39">
        <v>2657</v>
      </c>
      <c r="F10" s="91">
        <v>2668</v>
      </c>
      <c r="G10" s="100">
        <v>2454</v>
      </c>
    </row>
    <row r="11" spans="1:7" ht="23.1" customHeight="1">
      <c r="A11" s="28"/>
      <c r="B11" s="57" t="s">
        <v>120</v>
      </c>
      <c r="C11" s="39">
        <v>2950</v>
      </c>
      <c r="D11" s="39">
        <v>2998</v>
      </c>
      <c r="E11" s="39">
        <v>2812</v>
      </c>
      <c r="F11" s="91">
        <v>2897</v>
      </c>
      <c r="G11" s="100">
        <v>2807</v>
      </c>
    </row>
    <row r="12" spans="1:7" ht="23.1" customHeight="1">
      <c r="A12" s="28"/>
      <c r="B12" s="57" t="s">
        <v>101</v>
      </c>
      <c r="C12" s="39" t="s">
        <v>83</v>
      </c>
      <c r="D12" s="39" t="s">
        <v>83</v>
      </c>
      <c r="E12" s="39" t="s">
        <v>83</v>
      </c>
      <c r="F12" s="91" t="s">
        <v>83</v>
      </c>
      <c r="G12" s="100" t="s">
        <v>83</v>
      </c>
    </row>
    <row r="13" spans="1:7" ht="23.1" customHeight="1">
      <c r="A13" s="28"/>
      <c r="B13" s="57" t="s">
        <v>116</v>
      </c>
      <c r="C13" s="39">
        <v>1</v>
      </c>
      <c r="D13" s="39" t="s">
        <v>83</v>
      </c>
      <c r="E13" s="39">
        <v>1</v>
      </c>
      <c r="F13" s="91" t="s">
        <v>83</v>
      </c>
      <c r="G13" s="100" t="s">
        <v>83</v>
      </c>
    </row>
    <row r="14" spans="1:7" ht="23.1" customHeight="1">
      <c r="A14" s="28"/>
      <c r="B14" s="57" t="s">
        <v>286</v>
      </c>
      <c r="C14" s="39">
        <v>5680</v>
      </c>
      <c r="D14" s="39">
        <v>5152</v>
      </c>
      <c r="E14" s="39">
        <v>5053</v>
      </c>
      <c r="F14" s="91">
        <v>5127</v>
      </c>
      <c r="G14" s="100">
        <v>4753</v>
      </c>
    </row>
    <row r="15" spans="1:7" ht="23.1" customHeight="1">
      <c r="A15" s="28"/>
      <c r="B15" s="57" t="s">
        <v>265</v>
      </c>
      <c r="C15" s="39">
        <v>9091</v>
      </c>
      <c r="D15" s="39">
        <v>9083</v>
      </c>
      <c r="E15" s="39">
        <v>9179</v>
      </c>
      <c r="F15" s="91">
        <v>9657</v>
      </c>
      <c r="G15" s="100">
        <v>8698</v>
      </c>
    </row>
    <row r="16" spans="1:7" ht="23.1" customHeight="1">
      <c r="A16" s="28"/>
      <c r="B16" s="57" t="s">
        <v>405</v>
      </c>
      <c r="C16" s="39">
        <v>1937</v>
      </c>
      <c r="D16" s="39">
        <v>2327</v>
      </c>
      <c r="E16" s="39">
        <v>2862</v>
      </c>
      <c r="F16" s="91">
        <v>4037</v>
      </c>
      <c r="G16" s="100">
        <v>3692</v>
      </c>
    </row>
    <row r="17" spans="1:7" ht="23.1" customHeight="1">
      <c r="A17" s="28"/>
      <c r="B17" s="57" t="s">
        <v>325</v>
      </c>
      <c r="C17" s="39">
        <v>10972</v>
      </c>
      <c r="D17" s="39">
        <v>11102</v>
      </c>
      <c r="E17" s="39">
        <v>10628</v>
      </c>
      <c r="F17" s="91">
        <v>10143</v>
      </c>
      <c r="G17" s="100">
        <v>9222</v>
      </c>
    </row>
    <row r="18" spans="1:7" ht="23.1" customHeight="1">
      <c r="A18" s="28"/>
      <c r="B18" s="57" t="s">
        <v>413</v>
      </c>
      <c r="C18" s="39">
        <v>10968</v>
      </c>
      <c r="D18" s="39">
        <v>11099</v>
      </c>
      <c r="E18" s="39">
        <v>10637</v>
      </c>
      <c r="F18" s="91">
        <v>10195</v>
      </c>
      <c r="G18" s="100">
        <v>9635</v>
      </c>
    </row>
    <row r="19" spans="1:7" ht="23.1" customHeight="1">
      <c r="A19" s="28"/>
      <c r="B19" s="57" t="s">
        <v>495</v>
      </c>
      <c r="C19" s="39" t="s">
        <v>83</v>
      </c>
      <c r="D19" s="39">
        <v>4305</v>
      </c>
      <c r="E19" s="39">
        <v>7861</v>
      </c>
      <c r="F19" s="91">
        <v>7523</v>
      </c>
      <c r="G19" s="100">
        <v>7029</v>
      </c>
    </row>
    <row r="20" spans="1:7" ht="23.1" customHeight="1">
      <c r="A20" s="28"/>
      <c r="B20" s="57" t="s">
        <v>53</v>
      </c>
      <c r="C20" s="39">
        <v>2749</v>
      </c>
      <c r="D20" s="39">
        <v>2749</v>
      </c>
      <c r="E20" s="39">
        <v>2686</v>
      </c>
      <c r="F20" s="91">
        <v>2510</v>
      </c>
      <c r="G20" s="100">
        <v>2387</v>
      </c>
    </row>
    <row r="21" spans="1:7" ht="23.1" customHeight="1">
      <c r="A21" s="28"/>
      <c r="B21" s="57" t="s">
        <v>414</v>
      </c>
      <c r="C21" s="39">
        <v>14</v>
      </c>
      <c r="D21" s="39">
        <v>19</v>
      </c>
      <c r="E21" s="39">
        <v>31</v>
      </c>
      <c r="F21" s="91">
        <v>49</v>
      </c>
      <c r="G21" s="100">
        <v>157</v>
      </c>
    </row>
    <row r="22" spans="1:7" ht="23.1" customHeight="1">
      <c r="A22" s="28"/>
      <c r="B22" s="57" t="s">
        <v>121</v>
      </c>
      <c r="C22" s="39">
        <v>35474</v>
      </c>
      <c r="D22" s="39">
        <v>36552</v>
      </c>
      <c r="E22" s="39">
        <v>34543</v>
      </c>
      <c r="F22" s="95">
        <v>36808</v>
      </c>
      <c r="G22" s="99">
        <v>40584</v>
      </c>
    </row>
    <row r="23" spans="1:7" ht="23.1" customHeight="1">
      <c r="A23" s="23"/>
      <c r="B23" s="87" t="s">
        <v>422</v>
      </c>
      <c r="C23" s="93">
        <v>8120</v>
      </c>
      <c r="D23" s="94">
        <v>9922</v>
      </c>
      <c r="E23" s="94">
        <v>10457</v>
      </c>
      <c r="F23" s="96">
        <v>9081</v>
      </c>
      <c r="G23" s="101">
        <v>4309</v>
      </c>
    </row>
    <row r="24" spans="1:7" ht="15" customHeight="1">
      <c r="A24" s="28" t="s">
        <v>496</v>
      </c>
      <c r="B24" s="88"/>
      <c r="C24" s="28"/>
      <c r="D24" s="28"/>
      <c r="E24" s="28"/>
      <c r="F24" s="28"/>
      <c r="G24" s="43" t="s">
        <v>430</v>
      </c>
    </row>
    <row r="25" spans="1:7" ht="15" customHeight="1">
      <c r="A25" s="28"/>
      <c r="B25" s="88"/>
      <c r="C25" s="28"/>
      <c r="D25" s="28"/>
      <c r="E25" s="28"/>
      <c r="F25" s="28"/>
      <c r="G25" s="28"/>
    </row>
    <row r="26" spans="1:7" ht="15" customHeight="1">
      <c r="A26" s="33"/>
      <c r="B26" s="88"/>
      <c r="C26" s="28"/>
      <c r="D26" s="28"/>
      <c r="E26" s="28"/>
      <c r="F26" s="28"/>
      <c r="G26" s="28"/>
    </row>
    <row r="27" spans="1:7" ht="15" customHeight="1">
      <c r="A27" s="33"/>
      <c r="B27" s="28"/>
      <c r="C27" s="28"/>
      <c r="D27" s="28"/>
      <c r="E27" s="28"/>
      <c r="F27" s="28"/>
      <c r="G27" s="28"/>
    </row>
    <row r="28" spans="1:7" ht="15" customHeight="1">
      <c r="A28" s="28"/>
      <c r="B28" s="28"/>
      <c r="C28" s="28"/>
      <c r="D28" s="28"/>
      <c r="E28" s="28"/>
      <c r="F28" s="28"/>
      <c r="G28" s="28"/>
    </row>
    <row r="29" spans="1:7" ht="15" customHeight="1">
      <c r="A29" s="28"/>
      <c r="C29" s="28"/>
      <c r="D29" s="28"/>
      <c r="E29" s="28"/>
      <c r="F29" s="28"/>
      <c r="G29" s="28"/>
    </row>
    <row r="35" spans="2:5">
      <c r="E35" s="46"/>
    </row>
    <row r="38" spans="2:5">
      <c r="B38" s="89"/>
    </row>
  </sheetData>
  <mergeCells count="8">
    <mergeCell ref="A1:G1"/>
    <mergeCell ref="A3:B3"/>
    <mergeCell ref="A4:B4"/>
    <mergeCell ref="C6:C7"/>
    <mergeCell ref="D6:D7"/>
    <mergeCell ref="E6:E7"/>
    <mergeCell ref="F6:F7"/>
    <mergeCell ref="G6:G7"/>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K13"/>
  <sheetViews>
    <sheetView workbookViewId="0">
      <selection sqref="A1:I1"/>
    </sheetView>
  </sheetViews>
  <sheetFormatPr defaultColWidth="9" defaultRowHeight="13.5"/>
  <cols>
    <col min="1" max="1" width="4.44140625" style="47" customWidth="1"/>
    <col min="2" max="2" width="3.109375" style="47" customWidth="1"/>
    <col min="3" max="3" width="2.44140625" style="47" customWidth="1"/>
    <col min="4" max="9" width="12.88671875" style="47" customWidth="1"/>
    <col min="10" max="10" width="9" style="47" customWidth="1"/>
    <col min="11" max="16384" width="9" style="47"/>
  </cols>
  <sheetData>
    <row r="1" spans="1:11" ht="17.25" customHeight="1">
      <c r="A1" s="366" t="s">
        <v>241</v>
      </c>
      <c r="B1" s="366"/>
      <c r="C1" s="366"/>
      <c r="D1" s="366"/>
      <c r="E1" s="366"/>
      <c r="F1" s="366"/>
      <c r="G1" s="366"/>
      <c r="H1" s="366"/>
      <c r="I1" s="366"/>
    </row>
    <row r="2" spans="1:11" ht="16.5" customHeight="1">
      <c r="A2" s="48"/>
      <c r="B2" s="48"/>
      <c r="C2" s="48"/>
      <c r="D2" s="48"/>
      <c r="E2" s="48"/>
      <c r="F2" s="48"/>
      <c r="G2" s="48"/>
      <c r="H2" s="48"/>
      <c r="I2" s="48"/>
    </row>
    <row r="3" spans="1:11" ht="21.95" customHeight="1">
      <c r="A3" s="386" t="s">
        <v>387</v>
      </c>
      <c r="B3" s="386"/>
      <c r="C3" s="387"/>
      <c r="D3" s="107" t="s">
        <v>125</v>
      </c>
      <c r="E3" s="407" t="s">
        <v>128</v>
      </c>
      <c r="F3" s="408"/>
      <c r="G3" s="407" t="s">
        <v>129</v>
      </c>
      <c r="H3" s="408"/>
      <c r="I3" s="114" t="s">
        <v>403</v>
      </c>
    </row>
    <row r="4" spans="1:11" ht="21.95" customHeight="1">
      <c r="A4" s="411"/>
      <c r="B4" s="411"/>
      <c r="C4" s="412"/>
      <c r="D4" s="413" t="s">
        <v>432</v>
      </c>
      <c r="E4" s="111" t="s">
        <v>433</v>
      </c>
      <c r="F4" s="415" t="s">
        <v>132</v>
      </c>
      <c r="G4" s="111" t="s">
        <v>433</v>
      </c>
      <c r="H4" s="415" t="s">
        <v>132</v>
      </c>
      <c r="I4" s="417" t="s">
        <v>132</v>
      </c>
    </row>
    <row r="5" spans="1:11" ht="21.95" customHeight="1">
      <c r="A5" s="388"/>
      <c r="B5" s="388"/>
      <c r="C5" s="389"/>
      <c r="D5" s="414"/>
      <c r="E5" s="112" t="s">
        <v>392</v>
      </c>
      <c r="F5" s="416"/>
      <c r="G5" s="112" t="s">
        <v>67</v>
      </c>
      <c r="H5" s="416"/>
      <c r="I5" s="418"/>
    </row>
    <row r="6" spans="1:11" ht="23.45" customHeight="1">
      <c r="A6" s="11" t="s">
        <v>1</v>
      </c>
      <c r="B6" s="15">
        <v>27</v>
      </c>
      <c r="C6" s="17" t="s">
        <v>29</v>
      </c>
      <c r="D6" s="108">
        <v>2749</v>
      </c>
      <c r="E6" s="108">
        <v>23</v>
      </c>
      <c r="F6" s="108">
        <v>8</v>
      </c>
      <c r="G6" s="108">
        <v>6</v>
      </c>
      <c r="H6" s="108">
        <v>1</v>
      </c>
      <c r="I6" s="109">
        <v>1322</v>
      </c>
    </row>
    <row r="7" spans="1:11" ht="23.45" customHeight="1">
      <c r="A7" s="11"/>
      <c r="B7" s="15">
        <v>28</v>
      </c>
      <c r="C7" s="18"/>
      <c r="D7" s="109">
        <v>2749</v>
      </c>
      <c r="E7" s="108">
        <v>25</v>
      </c>
      <c r="F7" s="108">
        <v>9</v>
      </c>
      <c r="G7" s="108">
        <v>10</v>
      </c>
      <c r="H7" s="108">
        <v>3</v>
      </c>
      <c r="I7" s="109">
        <v>1450</v>
      </c>
    </row>
    <row r="8" spans="1:11" ht="23.45" customHeight="1">
      <c r="A8" s="11"/>
      <c r="B8" s="15">
        <v>29</v>
      </c>
      <c r="C8" s="18"/>
      <c r="D8" s="109">
        <v>2686</v>
      </c>
      <c r="E8" s="109">
        <v>27</v>
      </c>
      <c r="F8" s="109">
        <v>12</v>
      </c>
      <c r="G8" s="109">
        <v>12</v>
      </c>
      <c r="H8" s="109">
        <v>3</v>
      </c>
      <c r="I8" s="109">
        <v>1353</v>
      </c>
    </row>
    <row r="9" spans="1:11" ht="23.45" customHeight="1">
      <c r="A9" s="11"/>
      <c r="B9" s="15">
        <v>30</v>
      </c>
      <c r="C9" s="18"/>
      <c r="D9" s="109">
        <v>2510</v>
      </c>
      <c r="E9" s="109">
        <v>30</v>
      </c>
      <c r="F9" s="109">
        <v>31</v>
      </c>
      <c r="G9" s="109">
        <v>8</v>
      </c>
      <c r="H9" s="109">
        <v>8</v>
      </c>
      <c r="I9" s="109">
        <v>1289</v>
      </c>
    </row>
    <row r="10" spans="1:11" ht="23.45" customHeight="1">
      <c r="A10" s="49" t="s">
        <v>80</v>
      </c>
      <c r="B10" s="104" t="s">
        <v>23</v>
      </c>
      <c r="C10" s="35" t="s">
        <v>29</v>
      </c>
      <c r="D10" s="110">
        <v>2387</v>
      </c>
      <c r="E10" s="59">
        <v>38</v>
      </c>
      <c r="F10" s="59">
        <v>5</v>
      </c>
      <c r="G10" s="59">
        <v>12</v>
      </c>
      <c r="H10" s="56" t="s">
        <v>83</v>
      </c>
      <c r="I10" s="115">
        <v>1078</v>
      </c>
      <c r="K10" s="61"/>
    </row>
    <row r="11" spans="1:11" s="8" customFormat="1" ht="15.75" customHeight="1">
      <c r="A11" s="102" t="s">
        <v>354</v>
      </c>
      <c r="B11" s="105"/>
      <c r="C11" s="105"/>
      <c r="D11" s="105"/>
      <c r="E11" s="105"/>
      <c r="F11" s="105"/>
      <c r="G11" s="105"/>
      <c r="H11" s="409" t="s">
        <v>431</v>
      </c>
      <c r="I11" s="409"/>
    </row>
    <row r="12" spans="1:11" s="8" customFormat="1" ht="15.75" customHeight="1">
      <c r="A12" s="103"/>
      <c r="B12" s="103"/>
      <c r="C12" s="103"/>
      <c r="D12" s="103"/>
      <c r="E12" s="103"/>
      <c r="F12" s="103"/>
      <c r="G12" s="103"/>
      <c r="H12" s="410" t="s">
        <v>94</v>
      </c>
      <c r="I12" s="410"/>
    </row>
    <row r="13" spans="1:11" s="8" customFormat="1" ht="15" customHeight="1">
      <c r="A13" s="47"/>
      <c r="B13" s="47"/>
      <c r="C13" s="47"/>
      <c r="D13" s="47"/>
      <c r="E13" s="47"/>
      <c r="F13" s="47"/>
      <c r="G13" s="47"/>
      <c r="H13" s="47"/>
      <c r="I13" s="47"/>
    </row>
  </sheetData>
  <mergeCells count="10">
    <mergeCell ref="A1:I1"/>
    <mergeCell ref="E3:F3"/>
    <mergeCell ref="G3:H3"/>
    <mergeCell ref="H11:I11"/>
    <mergeCell ref="H12:I12"/>
    <mergeCell ref="A3:C5"/>
    <mergeCell ref="D4:D5"/>
    <mergeCell ref="F4:F5"/>
    <mergeCell ref="H4:H5"/>
    <mergeCell ref="I4:I5"/>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J27"/>
  <sheetViews>
    <sheetView workbookViewId="0">
      <selection sqref="A1:J1"/>
    </sheetView>
  </sheetViews>
  <sheetFormatPr defaultColWidth="9" defaultRowHeight="13.5"/>
  <cols>
    <col min="1" max="1" width="4.109375" style="8" customWidth="1"/>
    <col min="2" max="2" width="3.6640625" style="8" customWidth="1"/>
    <col min="3" max="3" width="3.109375" style="8" customWidth="1"/>
    <col min="4" max="4" width="12.6640625" style="8" customWidth="1"/>
    <col min="5" max="5" width="12.88671875" style="8" customWidth="1"/>
    <col min="6" max="6" width="6.6640625" style="8" customWidth="1"/>
    <col min="7" max="7" width="6.44140625" style="8" customWidth="1"/>
    <col min="8" max="8" width="12.6640625" style="8" customWidth="1"/>
    <col min="9" max="9" width="12.21875" style="8" customWidth="1"/>
    <col min="10" max="10" width="13" style="8" customWidth="1"/>
    <col min="11" max="16" width="7.77734375" style="8" customWidth="1"/>
    <col min="17" max="17" width="9" style="8" customWidth="1"/>
    <col min="18" max="16384" width="9" style="8"/>
  </cols>
  <sheetData>
    <row r="1" spans="1:10" ht="17.25" customHeight="1">
      <c r="A1" s="366" t="s">
        <v>480</v>
      </c>
      <c r="B1" s="366"/>
      <c r="C1" s="366"/>
      <c r="D1" s="366"/>
      <c r="E1" s="366"/>
      <c r="F1" s="366"/>
      <c r="G1" s="366"/>
      <c r="H1" s="366"/>
      <c r="I1" s="366"/>
      <c r="J1" s="366"/>
    </row>
    <row r="2" spans="1:10" ht="16.5" customHeight="1">
      <c r="A2" s="82"/>
      <c r="B2" s="82"/>
      <c r="C2" s="82"/>
      <c r="D2" s="82"/>
      <c r="E2" s="82"/>
      <c r="F2" s="82"/>
      <c r="G2" s="82"/>
      <c r="H2" s="82"/>
      <c r="I2" s="82"/>
      <c r="J2" s="82"/>
    </row>
    <row r="3" spans="1:10" ht="14.1" customHeight="1">
      <c r="A3" s="386" t="s">
        <v>387</v>
      </c>
      <c r="B3" s="386"/>
      <c r="C3" s="387"/>
      <c r="D3" s="427" t="s">
        <v>72</v>
      </c>
      <c r="E3" s="427" t="s">
        <v>96</v>
      </c>
      <c r="F3" s="419" t="s">
        <v>40</v>
      </c>
      <c r="G3" s="420"/>
      <c r="H3" s="427" t="s">
        <v>393</v>
      </c>
      <c r="I3" s="427" t="s">
        <v>438</v>
      </c>
      <c r="J3" s="430" t="s">
        <v>338</v>
      </c>
    </row>
    <row r="4" spans="1:10" ht="14.1" customHeight="1">
      <c r="A4" s="411"/>
      <c r="B4" s="411"/>
      <c r="C4" s="412"/>
      <c r="D4" s="428"/>
      <c r="E4" s="428"/>
      <c r="F4" s="421" t="s">
        <v>38</v>
      </c>
      <c r="G4" s="422"/>
      <c r="H4" s="428"/>
      <c r="I4" s="428"/>
      <c r="J4" s="431"/>
    </row>
    <row r="5" spans="1:10" ht="14.1" customHeight="1">
      <c r="A5" s="388"/>
      <c r="B5" s="388"/>
      <c r="C5" s="389"/>
      <c r="D5" s="429"/>
      <c r="E5" s="429"/>
      <c r="F5" s="128" t="s">
        <v>361</v>
      </c>
      <c r="G5" s="58" t="s">
        <v>3</v>
      </c>
      <c r="H5" s="429"/>
      <c r="I5" s="429"/>
      <c r="J5" s="432"/>
    </row>
    <row r="6" spans="1:10" ht="13.5" customHeight="1">
      <c r="A6" s="11" t="s">
        <v>541</v>
      </c>
      <c r="B6" s="15">
        <v>27</v>
      </c>
      <c r="C6" s="17" t="s">
        <v>542</v>
      </c>
      <c r="D6" s="109">
        <v>2651</v>
      </c>
      <c r="E6" s="109">
        <v>2675</v>
      </c>
      <c r="F6" s="109">
        <v>267</v>
      </c>
      <c r="G6" s="108">
        <v>203</v>
      </c>
      <c r="H6" s="108">
        <v>2749</v>
      </c>
      <c r="I6" s="109">
        <v>136</v>
      </c>
      <c r="J6" s="109">
        <v>29</v>
      </c>
    </row>
    <row r="7" spans="1:10" ht="13.5" customHeight="1">
      <c r="A7" s="12"/>
      <c r="B7" s="15">
        <v>28</v>
      </c>
      <c r="C7" s="18"/>
      <c r="D7" s="117">
        <v>2581</v>
      </c>
      <c r="E7" s="109">
        <v>2635</v>
      </c>
      <c r="F7" s="109">
        <v>248</v>
      </c>
      <c r="G7" s="108">
        <v>151</v>
      </c>
      <c r="H7" s="108">
        <v>2800</v>
      </c>
      <c r="I7" s="109">
        <v>118</v>
      </c>
      <c r="J7" s="109">
        <v>51</v>
      </c>
    </row>
    <row r="8" spans="1:10" ht="13.5" customHeight="1">
      <c r="A8" s="12"/>
      <c r="B8" s="15">
        <v>29</v>
      </c>
      <c r="C8" s="18"/>
      <c r="D8" s="109">
        <v>2563</v>
      </c>
      <c r="E8" s="109">
        <v>2648</v>
      </c>
      <c r="F8" s="109">
        <v>217</v>
      </c>
      <c r="G8" s="132">
        <v>153</v>
      </c>
      <c r="H8" s="108">
        <v>2649</v>
      </c>
      <c r="I8" s="109">
        <v>117</v>
      </c>
      <c r="J8" s="109">
        <v>42</v>
      </c>
    </row>
    <row r="9" spans="1:10" ht="13.5" customHeight="1">
      <c r="A9" s="12"/>
      <c r="B9" s="15">
        <v>30</v>
      </c>
      <c r="C9" s="18"/>
      <c r="D9" s="109">
        <v>2422</v>
      </c>
      <c r="E9" s="109">
        <v>2683</v>
      </c>
      <c r="F9" s="109">
        <v>236</v>
      </c>
      <c r="G9" s="132">
        <v>103</v>
      </c>
      <c r="H9" s="108">
        <v>2627</v>
      </c>
      <c r="I9" s="109">
        <v>137</v>
      </c>
      <c r="J9" s="109">
        <v>41</v>
      </c>
    </row>
    <row r="10" spans="1:10" ht="13.5" customHeight="1">
      <c r="A10" s="49" t="s">
        <v>543</v>
      </c>
      <c r="B10" s="16" t="s">
        <v>518</v>
      </c>
      <c r="C10" s="35" t="s">
        <v>29</v>
      </c>
      <c r="D10" s="110">
        <v>2145</v>
      </c>
      <c r="E10" s="110">
        <v>2283</v>
      </c>
      <c r="F10" s="110">
        <v>165</v>
      </c>
      <c r="G10" s="133">
        <v>122</v>
      </c>
      <c r="H10" s="133">
        <v>2613</v>
      </c>
      <c r="I10" s="110">
        <v>122</v>
      </c>
      <c r="J10" s="133">
        <v>37</v>
      </c>
    </row>
    <row r="11" spans="1:10" ht="6" customHeight="1">
      <c r="A11" s="28"/>
      <c r="B11" s="28"/>
      <c r="C11" s="28"/>
      <c r="D11" s="28"/>
      <c r="E11" s="28"/>
      <c r="F11" s="28"/>
      <c r="G11" s="28"/>
      <c r="H11" s="28"/>
      <c r="I11" s="28"/>
      <c r="J11" s="28"/>
    </row>
    <row r="12" spans="1:10" ht="14.25" customHeight="1">
      <c r="A12" s="50" t="s">
        <v>179</v>
      </c>
      <c r="B12" s="50"/>
      <c r="C12" s="50"/>
      <c r="D12" s="28"/>
      <c r="E12" s="28"/>
      <c r="F12" s="28"/>
      <c r="G12" s="28"/>
      <c r="H12" s="28"/>
      <c r="I12" s="28"/>
      <c r="J12" s="28"/>
    </row>
    <row r="13" spans="1:10" ht="15" customHeight="1">
      <c r="A13" s="386" t="s">
        <v>387</v>
      </c>
      <c r="B13" s="386"/>
      <c r="C13" s="387"/>
      <c r="D13" s="118" t="s">
        <v>598</v>
      </c>
      <c r="E13" s="118" t="s">
        <v>133</v>
      </c>
      <c r="F13" s="419" t="s">
        <v>114</v>
      </c>
      <c r="G13" s="420"/>
      <c r="H13" s="118" t="s">
        <v>82</v>
      </c>
      <c r="I13" s="118" t="s">
        <v>497</v>
      </c>
      <c r="J13" s="126" t="s">
        <v>63</v>
      </c>
    </row>
    <row r="14" spans="1:10" ht="15" customHeight="1">
      <c r="A14" s="388"/>
      <c r="B14" s="388"/>
      <c r="C14" s="389"/>
      <c r="D14" s="119" t="s">
        <v>434</v>
      </c>
      <c r="E14" s="119" t="s">
        <v>127</v>
      </c>
      <c r="F14" s="421" t="s">
        <v>127</v>
      </c>
      <c r="G14" s="422"/>
      <c r="H14" s="119" t="s">
        <v>127</v>
      </c>
      <c r="I14" s="119" t="s">
        <v>127</v>
      </c>
      <c r="J14" s="134" t="s">
        <v>127</v>
      </c>
    </row>
    <row r="15" spans="1:10" ht="13.5" customHeight="1">
      <c r="A15" s="11" t="s">
        <v>544</v>
      </c>
      <c r="B15" s="15">
        <v>27</v>
      </c>
      <c r="C15" s="17" t="s">
        <v>542</v>
      </c>
      <c r="D15" s="120">
        <v>128</v>
      </c>
      <c r="E15" s="123">
        <v>2368</v>
      </c>
      <c r="F15" s="423">
        <v>2470</v>
      </c>
      <c r="G15" s="423"/>
      <c r="H15" s="123">
        <v>25068</v>
      </c>
      <c r="I15" s="123">
        <v>4977</v>
      </c>
      <c r="J15" s="123">
        <v>5876</v>
      </c>
    </row>
    <row r="16" spans="1:10" ht="13.5" customHeight="1">
      <c r="A16" s="12"/>
      <c r="B16" s="15">
        <v>28</v>
      </c>
      <c r="C16" s="18"/>
      <c r="D16" s="121">
        <v>185</v>
      </c>
      <c r="E16" s="109">
        <v>2421</v>
      </c>
      <c r="F16" s="424">
        <v>2583</v>
      </c>
      <c r="G16" s="424"/>
      <c r="H16" s="109">
        <v>22466</v>
      </c>
      <c r="I16" s="109">
        <v>4955</v>
      </c>
      <c r="J16" s="109">
        <v>5926</v>
      </c>
    </row>
    <row r="17" spans="1:10" ht="13.5" customHeight="1">
      <c r="A17" s="12"/>
      <c r="B17" s="15">
        <v>29</v>
      </c>
      <c r="C17" s="18"/>
      <c r="D17" s="121">
        <v>171</v>
      </c>
      <c r="E17" s="124">
        <v>2285</v>
      </c>
      <c r="F17" s="425">
        <v>2519</v>
      </c>
      <c r="G17" s="425"/>
      <c r="H17" s="124">
        <v>22064</v>
      </c>
      <c r="I17" s="124">
        <v>4546</v>
      </c>
      <c r="J17" s="124">
        <v>5259</v>
      </c>
    </row>
    <row r="18" spans="1:10" ht="13.5" customHeight="1">
      <c r="A18" s="12"/>
      <c r="B18" s="15">
        <v>30</v>
      </c>
      <c r="C18" s="18"/>
      <c r="D18" s="121">
        <v>206</v>
      </c>
      <c r="E18" s="124">
        <v>8739</v>
      </c>
      <c r="F18" s="425">
        <v>2583</v>
      </c>
      <c r="G18" s="425"/>
      <c r="H18" s="124">
        <v>22369</v>
      </c>
      <c r="I18" s="124">
        <v>5159</v>
      </c>
      <c r="J18" s="124">
        <v>6031</v>
      </c>
    </row>
    <row r="19" spans="1:10" ht="13.5" customHeight="1">
      <c r="A19" s="49" t="s">
        <v>543</v>
      </c>
      <c r="B19" s="16" t="s">
        <v>518</v>
      </c>
      <c r="C19" s="35" t="s">
        <v>29</v>
      </c>
      <c r="D19" s="122">
        <v>301</v>
      </c>
      <c r="E19" s="115">
        <v>7821</v>
      </c>
      <c r="F19" s="426">
        <v>2164</v>
      </c>
      <c r="G19" s="426"/>
      <c r="H19" s="115">
        <v>21835</v>
      </c>
      <c r="I19" s="115">
        <v>4742</v>
      </c>
      <c r="J19" s="115">
        <v>5739</v>
      </c>
    </row>
    <row r="20" spans="1:10" ht="15" customHeight="1">
      <c r="A20" s="28" t="s">
        <v>499</v>
      </c>
      <c r="B20" s="15"/>
      <c r="C20" s="12"/>
      <c r="D20" s="41"/>
      <c r="E20" s="125"/>
      <c r="F20" s="130"/>
      <c r="G20" s="130"/>
      <c r="H20" s="125"/>
      <c r="I20" s="43"/>
      <c r="J20" s="43" t="s">
        <v>135</v>
      </c>
    </row>
    <row r="21" spans="1:10" ht="15" customHeight="1">
      <c r="A21" s="28" t="s">
        <v>604</v>
      </c>
      <c r="B21" s="28"/>
      <c r="C21" s="28"/>
      <c r="D21" s="28"/>
      <c r="E21" s="28"/>
      <c r="F21" s="28"/>
      <c r="G21" s="28"/>
      <c r="H21" s="28"/>
      <c r="I21" s="43"/>
      <c r="J21" s="43" t="s">
        <v>436</v>
      </c>
    </row>
    <row r="22" spans="1:10" ht="12.6" customHeight="1">
      <c r="A22" s="12"/>
      <c r="B22" s="28"/>
      <c r="C22" s="28"/>
      <c r="D22" s="28"/>
      <c r="E22" s="28"/>
      <c r="F22" s="28"/>
      <c r="G22" s="28"/>
      <c r="H22" s="28"/>
      <c r="I22" s="28"/>
      <c r="J22" s="28"/>
    </row>
    <row r="26" spans="1:10">
      <c r="H26" s="46"/>
    </row>
    <row r="27" spans="1:10">
      <c r="J27" s="46"/>
    </row>
  </sheetData>
  <mergeCells count="17">
    <mergeCell ref="F15:G15"/>
    <mergeCell ref="F16:G16"/>
    <mergeCell ref="F17:G17"/>
    <mergeCell ref="F18:G18"/>
    <mergeCell ref="F19:G19"/>
    <mergeCell ref="A1:J1"/>
    <mergeCell ref="F3:G3"/>
    <mergeCell ref="F4:G4"/>
    <mergeCell ref="F13:G13"/>
    <mergeCell ref="F14:G14"/>
    <mergeCell ref="A3:C5"/>
    <mergeCell ref="D3:D5"/>
    <mergeCell ref="E3:E5"/>
    <mergeCell ref="H3:H5"/>
    <mergeCell ref="I3:I5"/>
    <mergeCell ref="J3:J5"/>
    <mergeCell ref="A13:C14"/>
  </mergeCells>
  <phoneticPr fontId="10"/>
  <pageMargins left="0.78740157480314965" right="0.78740157480314965" top="0.78740157480314965" bottom="0.78740157480314965" header="0.51181102362204722" footer="0.51181102362204722"/>
  <pageSetup paperSize="9" orientation="portrait"/>
  <headerFooter alignWithMargins="0">
    <oddFooter>&amp;L&amp;F&amp;A</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40</vt:i4>
      </vt:variant>
      <vt:variant>
        <vt:lpstr>名前付き一覧</vt:lpstr>
      </vt:variant>
      <vt:variant>
        <vt:i4>9</vt:i4>
      </vt:variant>
    </vt:vector>
  </HeadingPairs>
  <TitlesOfParts>
    <vt:vector baseType="lpstr" size="49">
      <vt:lpstr>保健医療・衛生</vt:lpstr>
      <vt:lpstr>1-1</vt:lpstr>
      <vt:lpstr>1-2</vt:lpstr>
      <vt:lpstr>2</vt:lpstr>
      <vt:lpstr>3</vt:lpstr>
      <vt:lpstr>4</vt:lpstr>
      <vt:lpstr>5</vt:lpstr>
      <vt:lpstr>6</vt:lpstr>
      <vt:lpstr>7</vt:lpstr>
      <vt:lpstr>8</vt:lpstr>
      <vt:lpstr>9</vt:lpstr>
      <vt:lpstr>10</vt:lpstr>
      <vt:lpstr>11-1</vt:lpstr>
      <vt:lpstr>11-2</vt:lpstr>
      <vt:lpstr>12</vt:lpstr>
      <vt:lpstr>13</vt:lpstr>
      <vt:lpstr>14</vt:lpstr>
      <vt:lpstr>15</vt:lpstr>
      <vt:lpstr>16</vt:lpstr>
      <vt:lpstr>17</vt:lpstr>
      <vt:lpstr>18</vt:lpstr>
      <vt:lpstr>19</vt:lpstr>
      <vt:lpstr>20</vt:lpstr>
      <vt:lpstr>21-1</vt:lpstr>
      <vt:lpstr>21-2</vt:lpstr>
      <vt:lpstr>22</vt:lpstr>
      <vt:lpstr>23</vt:lpstr>
      <vt:lpstr>24-1</vt:lpstr>
      <vt:lpstr>24-2 </vt:lpstr>
      <vt:lpstr>24-3</vt:lpstr>
      <vt:lpstr>25</vt:lpstr>
      <vt:lpstr>26</vt:lpstr>
      <vt:lpstr>27</vt:lpstr>
      <vt:lpstr>28</vt:lpstr>
      <vt:lpstr>29</vt:lpstr>
      <vt:lpstr>30</vt:lpstr>
      <vt:lpstr>31</vt:lpstr>
      <vt:lpstr>32</vt:lpstr>
      <vt:lpstr>33</vt:lpstr>
      <vt:lpstr>34</vt:lpstr>
      <vt:lpstr>'11-1'!Print_Area</vt:lpstr>
      <vt:lpstr>'11-2'!Print_Area</vt:lpstr>
      <vt:lpstr>'1-2'!Print_Area</vt:lpstr>
      <vt:lpstr>'17'!Print_Area</vt:lpstr>
      <vt:lpstr>'19'!Print_Area</vt:lpstr>
      <vt:lpstr>'20'!Print_Area</vt:lpstr>
      <vt:lpstr>'21-1'!Print_Area</vt:lpstr>
      <vt:lpstr>'21-2'!Print_Area</vt:lpstr>
      <vt:lpstr>'27'!Print_Area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2024-11-05T04:26:59Z</dcterms:created>
  <dcterms:modified xsi:type="dcterms:W3CDTF">2024-11-05T04:27:05Z</dcterms:modified>
</cp:coreProperties>
</file>