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332"/>
  <workbookPr/>
  <xr:revisionPtr xr6:coauthVersionLast="47" xr6:coauthVersionMax="47" documentId="13_ncr:1_{B2E9DDC0-67DE-4DA8-BADE-67565F351274}" revIDLastSave="0" xr10:uidLastSave="{00000000-0000-0000-0000-000000000000}"/>
  <bookViews>
    <workbookView xr2:uid="{00000000-000D-0000-FFFF-FFFF00000000}" windowHeight="11160" windowWidth="20730" xWindow="-120" yWindow="-120"/>
  </bookViews>
  <sheets>
    <sheet r:id="rId1" name="別紙１　減算に関する届出書" sheetId="4"/>
    <sheet r:id="rId2" name="別紙２　計算書" sheetId="2"/>
    <sheet r:id="rId3" name="別紙２－２　再計算書" sheetId="5"/>
  </sheets>
  <definedNames>
    <definedName localSheetId="0" name="_xlnm.Print_Area">'別紙１　減算に関する届出書'!$A$1:$W$41</definedName>
    <definedName localSheetId="1" name="_xlnm.Print_Area">'別紙２　計算書'!$A$1:$V$47</definedName>
    <definedName localSheetId="2" name="_xlnm.Print_Area">'別紙２－２　再計算書'!$A$1:$V$33</definedName>
    <definedName localSheetId="1" name="_xlnm.Print_Titles">'別紙２　計算書'!$1:$4</definedName>
    <definedName localSheetId="2" name="_xlnm.Print_Titles">'別紙２－２　再計算書'!$1:$4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2" l="1"/>
  <c r="N17" i="2"/>
  <c r="S32" i="5"/>
  <c r="S29" i="5"/>
  <c r="S30" i="5" s="1"/>
  <c r="S28" i="5"/>
  <c r="S24" i="5"/>
  <c r="S21" i="5"/>
  <c r="S22" i="5" s="1"/>
  <c r="S20" i="5"/>
  <c r="S16" i="5"/>
  <c r="S13" i="5"/>
  <c r="S14" i="5" s="1"/>
  <c r="S12" i="5"/>
  <c r="T4" i="5"/>
  <c r="S4" i="5"/>
  <c r="R4" i="5"/>
  <c r="Q4" i="5"/>
  <c r="P4" i="5"/>
  <c r="O4" i="5"/>
  <c r="N4" i="5"/>
  <c r="M4" i="5"/>
  <c r="L4" i="5"/>
  <c r="K4" i="5"/>
  <c r="C4" i="5"/>
  <c r="Q3" i="5"/>
  <c r="O3" i="5"/>
  <c r="E7" i="5" s="1"/>
  <c r="S33" i="2"/>
  <c r="S34" i="2" s="1"/>
  <c r="S32" i="2"/>
  <c r="R31" i="2"/>
  <c r="Q31" i="2"/>
  <c r="P31" i="2"/>
  <c r="O31" i="2"/>
  <c r="N31" i="2"/>
  <c r="M31" i="2"/>
  <c r="S26" i="2"/>
  <c r="S27" i="2" s="1"/>
  <c r="S25" i="2"/>
  <c r="R24" i="2"/>
  <c r="Q24" i="2"/>
  <c r="P24" i="2"/>
  <c r="O24" i="2"/>
  <c r="N24" i="2"/>
  <c r="M24" i="2"/>
  <c r="S20" i="2"/>
  <c r="S19" i="2"/>
  <c r="S18" i="2"/>
  <c r="R17" i="2"/>
  <c r="Q17" i="2"/>
  <c r="P17" i="2"/>
  <c r="O17" i="2"/>
  <c r="S10" i="2"/>
  <c r="S9" i="2"/>
  <c r="T4" i="2"/>
  <c r="S4" i="2"/>
  <c r="R4" i="2"/>
  <c r="Q4" i="2"/>
  <c r="P4" i="2"/>
  <c r="O4" i="2"/>
  <c r="N4" i="2"/>
  <c r="M4" i="2"/>
  <c r="L4" i="2"/>
  <c r="K4" i="2"/>
  <c r="C4" i="2"/>
  <c r="J7" i="5" l="1"/>
  <c r="O11" i="5" s="1"/>
  <c r="J8" i="5"/>
  <c r="P11" i="5"/>
  <c r="N19" i="5"/>
  <c r="P27" i="5"/>
  <c r="M11" i="5"/>
  <c r="Q11" i="5"/>
  <c r="M27" i="5"/>
  <c r="Q27" i="5"/>
  <c r="N11" i="5"/>
  <c r="P19" i="5"/>
  <c r="N27" i="5"/>
  <c r="Q19" i="5" l="1"/>
  <c r="M19" i="5"/>
  <c r="R11" i="5"/>
  <c r="O19" i="5"/>
  <c r="R19" i="5"/>
  <c r="O27" i="5"/>
  <c r="R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さいたま市</author>
  </authors>
  <commentList>
    <comment ref="T17" authorId="0" shapeId="0" xr:uid="{00000000-0006-0000-0000-000001000000}">
      <text>
        <r>
          <rPr>
            <sz val="9"/>
            <color indexed="81"/>
            <rFont val="ＭＳ Ｐゴシック"/>
            <family val="3"/>
            <charset val="128"/>
          </rPr>
          <t xml:space="preserve">下記の正当な理由１～５のいずれかの番号を記載します。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さいたま市</author>
  </authors>
  <commentList>
    <comment ref="A2" authorId="0" shapeId="0" xr:uid="{00000000-0006-0000-0100-000004000000}">
      <text>
        <r>
          <rPr>
            <sz val="16"/>
            <color indexed="81"/>
            <rFont val="ＭＳ Ｐゴシック"/>
            <family val="3"/>
            <charset val="128"/>
          </rPr>
          <t xml:space="preserve">○入力の注意事項
着色部分を入力すれば自動計算で割合等が出るようになっています。
</t>
        </r>
      </text>
    </comment>
    <comment ref="O3" authorId="0" shapeId="0" xr:uid="{00000000-0006-0000-0100-000001000000}">
      <text>
        <r>
          <rPr>
            <b/>
            <sz val="9"/>
            <color indexed="81"/>
            <rFont val="ＭＳ Ｐゴシック"/>
            <family val="3"/>
            <charset val="128"/>
          </rPr>
          <t>年度を入力</t>
        </r>
      </text>
    </comment>
    <comment ref="Q3" authorId="0" shapeId="0" xr:uid="{00000000-0006-0000-0100-000002000000}">
      <text>
        <r>
          <rPr>
            <sz val="9"/>
            <color indexed="81"/>
            <rFont val="ＭＳ Ｐゴシック"/>
            <family val="3"/>
            <charset val="128"/>
          </rPr>
          <t>「前」期か
「後」期を
選択してください。</t>
        </r>
      </text>
    </comment>
    <comment ref="A13" authorId="0" shapeId="0" xr:uid="{00000000-0006-0000-0100-000003000000}">
      <text>
        <r>
          <rPr>
            <sz val="9"/>
            <color indexed="81"/>
            <rFont val="ＭＳ Ｐゴシック"/>
            <family val="3"/>
            <charset val="128"/>
          </rPr>
          <t xml:space="preserve">運営規程で定めている事業所の通常の実施地域を記載して下さい。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さいたま市</author>
  </authors>
  <commentList>
    <comment ref="S15" authorId="0" shapeId="0" xr:uid="{00000000-0006-0000-0200-000001000000}">
      <text>
        <r>
          <rPr>
            <b/>
            <sz val="9"/>
            <color indexed="81"/>
            <rFont val="ＭＳ Ｐゴシック"/>
            <family val="3"/>
            <charset val="128"/>
          </rPr>
          <t>判定期間中の延べ件数です。4～8月まで毎月利用した方1名の意見・助言を受けた場合には、5件となります。</t>
        </r>
      </text>
    </comment>
    <comment ref="S23" authorId="0" shapeId="0" xr:uid="{00000000-0006-0000-0200-000002000000}">
      <text>
        <r>
          <rPr>
            <b/>
            <sz val="9"/>
            <color indexed="81"/>
            <rFont val="ＭＳ Ｐゴシック"/>
            <family val="3"/>
            <charset val="128"/>
          </rPr>
          <t>判定期間中の延べ件数です。3～8月まで毎月利用した方1名の意見・助言を受けた場合には、6件となります。</t>
        </r>
      </text>
    </comment>
    <comment ref="S31" authorId="0" shapeId="0" xr:uid="{00000000-0006-0000-0200-000003000000}">
      <text>
        <r>
          <rPr>
            <b/>
            <sz val="9"/>
            <color indexed="81"/>
            <rFont val="ＭＳ Ｐゴシック"/>
            <family val="3"/>
            <charset val="128"/>
          </rPr>
          <t>判定期間中の延べ件数です。3～8月まで毎月利用した方1名の意見・助言を受けた場合には、6件となります。</t>
        </r>
      </text>
    </comment>
  </commentList>
</comments>
</file>

<file path=xl/sharedStrings.xml><?xml version="1.0" encoding="utf-8"?>
<sst xmlns="http://schemas.openxmlformats.org/spreadsheetml/2006/main" count="190" uniqueCount="107">
  <si>
    <t>法人所在地</t>
    <rPh sb="0" eb="2">
      <t>ホウジン</t>
    </rPh>
    <rPh sb="2" eb="5">
      <t>ショザイチ</t>
    </rPh>
    <phoneticPr fontId="19"/>
  </si>
  <si>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19"/>
  </si>
  <si>
    <t>別紙１</t>
    <rPh sb="0" eb="2">
      <t>ベッシ</t>
    </rPh>
    <phoneticPr fontId="19"/>
  </si>
  <si>
    <t>法人名称</t>
    <rPh sb="0" eb="2">
      <t>ホウジン</t>
    </rPh>
    <rPh sb="2" eb="4">
      <t>メイショウ</t>
    </rPh>
    <phoneticPr fontId="19"/>
  </si>
  <si>
    <t>福祉用具貸与</t>
    <rPh sb="0" eb="2">
      <t>フクシ</t>
    </rPh>
    <rPh sb="2" eb="4">
      <t>ヨウグ</t>
    </rPh>
    <rPh sb="4" eb="6">
      <t>タイヨ</t>
    </rPh>
    <phoneticPr fontId="19"/>
  </si>
  <si>
    <t>後</t>
    <rPh sb="0" eb="1">
      <t>アト</t>
    </rPh>
    <phoneticPr fontId="19"/>
  </si>
  <si>
    <t>特定事業所集中減算　再計算書</t>
    <rPh sb="0" eb="2">
      <t>トクテイ</t>
    </rPh>
    <rPh sb="2" eb="5">
      <t>ジギョウショ</t>
    </rPh>
    <rPh sb="5" eb="7">
      <t>シュウチュウ</t>
    </rPh>
    <rPh sb="7" eb="9">
      <t>ゲンサン</t>
    </rPh>
    <rPh sb="10" eb="11">
      <t>サイ</t>
    </rPh>
    <rPh sb="11" eb="14">
      <t>ケイサンショ</t>
    </rPh>
    <phoneticPr fontId="19"/>
  </si>
  <si>
    <t>③　割合（②÷①×１００）　※小数点第１位まで記入</t>
    <rPh sb="23" eb="25">
      <t>キニュウ</t>
    </rPh>
    <phoneticPr fontId="19"/>
  </si>
  <si>
    <t>印</t>
    <rPh sb="0" eb="1">
      <t>イン</t>
    </rPh>
    <phoneticPr fontId="19"/>
  </si>
  <si>
    <t>後期</t>
    <rPh sb="0" eb="2">
      <t>コウキ</t>
    </rPh>
    <phoneticPr fontId="19"/>
  </si>
  <si>
    <t>前期</t>
  </si>
  <si>
    <t>代表者の職・氏名</t>
    <rPh sb="0" eb="3">
      <t>ダイヒョウシャ</t>
    </rPh>
    <rPh sb="4" eb="5">
      <t>ショク</t>
    </rPh>
    <rPh sb="6" eb="8">
      <t>シメイ</t>
    </rPh>
    <phoneticPr fontId="19"/>
  </si>
  <si>
    <t>事業所名称</t>
    <rPh sb="0" eb="3">
      <t>ジギョウショ</t>
    </rPh>
    <rPh sb="3" eb="4">
      <t>メイ</t>
    </rPh>
    <rPh sb="4" eb="5">
      <t>ショウ</t>
    </rPh>
    <phoneticPr fontId="19"/>
  </si>
  <si>
    <t>判定期間の１月当たりの平均居宅サービス計画件数が２０件以下である場合</t>
  </si>
  <si>
    <t>年</t>
    <rPh sb="0" eb="1">
      <t>ネン</t>
    </rPh>
    <phoneticPr fontId="19"/>
  </si>
  <si>
    <t>所在地</t>
    <rPh sb="0" eb="3">
      <t>ショザイチ</t>
    </rPh>
    <phoneticPr fontId="19"/>
  </si>
  <si>
    <t>開設者　</t>
    <rPh sb="0" eb="2">
      <t>カイセツ</t>
    </rPh>
    <rPh sb="2" eb="3">
      <t>シャ</t>
    </rPh>
    <phoneticPr fontId="19"/>
  </si>
  <si>
    <t>訪問介護</t>
    <rPh sb="0" eb="2">
      <t>ホウモン</t>
    </rPh>
    <rPh sb="2" eb="4">
      <t>カイゴ</t>
    </rPh>
    <phoneticPr fontId="19"/>
  </si>
  <si>
    <t>居宅介護支援における特定事業所集中減算に係る計算書</t>
    <rPh sb="0" eb="2">
      <t>キョタク</t>
    </rPh>
    <rPh sb="2" eb="4">
      <t>カイゴ</t>
    </rPh>
    <rPh sb="4" eb="6">
      <t>シエン</t>
    </rPh>
    <rPh sb="10" eb="12">
      <t>トクテイ</t>
    </rPh>
    <rPh sb="12" eb="15">
      <t>ジギョウショ</t>
    </rPh>
    <rPh sb="15" eb="17">
      <t>シュウチュウ</t>
    </rPh>
    <rPh sb="17" eb="19">
      <t>ゲンサン</t>
    </rPh>
    <rPh sb="20" eb="21">
      <t>カカ</t>
    </rPh>
    <rPh sb="22" eb="25">
      <t>ケイサンショ</t>
    </rPh>
    <phoneticPr fontId="19"/>
  </si>
  <si>
    <t>①　上記サービスを位置付けた計画数</t>
  </si>
  <si>
    <t>判定期間</t>
    <rPh sb="0" eb="2">
      <t>ハンテイ</t>
    </rPh>
    <rPh sb="2" eb="4">
      <t>キカン</t>
    </rPh>
    <phoneticPr fontId="19"/>
  </si>
  <si>
    <t>】</t>
  </si>
  <si>
    <t>判定期間</t>
  </si>
  <si>
    <t>年度</t>
  </si>
  <si>
    <t>該当に○をする</t>
  </si>
  <si>
    <t>計</t>
  </si>
  <si>
    <t>後期</t>
  </si>
  <si>
    <t>（参考）減算・届出の有無チェック表</t>
    <rPh sb="1" eb="3">
      <t>サンコウ</t>
    </rPh>
    <rPh sb="4" eb="6">
      <t>ゲンサン</t>
    </rPh>
    <rPh sb="7" eb="9">
      <t>トドケデ</t>
    </rPh>
    <rPh sb="10" eb="12">
      <t>ウム</t>
    </rPh>
    <rPh sb="16" eb="17">
      <t>ヒョウ</t>
    </rPh>
    <phoneticPr fontId="19"/>
  </si>
  <si>
    <t>・「別紙１　特定事業所集中減算に関する届出書」（本様式）
・「別紙２　居宅介護支援における特定事業所集中減算に係る計算書」
・「正当な理由」に該当することが確認できる書類
　※「正当な理由」に該当しないと市長が判断した場合は、上記２の体制届等を提出</t>
    <rPh sb="2" eb="4">
      <t>ベッシ</t>
    </rPh>
    <rPh sb="6" eb="15">
      <t>ｔ</t>
    </rPh>
    <rPh sb="16" eb="17">
      <t>カン</t>
    </rPh>
    <rPh sb="19" eb="22">
      <t>トドケデショ</t>
    </rPh>
    <rPh sb="24" eb="25">
      <t>ホン</t>
    </rPh>
    <rPh sb="25" eb="27">
      <t>ヨウシキ</t>
    </rPh>
    <rPh sb="64" eb="66">
      <t>セイトウ</t>
    </rPh>
    <rPh sb="67" eb="69">
      <t>リユウ</t>
    </rPh>
    <rPh sb="71" eb="73">
      <t>ガイトウ</t>
    </rPh>
    <rPh sb="78" eb="80">
      <t>カクニン</t>
    </rPh>
    <rPh sb="83" eb="85">
      <t>ショルイ</t>
    </rPh>
    <rPh sb="89" eb="91">
      <t>セイトウ</t>
    </rPh>
    <rPh sb="92" eb="94">
      <t>リユウ</t>
    </rPh>
    <rPh sb="96" eb="98">
      <t>ガイトウ</t>
    </rPh>
    <rPh sb="102" eb="104">
      <t>シチョウ</t>
    </rPh>
    <rPh sb="105" eb="107">
      <t>ハンダン</t>
    </rPh>
    <rPh sb="109" eb="111">
      <t>バアイ</t>
    </rPh>
    <rPh sb="113" eb="115">
      <t>ジョウキ</t>
    </rPh>
    <rPh sb="117" eb="119">
      <t>タイセイ</t>
    </rPh>
    <rPh sb="119" eb="120">
      <t>トドケ</t>
    </rPh>
    <rPh sb="120" eb="121">
      <t>トウ</t>
    </rPh>
    <rPh sb="122" eb="124">
      <t>テイシュツ</t>
    </rPh>
    <phoneticPr fontId="19"/>
  </si>
  <si>
    <t>通常の実施区域</t>
    <rPh sb="0" eb="2">
      <t>ツウジョウ</t>
    </rPh>
    <rPh sb="3" eb="5">
      <t>ジッシ</t>
    </rPh>
    <rPh sb="5" eb="7">
      <t>クイキ</t>
    </rPh>
    <phoneticPr fontId="19"/>
  </si>
  <si>
    <t xml:space="preserve"> 事業所の実施区域の状況</t>
  </si>
  <si>
    <t>判定期間における居宅サービス計画数</t>
  </si>
  <si>
    <t>【</t>
  </si>
  <si>
    <t>各サービスにおける紹介率最高法人の状況</t>
    <rPh sb="0" eb="1">
      <t>カク</t>
    </rPh>
    <rPh sb="9" eb="11">
      <t>ショウカイ</t>
    </rPh>
    <rPh sb="11" eb="12">
      <t>リツ</t>
    </rPh>
    <rPh sb="12" eb="14">
      <t>サイコウ</t>
    </rPh>
    <rPh sb="14" eb="16">
      <t>ホウジン</t>
    </rPh>
    <rPh sb="17" eb="19">
      <t>ジョウキョウ</t>
    </rPh>
    <phoneticPr fontId="19"/>
  </si>
  <si>
    <t>届出</t>
    <rPh sb="0" eb="2">
      <t>トドケデ</t>
    </rPh>
    <phoneticPr fontId="19"/>
  </si>
  <si>
    <t>期</t>
    <rPh sb="0" eb="1">
      <t>キ</t>
    </rPh>
    <phoneticPr fontId="19"/>
  </si>
  <si>
    <t>②　①のうち，紹介率最高法人に係る居宅サービス計画数</t>
  </si>
  <si>
    <t>別紙２</t>
    <rPh sb="0" eb="2">
      <t>ベッシ</t>
    </rPh>
    <phoneticPr fontId="19"/>
  </si>
  <si>
    <t>-</t>
  </si>
  <si>
    <t>年度</t>
    <rPh sb="0" eb="2">
      <t>ネンド</t>
    </rPh>
    <phoneticPr fontId="19"/>
  </si>
  <si>
    <t>有</t>
    <rPh sb="0" eb="1">
      <t>ユウ</t>
    </rPh>
    <phoneticPr fontId="19"/>
  </si>
  <si>
    <t>〒</t>
  </si>
  <si>
    <t>前</t>
    <rPh sb="0" eb="1">
      <t>マエ</t>
    </rPh>
    <phoneticPr fontId="19"/>
  </si>
  <si>
    <t>別紙２-２</t>
    <rPh sb="0" eb="2">
      <t>ベッシ</t>
    </rPh>
    <phoneticPr fontId="19"/>
  </si>
  <si>
    <t>　　　　　　　判定期間における居宅サービス計画の総数</t>
  </si>
  <si>
    <t>　　　　　　　判定期間における１月当たりの平均居宅サービス計画件数</t>
  </si>
  <si>
    <t>⑤　再計算後の割合｛（②－④）÷（①－④）｝※小数点第１位まで記入</t>
    <rPh sb="2" eb="5">
      <t>サイケイサン</t>
    </rPh>
    <rPh sb="5" eb="6">
      <t>ゴ</t>
    </rPh>
    <rPh sb="7" eb="9">
      <t>ワリアイ</t>
    </rPh>
    <rPh sb="23" eb="26">
      <t>ショウスウテン</t>
    </rPh>
    <rPh sb="26" eb="27">
      <t>ダイ</t>
    </rPh>
    <rPh sb="28" eb="29">
      <t>イ</t>
    </rPh>
    <rPh sb="31" eb="33">
      <t>キニュウ</t>
    </rPh>
    <phoneticPr fontId="19"/>
  </si>
  <si>
    <t>月</t>
    <rPh sb="0" eb="1">
      <t>ガツ</t>
    </rPh>
    <phoneticPr fontId="19"/>
  </si>
  <si>
    <t>④　利用者から理由書を受け、地域個別支援会議にて意見・助言を受けたものの件数（延べ数）</t>
    <rPh sb="2" eb="5">
      <t>リヨウシャ</t>
    </rPh>
    <rPh sb="7" eb="10">
      <t>リユウショ</t>
    </rPh>
    <rPh sb="11" eb="12">
      <t>ウ</t>
    </rPh>
    <rPh sb="14" eb="16">
      <t>チイキ</t>
    </rPh>
    <rPh sb="16" eb="18">
      <t>コベツ</t>
    </rPh>
    <rPh sb="18" eb="20">
      <t>シエン</t>
    </rPh>
    <rPh sb="20" eb="22">
      <t>カイギ</t>
    </rPh>
    <rPh sb="24" eb="26">
      <t>イケン</t>
    </rPh>
    <rPh sb="27" eb="29">
      <t>ジョゲン</t>
    </rPh>
    <rPh sb="30" eb="31">
      <t>ウ</t>
    </rPh>
    <rPh sb="36" eb="38">
      <t>ケンスウ</t>
    </rPh>
    <rPh sb="39" eb="40">
      <t>ノベ</t>
    </rPh>
    <rPh sb="41" eb="42">
      <t>スウ</t>
    </rPh>
    <phoneticPr fontId="19"/>
  </si>
  <si>
    <t>事業所番号</t>
    <rPh sb="0" eb="3">
      <t>ジギョウショ</t>
    </rPh>
    <rPh sb="3" eb="5">
      <t>バンゴウ</t>
    </rPh>
    <phoneticPr fontId="19"/>
  </si>
  <si>
    <t>サービス種類</t>
    <rPh sb="4" eb="6">
      <t>シュルイ</t>
    </rPh>
    <phoneticPr fontId="19"/>
  </si>
  <si>
    <t>「正当な理由」の有無</t>
    <rPh sb="1" eb="3">
      <t>セイトウ</t>
    </rPh>
    <rPh sb="4" eb="6">
      <t>リユウ</t>
    </rPh>
    <rPh sb="8" eb="10">
      <t>ウム</t>
    </rPh>
    <phoneticPr fontId="19"/>
  </si>
  <si>
    <t>「正当な理由」の番号</t>
    <rPh sb="1" eb="3">
      <t>セイトウ</t>
    </rPh>
    <rPh sb="4" eb="6">
      <t>リユウ</t>
    </rPh>
    <rPh sb="8" eb="10">
      <t>バンゴウ</t>
    </rPh>
    <phoneticPr fontId="19"/>
  </si>
  <si>
    <t>・</t>
  </si>
  <si>
    <t>無</t>
    <rPh sb="0" eb="1">
      <t>ナシ</t>
    </rPh>
    <phoneticPr fontId="19"/>
  </si>
  <si>
    <t>特定事業所集中減算に関する届出書</t>
  </si>
  <si>
    <t>その他正当な理由と市長が認めた場合</t>
  </si>
  <si>
    <t>居宅介護支援事業所の通常の事業の実施地域に、サービス種別ごとの事業所数が５事業所未満である場合</t>
  </si>
  <si>
    <t>サービスの質が高いことによる利用者の希望を勘案した場合などにより特定の事業者に集中していると認められる場合</t>
  </si>
  <si>
    <t>「正当な理由」として認められるのは、次のとおりです。</t>
    <rPh sb="1" eb="3">
      <t>セイトウ</t>
    </rPh>
    <rPh sb="4" eb="6">
      <t>リユウ</t>
    </rPh>
    <rPh sb="10" eb="11">
      <t>ミト</t>
    </rPh>
    <rPh sb="18" eb="19">
      <t>ツギ</t>
    </rPh>
    <phoneticPr fontId="19"/>
  </si>
  <si>
    <t>日</t>
    <rPh sb="0" eb="1">
      <t>ヒ</t>
    </rPh>
    <phoneticPr fontId="19"/>
  </si>
  <si>
    <t>前期</t>
    <rPh sb="0" eb="2">
      <t>ゼンキ</t>
    </rPh>
    <phoneticPr fontId="19"/>
  </si>
  <si>
    <t>市長判断</t>
    <rPh sb="0" eb="2">
      <t>シチョウ</t>
    </rPh>
    <rPh sb="2" eb="4">
      <t>ハンダン</t>
    </rPh>
    <phoneticPr fontId="19"/>
  </si>
  <si>
    <t>判定結果</t>
    <rPh sb="0" eb="2">
      <t>ハンテイ</t>
    </rPh>
    <rPh sb="2" eb="4">
      <t>ケッカ</t>
    </rPh>
    <phoneticPr fontId="19"/>
  </si>
  <si>
    <t>減算適用</t>
    <rPh sb="0" eb="2">
      <t>ゲンサン</t>
    </rPh>
    <rPh sb="2" eb="4">
      <t>テキヨウ</t>
    </rPh>
    <phoneticPr fontId="19"/>
  </si>
  <si>
    <t>有</t>
    <rPh sb="0" eb="1">
      <t>アリ</t>
    </rPh>
    <phoneticPr fontId="19"/>
  </si>
  <si>
    <t>電話</t>
    <rPh sb="0" eb="2">
      <t>デンワ</t>
    </rPh>
    <phoneticPr fontId="19"/>
  </si>
  <si>
    <t>ファックス</t>
  </si>
  <si>
    <t>平均１０件以下である場合</t>
  </si>
  <si>
    <t>判定期間の１月当たりの居宅サービス計画のうち、それぞれのサービスが位置づけられた計画件数が１月当たり</t>
  </si>
  <si>
    <t>紹介率８０％超の法人の有無</t>
    <rPh sb="0" eb="2">
      <t>ショウカイ</t>
    </rPh>
    <rPh sb="2" eb="3">
      <t>リツ</t>
    </rPh>
    <rPh sb="6" eb="7">
      <t>コ</t>
    </rPh>
    <rPh sb="8" eb="10">
      <t>ホウジン</t>
    </rPh>
    <rPh sb="11" eb="13">
      <t>ウム</t>
    </rPh>
    <phoneticPr fontId="19"/>
  </si>
  <si>
    <t>【訪問介護】</t>
  </si>
  <si>
    <t>【福祉用具貸与】</t>
    <rPh sb="1" eb="3">
      <t>フクシ</t>
    </rPh>
    <rPh sb="3" eb="5">
      <t>ヨウグ</t>
    </rPh>
    <rPh sb="5" eb="7">
      <t>タイヨ</t>
    </rPh>
    <phoneticPr fontId="19"/>
  </si>
  <si>
    <t>9月</t>
  </si>
  <si>
    <t>10月</t>
  </si>
  <si>
    <t>11月</t>
  </si>
  <si>
    <t>12月</t>
  </si>
  <si>
    <t>1月</t>
  </si>
  <si>
    <t>2月</t>
  </si>
  <si>
    <t>④　紹介率最高法人</t>
  </si>
  <si>
    <t>⑤　③が８０%を超えているが「正当な理由」がある場合、該当する理由の番号を記入</t>
    <rPh sb="8" eb="9">
      <t>コ</t>
    </rPh>
    <rPh sb="15" eb="17">
      <t>セイトウ</t>
    </rPh>
    <rPh sb="18" eb="20">
      <t>リユウ</t>
    </rPh>
    <rPh sb="24" eb="26">
      <t>バアイ</t>
    </rPh>
    <rPh sb="27" eb="29">
      <t>ガイトウ</t>
    </rPh>
    <rPh sb="31" eb="33">
      <t>リユウ</t>
    </rPh>
    <rPh sb="34" eb="36">
      <t>バンゴウ</t>
    </rPh>
    <rPh sb="37" eb="39">
      <t>キニュウ</t>
    </rPh>
    <phoneticPr fontId="19"/>
  </si>
  <si>
    <t>【通所介護（地域密着型通所介護）】</t>
    <rPh sb="1" eb="3">
      <t>ツウショ</t>
    </rPh>
    <rPh sb="3" eb="5">
      <t>カイゴ</t>
    </rPh>
    <rPh sb="6" eb="8">
      <t>チイキ</t>
    </rPh>
    <rPh sb="8" eb="11">
      <t>ミッチャクガタ</t>
    </rPh>
    <rPh sb="11" eb="13">
      <t>ツウショ</t>
    </rPh>
    <rPh sb="13" eb="15">
      <t>カイゴ</t>
    </rPh>
    <phoneticPr fontId="19"/>
  </si>
  <si>
    <t>通所介護（地域密着型通所介護）</t>
    <rPh sb="0" eb="2">
      <t>ツウショ</t>
    </rPh>
    <rPh sb="2" eb="4">
      <t>カイゴ</t>
    </rPh>
    <rPh sb="5" eb="7">
      <t>チイキ</t>
    </rPh>
    <rPh sb="7" eb="10">
      <t>ミッチャクガタ</t>
    </rPh>
    <rPh sb="10" eb="11">
      <t>ツウ</t>
    </rPh>
    <rPh sb="11" eb="12">
      <t>ショ</t>
    </rPh>
    <rPh sb="12" eb="14">
      <t>カイゴ</t>
    </rPh>
    <phoneticPr fontId="19"/>
  </si>
  <si>
    <t>※ 利用期間を定めて行うものに限る。</t>
    <rPh sb="2" eb="4">
      <t>リヨウ</t>
    </rPh>
    <rPh sb="4" eb="6">
      <t>キカン</t>
    </rPh>
    <rPh sb="7" eb="8">
      <t>サダ</t>
    </rPh>
    <rPh sb="10" eb="11">
      <t>オコナ</t>
    </rPh>
    <rPh sb="15" eb="16">
      <t>カギ</t>
    </rPh>
    <phoneticPr fontId="19"/>
  </si>
  <si>
    <t>【通所介護（地域密着型通所介護】</t>
    <rPh sb="1" eb="3">
      <t>ツウショ</t>
    </rPh>
    <rPh sb="3" eb="5">
      <t>カイゴ</t>
    </rPh>
    <rPh sb="6" eb="8">
      <t>チイキ</t>
    </rPh>
    <rPh sb="8" eb="11">
      <t>ミッチャクガタ</t>
    </rPh>
    <rPh sb="11" eb="13">
      <t>ツウショ</t>
    </rPh>
    <rPh sb="13" eb="15">
      <t>カイゴ</t>
    </rPh>
    <phoneticPr fontId="19"/>
  </si>
  <si>
    <t>特定事業所集中減算に係る届出を提出
・「別紙１　特定事業所集中減算に関する届出書」（本様式）
・「別紙２　居宅介護支援における特定事業所集中減算に係る計算書」
減算ありの通知受理後、介護報酬に係る届出書に特定事業所集中減算に関する届出書を提出。
・「介護給付費算定に係る体制等に関する届出書」
・「介護給付費算定に係る体制等状況一覧表」（特定事業所集中減算「あり」に○）</t>
    <rPh sb="0" eb="2">
      <t>トクテイ</t>
    </rPh>
    <rPh sb="2" eb="5">
      <t>ジギョウショ</t>
    </rPh>
    <rPh sb="5" eb="7">
      <t>シュウチュウ</t>
    </rPh>
    <rPh sb="7" eb="9">
      <t>ゲンサン</t>
    </rPh>
    <rPh sb="10" eb="11">
      <t>カカ</t>
    </rPh>
    <rPh sb="12" eb="14">
      <t>トドケデ</t>
    </rPh>
    <rPh sb="15" eb="17">
      <t>テイシュツ</t>
    </rPh>
    <rPh sb="20" eb="22">
      <t>ベッシ</t>
    </rPh>
    <rPh sb="42" eb="43">
      <t>ホン</t>
    </rPh>
    <rPh sb="43" eb="45">
      <t>ヨウシキ</t>
    </rPh>
    <rPh sb="49" eb="51">
      <t>ベッシ</t>
    </rPh>
    <rPh sb="53" eb="55">
      <t>キョタク</t>
    </rPh>
    <rPh sb="55" eb="57">
      <t>カイゴ</t>
    </rPh>
    <rPh sb="57" eb="59">
      <t>シエン</t>
    </rPh>
    <rPh sb="63" eb="72">
      <t>ｔ</t>
    </rPh>
    <rPh sb="73" eb="74">
      <t>カカ</t>
    </rPh>
    <rPh sb="75" eb="77">
      <t>ケイサン</t>
    </rPh>
    <rPh sb="77" eb="78">
      <t>ショ</t>
    </rPh>
    <rPh sb="81" eb="83">
      <t>ゲンサン</t>
    </rPh>
    <rPh sb="86" eb="88">
      <t>ツウチ</t>
    </rPh>
    <rPh sb="88" eb="90">
      <t>ジュリ</t>
    </rPh>
    <rPh sb="90" eb="91">
      <t>ゴ</t>
    </rPh>
    <phoneticPr fontId="19"/>
  </si>
  <si>
    <t>↑有・無に○を付けて下さい。↑</t>
    <rPh sb="1" eb="2">
      <t>アリ</t>
    </rPh>
    <rPh sb="3" eb="4">
      <t>ナシ</t>
    </rPh>
    <rPh sb="7" eb="8">
      <t>ツ</t>
    </rPh>
    <rPh sb="10" eb="11">
      <t>クダ</t>
    </rPh>
    <phoneticPr fontId="19"/>
  </si>
  <si>
    <t>5月</t>
  </si>
  <si>
    <t>6月</t>
  </si>
  <si>
    <t>7月</t>
  </si>
  <si>
    <t>8月</t>
  </si>
  <si>
    <t>3月</t>
  </si>
  <si>
    <t>4月</t>
  </si>
  <si>
    <t>川越市長　あて</t>
    <rPh sb="0" eb="2">
      <t>カワゴエ</t>
    </rPh>
    <rPh sb="2" eb="3">
      <t>シ</t>
    </rPh>
    <rPh sb="3" eb="4">
      <t>チョウ</t>
    </rPh>
    <phoneticPr fontId="19"/>
  </si>
  <si>
    <t>特別地域居宅介護支援加算受けている事業者である場合</t>
    <rPh sb="0" eb="2">
      <t>トクベツ</t>
    </rPh>
    <rPh sb="2" eb="4">
      <t>チイキ</t>
    </rPh>
    <rPh sb="4" eb="6">
      <t>キョタク</t>
    </rPh>
    <rPh sb="6" eb="8">
      <t>カイゴ</t>
    </rPh>
    <rPh sb="8" eb="10">
      <t>シエン</t>
    </rPh>
    <rPh sb="10" eb="12">
      <t>カサン</t>
    </rPh>
    <rPh sb="12" eb="13">
      <t>ウ</t>
    </rPh>
    <rPh sb="17" eb="20">
      <t>ジギョウシャ</t>
    </rPh>
    <rPh sb="23" eb="25">
      <t>バアイ</t>
    </rPh>
    <phoneticPr fontId="19"/>
  </si>
  <si>
    <t>１月当たり平均１０件以下である場合</t>
  </si>
  <si>
    <t>届出不要。
「別紙２　居宅介護支援における特定事業所集中減算に係る計算書」を事業所で２年間保存。</t>
    <rPh sb="0" eb="2">
      <t>トドケデ</t>
    </rPh>
    <rPh sb="2" eb="4">
      <t>フヨウ</t>
    </rPh>
    <rPh sb="7" eb="9">
      <t>ベッシ</t>
    </rPh>
    <rPh sb="38" eb="41">
      <t>ジギョウショ</t>
    </rPh>
    <rPh sb="43" eb="44">
      <t>ネン</t>
    </rPh>
    <rPh sb="44" eb="45">
      <t>カン</t>
    </rPh>
    <rPh sb="45" eb="47">
      <t>ホゾン</t>
    </rPh>
    <phoneticPr fontId="19"/>
  </si>
  <si>
    <t>その他正当な理由と市長が認めた場合</t>
    <rPh sb="2" eb="3">
      <t>タ</t>
    </rPh>
    <rPh sb="3" eb="5">
      <t>セイトウ</t>
    </rPh>
    <rPh sb="6" eb="8">
      <t>リユウ</t>
    </rPh>
    <rPh sb="9" eb="11">
      <t>シチョウ</t>
    </rPh>
    <rPh sb="12" eb="13">
      <t>ミト</t>
    </rPh>
    <rPh sb="15" eb="17">
      <t>バアイ</t>
    </rPh>
    <phoneticPr fontId="19"/>
  </si>
  <si>
    <t>紹介率80％を超えた法人があるが、「正当な理由」がない</t>
    <rPh sb="7" eb="8">
      <t>コ</t>
    </rPh>
    <rPh sb="10" eb="12">
      <t>ホウジン</t>
    </rPh>
    <rPh sb="18" eb="20">
      <t>セイトウ</t>
    </rPh>
    <rPh sb="21" eb="23">
      <t>リユウ</t>
    </rPh>
    <phoneticPr fontId="19"/>
  </si>
  <si>
    <t>①紹介率80％を超えた法人がない
②紹介率80％を超えた法人があるが、「正当な理由」１～４に該当</t>
    <rPh sb="1" eb="3">
      <t>ショウカイ</t>
    </rPh>
    <rPh sb="3" eb="4">
      <t>リツ</t>
    </rPh>
    <rPh sb="8" eb="9">
      <t>コ</t>
    </rPh>
    <rPh sb="11" eb="13">
      <t>ホウジン</t>
    </rPh>
    <rPh sb="18" eb="20">
      <t>ショウカイ</t>
    </rPh>
    <rPh sb="20" eb="21">
      <t>リツ</t>
    </rPh>
    <rPh sb="25" eb="26">
      <t>コ</t>
    </rPh>
    <rPh sb="28" eb="30">
      <t>ホウジン</t>
    </rPh>
    <rPh sb="36" eb="38">
      <t>セイトウ</t>
    </rPh>
    <rPh sb="39" eb="41">
      <t>リユウ</t>
    </rPh>
    <rPh sb="46" eb="48">
      <t>ガイトウ</t>
    </rPh>
    <phoneticPr fontId="19"/>
  </si>
  <si>
    <t>紹介率80％を超えた法人があるが、「正当な理由」５又は６に該当</t>
    <rPh sb="0" eb="2">
      <t>ショウカイ</t>
    </rPh>
    <rPh sb="2" eb="3">
      <t>リツ</t>
    </rPh>
    <rPh sb="7" eb="8">
      <t>コ</t>
    </rPh>
    <rPh sb="10" eb="12">
      <t>ホウジン</t>
    </rPh>
    <rPh sb="18" eb="20">
      <t>セイトウ</t>
    </rPh>
    <rPh sb="21" eb="23">
      <t>リユウ</t>
    </rPh>
    <rPh sb="25" eb="26">
      <t>マタ</t>
    </rPh>
    <rPh sb="29" eb="31">
      <t>ガイトウ</t>
    </rPh>
    <phoneticPr fontId="19"/>
  </si>
  <si>
    <t>判定期間の１月当たりの居宅サービス計画のうち、それぞれのサービスが位置づけられた計画件数が</t>
  </si>
  <si>
    <t>サービスの質が高いことによる利用者の希望を勘案した場合などにより特定の事業者に集中している</t>
  </si>
  <si>
    <t>と認められる場合</t>
  </si>
  <si>
    <t>令和</t>
    <rPh sb="0" eb="1">
      <t>レイ</t>
    </rPh>
    <rPh sb="1" eb="2">
      <t>ワ</t>
    </rPh>
    <phoneticPr fontId="19"/>
  </si>
  <si>
    <t>令和</t>
    <rPh sb="0" eb="2">
      <t>レイワ</t>
    </rPh>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</si>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</sst>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35" x14ac:knownFonts="1">
    <font>
      <sz val="11"/>
      <color theme="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b/>
      <sz val="16"/>
      <color theme="1"/>
      <name val="ＭＳ 明朝"/>
      <family val="1"/>
      <charset val="128"/>
    </font>
    <font>
      <sz val="11"/>
      <name val="ＭＳ 明朝"/>
      <family val="1"/>
      <charset val="128"/>
    </font>
    <font>
      <sz val="14"/>
      <name val="ＭＳ 明朝"/>
      <family val="1"/>
      <charset val="128"/>
    </font>
    <font>
      <sz val="12"/>
      <name val="ＭＳ 明朝"/>
      <family val="1"/>
      <charset val="128"/>
    </font>
    <font>
      <b/>
      <sz val="14"/>
      <color theme="1"/>
      <name val="ＭＳ 明朝"/>
      <family val="1"/>
      <charset val="128"/>
    </font>
    <font>
      <b/>
      <sz val="11"/>
      <color theme="1"/>
      <name val="ＭＳ 明朝"/>
      <family val="1"/>
      <charset val="128"/>
    </font>
    <font>
      <sz val="14"/>
      <color theme="1"/>
      <name val="ＭＳ 明朝"/>
      <family val="1"/>
      <charset val="128"/>
    </font>
    <font>
      <sz val="8"/>
      <name val="ＭＳ 明朝"/>
      <family val="1"/>
      <charset val="128"/>
    </font>
    <font>
      <sz val="9"/>
      <name val="ＭＳ 明朝"/>
      <family val="1"/>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16"/>
      <color indexed="81"/>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style="thin">
        <color indexed="64"/>
      </right>
      <top/>
      <bottom style="thin">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medium">
        <color indexed="64"/>
      </top>
      <bottom/>
      <diagonal/>
    </border>
    <border>
      <left style="dotted">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63">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xf>
    <xf numFmtId="0" fontId="23" fillId="0" borderId="0" xfId="34" applyFont="1">
      <alignment vertical="center"/>
    </xf>
    <xf numFmtId="0" fontId="24" fillId="0" borderId="10" xfId="34" applyFont="1" applyBorder="1">
      <alignment vertical="center"/>
    </xf>
    <xf numFmtId="0" fontId="24" fillId="0" borderId="0" xfId="34" applyFont="1">
      <alignment vertical="center"/>
    </xf>
    <xf numFmtId="0" fontId="24" fillId="0" borderId="14" xfId="34" applyFont="1" applyBorder="1" applyAlignment="1">
      <alignment horizontal="center" vertical="center"/>
    </xf>
    <xf numFmtId="0" fontId="25" fillId="0" borderId="0" xfId="34" applyFont="1" applyFill="1" applyBorder="1">
      <alignment vertical="center"/>
    </xf>
    <xf numFmtId="0" fontId="23" fillId="0" borderId="0" xfId="34" applyFont="1" applyFill="1" applyBorder="1">
      <alignment vertical="center"/>
    </xf>
    <xf numFmtId="0" fontId="25" fillId="0" borderId="15" xfId="34" applyFont="1" applyBorder="1" applyAlignment="1">
      <alignment horizontal="left" vertical="center"/>
    </xf>
    <xf numFmtId="0" fontId="25" fillId="0" borderId="16" xfId="34" applyFont="1" applyBorder="1" applyAlignment="1">
      <alignment horizontal="center" vertical="center" wrapText="1"/>
    </xf>
    <xf numFmtId="0" fontId="25" fillId="0" borderId="17" xfId="34" applyFont="1" applyFill="1" applyBorder="1" applyAlignment="1">
      <alignment horizontal="center" vertical="center" wrapText="1"/>
    </xf>
    <xf numFmtId="0" fontId="26" fillId="0" borderId="0" xfId="0" applyFont="1" applyBorder="1">
      <alignment vertical="center"/>
    </xf>
    <xf numFmtId="0" fontId="24" fillId="0" borderId="19" xfId="34" applyFont="1" applyBorder="1">
      <alignment vertical="center"/>
    </xf>
    <xf numFmtId="0" fontId="24" fillId="0" borderId="0" xfId="34" applyFont="1" applyBorder="1" applyAlignment="1">
      <alignment horizontal="center" vertical="center"/>
    </xf>
    <xf numFmtId="0" fontId="24" fillId="0" borderId="19" xfId="34" applyFont="1" applyBorder="1" applyAlignment="1">
      <alignment horizontal="center" vertical="center"/>
    </xf>
    <xf numFmtId="0" fontId="25" fillId="0" borderId="23" xfId="34" applyFont="1" applyBorder="1" applyAlignment="1">
      <alignment horizontal="center" vertical="center" wrapText="1"/>
    </xf>
    <xf numFmtId="0" fontId="25" fillId="0" borderId="0" xfId="34" applyFont="1" applyBorder="1" applyAlignment="1">
      <alignment horizontal="left" vertical="center"/>
    </xf>
    <xf numFmtId="0" fontId="25" fillId="0" borderId="0" xfId="34" applyFont="1" applyAlignment="1">
      <alignment horizontal="left" vertical="center"/>
    </xf>
    <xf numFmtId="0" fontId="21" fillId="0" borderId="0" xfId="0" applyFont="1" applyBorder="1" applyAlignment="1">
      <alignment horizontal="left" vertical="center"/>
    </xf>
    <xf numFmtId="0" fontId="21" fillId="0" borderId="20" xfId="0" applyFont="1" applyBorder="1" applyAlignment="1">
      <alignment horizontal="left" vertical="center"/>
    </xf>
    <xf numFmtId="0" fontId="27" fillId="0" borderId="0" xfId="0" applyFont="1" applyBorder="1">
      <alignment vertical="center"/>
    </xf>
    <xf numFmtId="0" fontId="24" fillId="0" borderId="25" xfId="34" applyFont="1" applyBorder="1">
      <alignment vertical="center"/>
    </xf>
    <xf numFmtId="0" fontId="23" fillId="0" borderId="23" xfId="34" applyFont="1" applyFill="1" applyBorder="1">
      <alignment vertical="center"/>
    </xf>
    <xf numFmtId="0" fontId="20" fillId="0" borderId="0" xfId="0" applyFont="1" applyBorder="1">
      <alignment vertical="center"/>
    </xf>
    <xf numFmtId="0" fontId="20" fillId="0" borderId="20" xfId="0" applyFont="1" applyBorder="1">
      <alignment vertical="center"/>
    </xf>
    <xf numFmtId="0" fontId="25" fillId="0" borderId="23" xfId="34" applyFont="1" applyBorder="1">
      <alignment vertical="center"/>
    </xf>
    <xf numFmtId="0" fontId="25" fillId="0" borderId="0" xfId="34" applyFont="1" applyBorder="1" applyAlignment="1">
      <alignment horizontal="center" vertical="center"/>
    </xf>
    <xf numFmtId="20" fontId="25" fillId="0" borderId="23" xfId="34" applyNumberFormat="1" applyFont="1" applyBorder="1">
      <alignment vertical="center"/>
    </xf>
    <xf numFmtId="0" fontId="25" fillId="0" borderId="23" xfId="34" applyFont="1" applyBorder="1" applyAlignment="1">
      <alignment horizontal="center" vertical="center"/>
    </xf>
    <xf numFmtId="0" fontId="24" fillId="0" borderId="0" xfId="34" applyFont="1" applyBorder="1" applyAlignment="1">
      <alignment horizontal="left" vertical="center"/>
    </xf>
    <xf numFmtId="0" fontId="25" fillId="0" borderId="0" xfId="34" applyFont="1" applyBorder="1" applyAlignment="1">
      <alignment horizontal="center" vertical="center" wrapText="1"/>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0" fillId="0" borderId="0" xfId="0" applyFont="1" applyAlignment="1">
      <alignment vertical="center" wrapText="1"/>
    </xf>
    <xf numFmtId="0" fontId="28" fillId="0" borderId="34" xfId="0" applyFont="1" applyBorder="1">
      <alignment vertical="center"/>
    </xf>
    <xf numFmtId="0" fontId="24" fillId="0" borderId="25" xfId="34" applyFont="1" applyBorder="1" applyAlignment="1">
      <alignment horizontal="center" vertical="center"/>
    </xf>
    <xf numFmtId="0" fontId="28" fillId="0" borderId="0" xfId="0" applyFont="1">
      <alignment vertical="center"/>
    </xf>
    <xf numFmtId="0" fontId="24" fillId="0" borderId="36" xfId="34" applyFont="1" applyBorder="1" applyAlignment="1">
      <alignment vertical="center"/>
    </xf>
    <xf numFmtId="0" fontId="24" fillId="0" borderId="0" xfId="34" applyFont="1" applyBorder="1" applyAlignment="1">
      <alignment vertical="center"/>
    </xf>
    <xf numFmtId="0" fontId="25" fillId="0" borderId="22" xfId="34" applyFont="1" applyBorder="1">
      <alignment vertical="center"/>
    </xf>
    <xf numFmtId="0" fontId="21" fillId="0" borderId="22" xfId="0" applyFont="1" applyBorder="1">
      <alignment vertical="center"/>
    </xf>
    <xf numFmtId="0" fontId="24" fillId="0" borderId="38" xfId="34" applyFont="1" applyBorder="1" applyAlignment="1">
      <alignment vertical="center"/>
    </xf>
    <xf numFmtId="0" fontId="24" fillId="0" borderId="39" xfId="34" applyFont="1" applyBorder="1" applyAlignment="1">
      <alignment vertical="center"/>
    </xf>
    <xf numFmtId="0" fontId="21" fillId="0" borderId="42" xfId="0" applyFont="1" applyBorder="1">
      <alignment vertical="center"/>
    </xf>
    <xf numFmtId="0" fontId="21" fillId="0" borderId="43" xfId="0" applyFont="1" applyBorder="1">
      <alignment vertical="center"/>
    </xf>
    <xf numFmtId="0" fontId="20" fillId="0" borderId="43" xfId="0" applyFont="1" applyBorder="1">
      <alignment vertical="center"/>
    </xf>
    <xf numFmtId="0" fontId="20" fillId="0" borderId="35" xfId="0" applyFont="1" applyBorder="1">
      <alignment vertical="center"/>
    </xf>
    <xf numFmtId="0" fontId="20" fillId="0" borderId="16" xfId="0" applyFont="1" applyBorder="1">
      <alignment vertical="center"/>
    </xf>
    <xf numFmtId="0" fontId="20" fillId="0" borderId="0" xfId="0" applyFont="1" applyAlignment="1">
      <alignment vertical="center"/>
    </xf>
    <xf numFmtId="0" fontId="23" fillId="0" borderId="44" xfId="34" applyFont="1" applyBorder="1">
      <alignment vertical="center"/>
    </xf>
    <xf numFmtId="0" fontId="24" fillId="0" borderId="0" xfId="34" applyFont="1" applyBorder="1">
      <alignment vertical="center"/>
    </xf>
    <xf numFmtId="0" fontId="25" fillId="0" borderId="0" xfId="34" applyFont="1" applyAlignment="1">
      <alignment horizontal="center"/>
    </xf>
    <xf numFmtId="0" fontId="23" fillId="0" borderId="0" xfId="35" applyFont="1" applyBorder="1" applyAlignment="1">
      <alignment horizontal="right" vertical="center"/>
    </xf>
    <xf numFmtId="0" fontId="23" fillId="0" borderId="0" xfId="34" applyFont="1" applyBorder="1" applyAlignment="1" applyProtection="1">
      <alignment vertical="center"/>
      <protection locked="0"/>
    </xf>
    <xf numFmtId="0" fontId="23" fillId="0" borderId="20" xfId="35" applyFont="1" applyBorder="1" applyAlignment="1">
      <alignment horizontal="left" vertical="center"/>
    </xf>
    <xf numFmtId="0" fontId="23" fillId="0" borderId="15" xfId="34" applyFont="1" applyBorder="1" applyAlignment="1">
      <alignment horizontal="left" vertical="center"/>
    </xf>
    <xf numFmtId="0" fontId="23" fillId="0" borderId="16" xfId="34" applyFont="1" applyBorder="1" applyAlignment="1">
      <alignment horizontal="center" vertical="center" wrapText="1"/>
    </xf>
    <xf numFmtId="0" fontId="22" fillId="0" borderId="0" xfId="0" applyFont="1" applyAlignment="1">
      <alignment horizontal="right" vertical="center"/>
    </xf>
    <xf numFmtId="0" fontId="23" fillId="0" borderId="32" xfId="34" applyFont="1" applyBorder="1">
      <alignment vertical="center"/>
    </xf>
    <xf numFmtId="0" fontId="25" fillId="0" borderId="0" xfId="34" applyFont="1" applyAlignment="1"/>
    <xf numFmtId="0" fontId="23" fillId="0" borderId="23" xfId="34" applyFont="1" applyBorder="1" applyAlignment="1">
      <alignment horizontal="center" vertical="center" wrapText="1"/>
    </xf>
    <xf numFmtId="0" fontId="25" fillId="0" borderId="0" xfId="34" applyFont="1" applyBorder="1" applyAlignment="1">
      <alignment vertical="center"/>
    </xf>
    <xf numFmtId="0" fontId="21" fillId="0" borderId="0" xfId="0" applyFont="1" applyAlignment="1">
      <alignment horizontal="left" vertical="center"/>
    </xf>
    <xf numFmtId="0" fontId="25" fillId="0" borderId="0" xfId="34" applyFont="1">
      <alignment vertical="center"/>
    </xf>
    <xf numFmtId="0" fontId="23" fillId="0" borderId="0" xfId="34" applyFont="1" applyBorder="1" applyAlignment="1">
      <alignment vertical="center"/>
    </xf>
    <xf numFmtId="0" fontId="23" fillId="0" borderId="23" xfId="35" applyFont="1" applyBorder="1" applyAlignment="1">
      <alignment horizontal="center" vertical="center"/>
    </xf>
    <xf numFmtId="0" fontId="25" fillId="0" borderId="0" xfId="35" applyFont="1" applyBorder="1" applyAlignment="1">
      <alignment horizontal="right" vertical="center"/>
    </xf>
    <xf numFmtId="0" fontId="23" fillId="0" borderId="57" xfId="35" applyFont="1" applyBorder="1" applyAlignment="1">
      <alignment horizontal="center" vertical="center"/>
    </xf>
    <xf numFmtId="0" fontId="23" fillId="0" borderId="58" xfId="34" applyFont="1" applyBorder="1" applyAlignment="1">
      <alignment vertical="center"/>
    </xf>
    <xf numFmtId="0" fontId="23" fillId="0" borderId="36" xfId="34" applyFont="1" applyBorder="1" applyAlignment="1">
      <alignment vertical="center"/>
    </xf>
    <xf numFmtId="0" fontId="24" fillId="0" borderId="0" xfId="34" applyFont="1" applyBorder="1" applyAlignment="1">
      <alignment horizontal="center" vertical="center" wrapText="1"/>
    </xf>
    <xf numFmtId="0" fontId="23" fillId="0" borderId="50" xfId="35" applyFont="1" applyBorder="1" applyAlignment="1">
      <alignment horizontal="right" vertical="center"/>
    </xf>
    <xf numFmtId="0" fontId="23" fillId="0" borderId="42" xfId="35" applyFont="1" applyBorder="1" applyAlignment="1">
      <alignment horizontal="right" vertical="center"/>
    </xf>
    <xf numFmtId="0" fontId="23" fillId="24" borderId="18" xfId="35" applyFont="1" applyFill="1" applyBorder="1" applyAlignment="1">
      <alignment horizontal="center" vertical="center"/>
    </xf>
    <xf numFmtId="0" fontId="30" fillId="0" borderId="28" xfId="35" applyFont="1" applyFill="1" applyBorder="1" applyAlignment="1">
      <alignment horizontal="center" wrapText="1"/>
    </xf>
    <xf numFmtId="0" fontId="23" fillId="24" borderId="63" xfId="35" applyFont="1" applyFill="1" applyBorder="1" applyAlignment="1">
      <alignment horizontal="center" vertical="center"/>
    </xf>
    <xf numFmtId="0" fontId="23" fillId="24" borderId="64" xfId="35" applyFont="1" applyFill="1" applyBorder="1" applyAlignment="1">
      <alignment horizontal="center" vertical="center"/>
    </xf>
    <xf numFmtId="0" fontId="30" fillId="0" borderId="0" xfId="35" applyFont="1" applyFill="1" applyBorder="1" applyAlignment="1">
      <alignment horizontal="center" wrapText="1"/>
    </xf>
    <xf numFmtId="0" fontId="23" fillId="24" borderId="65" xfId="35" applyFont="1" applyFill="1" applyBorder="1" applyAlignment="1">
      <alignment horizontal="center" vertical="center"/>
    </xf>
    <xf numFmtId="0" fontId="23" fillId="24" borderId="65" xfId="35" applyFont="1" applyFill="1" applyBorder="1" applyAlignment="1">
      <alignment vertical="center"/>
    </xf>
    <xf numFmtId="0" fontId="23" fillId="24" borderId="64" xfId="35" applyFont="1" applyFill="1" applyBorder="1" applyAlignment="1">
      <alignment vertical="center"/>
    </xf>
    <xf numFmtId="0" fontId="23" fillId="0" borderId="51" xfId="35" applyFont="1" applyBorder="1" applyAlignment="1">
      <alignment horizontal="right" vertical="center"/>
    </xf>
    <xf numFmtId="0" fontId="23" fillId="24" borderId="66" xfId="35" applyFont="1" applyFill="1" applyBorder="1" applyAlignment="1">
      <alignment horizontal="center" vertical="center"/>
    </xf>
    <xf numFmtId="0" fontId="23" fillId="24" borderId="67" xfId="35" applyFont="1" applyFill="1" applyBorder="1" applyAlignment="1">
      <alignment horizontal="center" vertical="center"/>
    </xf>
    <xf numFmtId="0" fontId="23" fillId="24" borderId="50" xfId="35" applyFont="1" applyFill="1" applyBorder="1" applyAlignment="1">
      <alignment horizontal="center" vertical="center"/>
    </xf>
    <xf numFmtId="0" fontId="22" fillId="24" borderId="0" xfId="0" applyFont="1" applyFill="1" applyAlignment="1">
      <alignment horizontal="center" vertical="center"/>
    </xf>
    <xf numFmtId="177" fontId="25" fillId="0" borderId="0" xfId="35" applyNumberFormat="1" applyFont="1" applyFill="1" applyBorder="1" applyAlignment="1">
      <alignment horizontal="center" vertical="center"/>
    </xf>
    <xf numFmtId="0" fontId="23" fillId="24" borderId="71" xfId="35" applyFont="1" applyFill="1" applyBorder="1" applyAlignment="1">
      <alignment horizontal="center" vertical="center"/>
    </xf>
    <xf numFmtId="0" fontId="23" fillId="24" borderId="72" xfId="35" applyFont="1" applyFill="1" applyBorder="1" applyAlignment="1">
      <alignment horizontal="center" vertical="center"/>
    </xf>
    <xf numFmtId="0" fontId="22" fillId="0" borderId="0" xfId="0" applyFont="1" applyAlignment="1">
      <alignment horizontal="left" vertical="center"/>
    </xf>
    <xf numFmtId="177" fontId="23" fillId="0" borderId="0" xfId="35" applyNumberFormat="1" applyFont="1" applyFill="1" applyBorder="1" applyAlignment="1">
      <alignment horizontal="center" vertical="center"/>
    </xf>
    <xf numFmtId="0" fontId="23" fillId="0" borderId="38" xfId="34" applyFont="1" applyBorder="1" applyAlignment="1">
      <alignment vertical="center"/>
    </xf>
    <xf numFmtId="0" fontId="25" fillId="0" borderId="43" xfId="34" applyFont="1" applyBorder="1" applyAlignment="1">
      <alignment horizontal="left" vertical="center"/>
    </xf>
    <xf numFmtId="0" fontId="25" fillId="0" borderId="43" xfId="34" applyFont="1" applyFill="1" applyBorder="1">
      <alignment vertical="center"/>
    </xf>
    <xf numFmtId="0" fontId="23" fillId="0" borderId="69" xfId="34" applyFont="1" applyBorder="1" applyAlignment="1">
      <alignment vertical="center"/>
    </xf>
    <xf numFmtId="0" fontId="23" fillId="0" borderId="16" xfId="34" applyFont="1" applyBorder="1">
      <alignment vertical="center"/>
    </xf>
    <xf numFmtId="0" fontId="23" fillId="0" borderId="16" xfId="34" applyFont="1" applyBorder="1" applyAlignment="1">
      <alignment vertical="center"/>
    </xf>
    <xf numFmtId="0" fontId="25" fillId="0" borderId="0" xfId="34" applyFont="1" applyAlignment="1">
      <alignment horizontal="center" vertical="center"/>
    </xf>
    <xf numFmtId="0" fontId="23" fillId="0" borderId="0" xfId="34" applyFont="1" applyBorder="1" applyAlignment="1">
      <alignment horizontal="left" vertical="center"/>
    </xf>
    <xf numFmtId="0" fontId="25" fillId="0" borderId="0" xfId="35" applyFont="1" applyBorder="1" applyAlignment="1">
      <alignment horizontal="right"/>
    </xf>
    <xf numFmtId="0" fontId="23" fillId="0" borderId="80" xfId="35" applyFont="1" applyBorder="1" applyAlignment="1">
      <alignment horizontal="center" vertical="center"/>
    </xf>
    <xf numFmtId="0" fontId="23" fillId="0" borderId="67" xfId="35" applyFont="1" applyBorder="1" applyAlignment="1">
      <alignment horizontal="right" vertical="center"/>
    </xf>
    <xf numFmtId="0" fontId="23" fillId="0" borderId="71" xfId="35" applyFont="1" applyBorder="1" applyAlignment="1">
      <alignment horizontal="right" vertical="center"/>
    </xf>
    <xf numFmtId="0" fontId="20" fillId="0" borderId="82" xfId="0" applyFont="1" applyBorder="1">
      <alignment vertical="center"/>
    </xf>
    <xf numFmtId="0" fontId="20" fillId="0" borderId="83" xfId="0" applyFont="1" applyBorder="1">
      <alignment vertical="center"/>
    </xf>
    <xf numFmtId="0" fontId="20" fillId="0" borderId="11" xfId="0" applyFont="1" applyBorder="1">
      <alignment vertical="center"/>
    </xf>
    <xf numFmtId="0" fontId="23" fillId="0" borderId="18" xfId="35" applyFont="1" applyBorder="1" applyAlignment="1">
      <alignment horizontal="center" vertical="center"/>
    </xf>
    <xf numFmtId="0" fontId="25" fillId="0" borderId="28" xfId="34" applyFont="1" applyBorder="1">
      <alignment vertical="center"/>
    </xf>
    <xf numFmtId="0" fontId="22" fillId="0" borderId="0" xfId="0" applyFont="1" applyAlignment="1">
      <alignment horizontal="center" vertical="center"/>
    </xf>
    <xf numFmtId="0" fontId="24" fillId="0" borderId="10" xfId="34" applyFont="1" applyBorder="1" applyAlignment="1">
      <alignment horizontal="left" vertical="center"/>
    </xf>
    <xf numFmtId="0" fontId="24" fillId="0" borderId="19" xfId="34" applyFont="1" applyBorder="1" applyAlignment="1">
      <alignment horizontal="left" vertical="center"/>
    </xf>
    <xf numFmtId="0" fontId="24" fillId="0" borderId="25" xfId="34" applyFont="1" applyBorder="1" applyAlignment="1">
      <alignment horizontal="left" vertical="center"/>
    </xf>
    <xf numFmtId="0" fontId="24" fillId="0" borderId="19" xfId="34" applyFont="1" applyBorder="1" applyAlignment="1">
      <alignment horizontal="center" vertical="center" wrapText="1"/>
    </xf>
    <xf numFmtId="0" fontId="24" fillId="0" borderId="0" xfId="34" applyFont="1" applyBorder="1" applyAlignment="1">
      <alignment horizontal="center" vertical="center"/>
    </xf>
    <xf numFmtId="0" fontId="24" fillId="0" borderId="27" xfId="34" applyFont="1" applyBorder="1" applyAlignment="1">
      <alignment horizontal="left" vertical="center"/>
    </xf>
    <xf numFmtId="0" fontId="24" fillId="0" borderId="28" xfId="34" applyFont="1" applyBorder="1" applyAlignment="1">
      <alignment horizontal="left" vertical="center"/>
    </xf>
    <xf numFmtId="0" fontId="24" fillId="0" borderId="40" xfId="34" applyFont="1" applyBorder="1" applyAlignment="1">
      <alignment horizontal="left" vertical="center"/>
    </xf>
    <xf numFmtId="0" fontId="24" fillId="0" borderId="13" xfId="34" applyFont="1" applyBorder="1" applyAlignment="1">
      <alignment horizontal="center" vertical="center"/>
    </xf>
    <xf numFmtId="0" fontId="24" fillId="0" borderId="21" xfId="34" applyFont="1" applyBorder="1" applyAlignment="1">
      <alignment horizontal="center" vertical="center"/>
    </xf>
    <xf numFmtId="0" fontId="24" fillId="0" borderId="10" xfId="34" applyFont="1" applyBorder="1" applyAlignment="1">
      <alignment horizontal="center" vertical="center"/>
    </xf>
    <xf numFmtId="0" fontId="24" fillId="0" borderId="19" xfId="34" applyFont="1" applyBorder="1" applyAlignment="1">
      <alignment horizontal="center" vertical="center"/>
    </xf>
    <xf numFmtId="0" fontId="24" fillId="0" borderId="25" xfId="34" applyFont="1" applyBorder="1" applyAlignment="1">
      <alignment horizontal="center" vertical="center"/>
    </xf>
    <xf numFmtId="0" fontId="24" fillId="0" borderId="28" xfId="34" applyFont="1" applyBorder="1" applyAlignment="1">
      <alignment horizontal="center" vertical="center"/>
    </xf>
    <xf numFmtId="0" fontId="24" fillId="0" borderId="40" xfId="34" applyFont="1" applyBorder="1" applyAlignment="1">
      <alignment horizontal="center" vertical="center"/>
    </xf>
    <xf numFmtId="0" fontId="24" fillId="0" borderId="11" xfId="34" applyFont="1" applyBorder="1" applyAlignment="1">
      <alignment horizontal="center" vertical="center"/>
    </xf>
    <xf numFmtId="0" fontId="24" fillId="0" borderId="12" xfId="34" applyFont="1" applyBorder="1" applyAlignment="1">
      <alignment horizontal="center" vertical="center"/>
    </xf>
    <xf numFmtId="0" fontId="24" fillId="0" borderId="20" xfId="34" applyFont="1" applyBorder="1" applyAlignment="1">
      <alignment horizontal="center" vertical="center"/>
    </xf>
    <xf numFmtId="0" fontId="24" fillId="0" borderId="14" xfId="34" applyFont="1" applyBorder="1" applyAlignment="1">
      <alignment horizontal="center" vertical="center"/>
    </xf>
    <xf numFmtId="0" fontId="24" fillId="0" borderId="22" xfId="34" applyFont="1" applyBorder="1" applyAlignment="1">
      <alignment horizontal="center" vertical="center"/>
    </xf>
    <xf numFmtId="0" fontId="24" fillId="0" borderId="31" xfId="34" applyFont="1" applyBorder="1" applyAlignment="1">
      <alignment horizontal="center" vertical="center"/>
    </xf>
    <xf numFmtId="0" fontId="24" fillId="0" borderId="32" xfId="34" applyFont="1" applyBorder="1" applyAlignment="1">
      <alignment horizontal="center" vertical="center" shrinkToFit="1"/>
    </xf>
    <xf numFmtId="0" fontId="24" fillId="0" borderId="37" xfId="34" applyFont="1" applyBorder="1" applyAlignment="1">
      <alignment horizontal="center" vertical="center" shrinkToFit="1"/>
    </xf>
    <xf numFmtId="0" fontId="24" fillId="0" borderId="41" xfId="34" applyFont="1" applyBorder="1" applyAlignment="1">
      <alignment horizontal="center" vertical="center" shrinkToFit="1"/>
    </xf>
    <xf numFmtId="0" fontId="24" fillId="0" borderId="29" xfId="34" applyFont="1" applyBorder="1" applyAlignment="1">
      <alignment horizontal="center" vertical="center"/>
    </xf>
    <xf numFmtId="0" fontId="24" fillId="0" borderId="19" xfId="34" applyFont="1" applyBorder="1" applyAlignment="1">
      <alignment horizontal="right" vertical="center"/>
    </xf>
    <xf numFmtId="0" fontId="20" fillId="0" borderId="33" xfId="0" applyFont="1" applyBorder="1" applyAlignment="1">
      <alignment horizontal="center" vertical="center"/>
    </xf>
    <xf numFmtId="0" fontId="20" fillId="0" borderId="19" xfId="0" applyFont="1" applyBorder="1" applyAlignment="1">
      <alignment horizontal="center" vertical="center"/>
    </xf>
    <xf numFmtId="0" fontId="20" fillId="0" borderId="25" xfId="0" applyFont="1" applyBorder="1" applyAlignment="1">
      <alignment horizontal="center" vertical="center"/>
    </xf>
    <xf numFmtId="0" fontId="24" fillId="0" borderId="14" xfId="34" applyFont="1" applyBorder="1" applyAlignment="1">
      <alignment vertical="center" shrinkToFit="1"/>
    </xf>
    <xf numFmtId="0" fontId="24" fillId="0" borderId="22" xfId="34" applyFont="1" applyBorder="1" applyAlignment="1">
      <alignment vertical="center" shrinkToFit="1"/>
    </xf>
    <xf numFmtId="0" fontId="24" fillId="0" borderId="31" xfId="34" applyFont="1" applyBorder="1" applyAlignment="1">
      <alignment vertical="center" shrinkToFit="1"/>
    </xf>
    <xf numFmtId="0" fontId="28" fillId="0" borderId="33" xfId="0" applyFont="1" applyBorder="1" applyAlignment="1">
      <alignment horizontal="center" vertical="center"/>
    </xf>
    <xf numFmtId="0" fontId="28" fillId="0" borderId="19" xfId="0" applyFont="1" applyBorder="1" applyAlignment="1">
      <alignment horizontal="center" vertical="center"/>
    </xf>
    <xf numFmtId="0" fontId="28" fillId="0" borderId="29" xfId="0" applyFont="1" applyBorder="1" applyAlignment="1">
      <alignment horizontal="center" vertical="center"/>
    </xf>
    <xf numFmtId="0" fontId="24" fillId="0" borderId="10" xfId="34" applyFont="1" applyBorder="1" applyAlignment="1">
      <alignment vertical="center" shrinkToFit="1"/>
    </xf>
    <xf numFmtId="0" fontId="24" fillId="0" borderId="19" xfId="34" applyFont="1" applyBorder="1" applyAlignment="1">
      <alignment vertical="center" shrinkToFit="1"/>
    </xf>
    <xf numFmtId="0" fontId="24" fillId="0" borderId="29" xfId="34" applyFont="1" applyBorder="1" applyAlignment="1">
      <alignment vertical="center" shrinkToFit="1"/>
    </xf>
    <xf numFmtId="0" fontId="20" fillId="0" borderId="16" xfId="0" applyFont="1" applyBorder="1" applyAlignment="1">
      <alignment horizontal="center" vertical="center"/>
    </xf>
    <xf numFmtId="0" fontId="20" fillId="0" borderId="0" xfId="0" applyFont="1" applyBorder="1" applyAlignment="1">
      <alignment horizontal="center" vertical="center"/>
    </xf>
    <xf numFmtId="0" fontId="20" fillId="0" borderId="39" xfId="0" applyFont="1" applyBorder="1" applyAlignment="1">
      <alignment horizontal="center" vertical="center"/>
    </xf>
    <xf numFmtId="0" fontId="25" fillId="0" borderId="22" xfId="34" applyFont="1" applyBorder="1" applyAlignment="1">
      <alignment horizontal="center" vertical="center" wrapText="1"/>
    </xf>
    <xf numFmtId="0" fontId="25" fillId="0" borderId="0" xfId="34" applyFont="1" applyBorder="1" applyAlignment="1">
      <alignment horizontal="left" vertical="center"/>
    </xf>
    <xf numFmtId="0" fontId="21" fillId="0" borderId="24" xfId="0" applyFont="1" applyBorder="1" applyAlignment="1">
      <alignment horizontal="center" vertical="center"/>
    </xf>
    <xf numFmtId="0" fontId="21" fillId="0" borderId="26" xfId="0" applyFont="1" applyBorder="1" applyAlignment="1">
      <alignment horizontal="center" vertical="center"/>
    </xf>
    <xf numFmtId="0" fontId="21" fillId="0" borderId="30" xfId="0" applyFont="1" applyBorder="1" applyAlignment="1">
      <alignment horizontal="center" vertical="center"/>
    </xf>
    <xf numFmtId="0" fontId="21" fillId="0" borderId="18" xfId="0" applyFont="1" applyBorder="1" applyAlignment="1">
      <alignment horizontal="center" vertical="center"/>
    </xf>
    <xf numFmtId="0" fontId="24" fillId="0" borderId="10" xfId="34" applyFont="1" applyBorder="1" applyAlignment="1">
      <alignment horizontal="left" vertical="center" shrinkToFit="1"/>
    </xf>
    <xf numFmtId="0" fontId="24" fillId="0" borderId="19" xfId="34" applyFont="1" applyBorder="1" applyAlignment="1">
      <alignment horizontal="left" vertical="center" shrinkToFit="1"/>
    </xf>
    <xf numFmtId="0" fontId="24" fillId="0" borderId="29" xfId="34" applyFont="1" applyBorder="1" applyAlignment="1">
      <alignment horizontal="left" vertical="center" shrinkToFit="1"/>
    </xf>
    <xf numFmtId="0" fontId="28" fillId="0" borderId="17" xfId="0" applyFont="1" applyBorder="1" applyAlignment="1">
      <alignment horizontal="center" vertical="center"/>
    </xf>
    <xf numFmtId="0" fontId="28" fillId="0" borderId="20" xfId="0" applyFont="1" applyBorder="1" applyAlignment="1">
      <alignment horizontal="center" vertical="center"/>
    </xf>
    <xf numFmtId="0" fontId="28" fillId="0" borderId="35" xfId="0" applyFont="1" applyBorder="1" applyAlignment="1">
      <alignment horizontal="center" vertical="center"/>
    </xf>
    <xf numFmtId="0" fontId="20" fillId="0" borderId="18" xfId="0" applyFont="1" applyBorder="1" applyAlignment="1">
      <alignment horizontal="center" vertical="center"/>
    </xf>
    <xf numFmtId="0" fontId="21" fillId="0" borderId="18" xfId="0" applyFont="1" applyBorder="1" applyAlignment="1">
      <alignment horizontal="left" vertical="center" wrapText="1"/>
    </xf>
    <xf numFmtId="0" fontId="28" fillId="0" borderId="18" xfId="0" applyFont="1" applyBorder="1" applyAlignment="1">
      <alignment horizontal="center" vertical="center"/>
    </xf>
    <xf numFmtId="0" fontId="23" fillId="0" borderId="32" xfId="34" applyFont="1" applyBorder="1" applyAlignment="1">
      <alignment horizontal="left" vertical="center"/>
    </xf>
    <xf numFmtId="0" fontId="23" fillId="0" borderId="33" xfId="34" applyFont="1" applyBorder="1" applyAlignment="1">
      <alignment horizontal="left" vertical="center"/>
    </xf>
    <xf numFmtId="0" fontId="23" fillId="0" borderId="44" xfId="34" applyFont="1" applyBorder="1" applyAlignment="1">
      <alignment horizontal="center" vertical="center" wrapText="1"/>
    </xf>
    <xf numFmtId="0" fontId="23" fillId="0" borderId="32" xfId="34" applyFont="1" applyBorder="1" applyAlignment="1">
      <alignment horizontal="center" vertical="center" wrapText="1"/>
    </xf>
    <xf numFmtId="0" fontId="23" fillId="0" borderId="85" xfId="35" applyFont="1" applyBorder="1" applyAlignment="1">
      <alignment horizontal="center" vertical="center"/>
    </xf>
    <xf numFmtId="0" fontId="23" fillId="0" borderId="60" xfId="35" applyFont="1" applyBorder="1" applyAlignment="1">
      <alignment horizontal="center" vertical="center"/>
    </xf>
    <xf numFmtId="0" fontId="23" fillId="0" borderId="86" xfId="35" applyFont="1" applyBorder="1" applyAlignment="1">
      <alignment horizontal="center" vertical="center"/>
    </xf>
    <xf numFmtId="0" fontId="23" fillId="0" borderId="61" xfId="35" applyFont="1" applyBorder="1" applyAlignment="1">
      <alignment horizontal="center" vertical="center"/>
    </xf>
    <xf numFmtId="0" fontId="23" fillId="0" borderId="45" xfId="35" applyFont="1" applyBorder="1" applyAlignment="1">
      <alignment horizontal="center" vertical="center"/>
    </xf>
    <xf numFmtId="0" fontId="23" fillId="0" borderId="50" xfId="35" applyFont="1" applyBorder="1" applyAlignment="1">
      <alignment horizontal="center" vertical="center"/>
    </xf>
    <xf numFmtId="0" fontId="23" fillId="0" borderId="46" xfId="35" applyFont="1" applyBorder="1" applyAlignment="1">
      <alignment horizontal="center" vertical="center"/>
    </xf>
    <xf numFmtId="0" fontId="23" fillId="0" borderId="51" xfId="35" applyFont="1" applyBorder="1" applyAlignment="1">
      <alignment horizontal="center" vertical="center"/>
    </xf>
    <xf numFmtId="0" fontId="23" fillId="0" borderId="54" xfId="35" applyFont="1" applyBorder="1" applyAlignment="1">
      <alignment horizontal="right" vertical="center"/>
    </xf>
    <xf numFmtId="0" fontId="23" fillId="0" borderId="52" xfId="35" applyFont="1" applyBorder="1" applyAlignment="1">
      <alignment horizontal="right" vertical="center"/>
    </xf>
    <xf numFmtId="0" fontId="23" fillId="0" borderId="15" xfId="35" applyFont="1" applyBorder="1" applyAlignment="1">
      <alignment horizontal="right" vertical="center"/>
    </xf>
    <xf numFmtId="0" fontId="23" fillId="0" borderId="23" xfId="35" applyFont="1" applyBorder="1" applyAlignment="1">
      <alignment horizontal="right" vertical="center"/>
    </xf>
    <xf numFmtId="0" fontId="23" fillId="0" borderId="52" xfId="34" applyFont="1" applyBorder="1" applyAlignment="1">
      <alignment horizontal="center" vertical="center"/>
    </xf>
    <xf numFmtId="0" fontId="23" fillId="0" borderId="23" xfId="35" applyFont="1" applyBorder="1" applyAlignment="1">
      <alignment horizontal="center" vertical="center"/>
    </xf>
    <xf numFmtId="0" fontId="23" fillId="0" borderId="52" xfId="35" applyFont="1" applyBorder="1" applyAlignment="1">
      <alignment horizontal="left" vertical="center"/>
    </xf>
    <xf numFmtId="0" fontId="23" fillId="0" borderId="55" xfId="35" applyFont="1" applyBorder="1" applyAlignment="1">
      <alignment horizontal="left" vertical="center"/>
    </xf>
    <xf numFmtId="0" fontId="23" fillId="0" borderId="23" xfId="35" applyFont="1" applyBorder="1" applyAlignment="1">
      <alignment horizontal="left" vertical="center"/>
    </xf>
    <xf numFmtId="0" fontId="23" fillId="0" borderId="42" xfId="35" applyFont="1" applyBorder="1" applyAlignment="1">
      <alignment horizontal="left" vertical="center"/>
    </xf>
    <xf numFmtId="0" fontId="29" fillId="0" borderId="56" xfId="35" applyFont="1" applyBorder="1" applyAlignment="1">
      <alignment horizontal="center" vertical="center" wrapText="1"/>
    </xf>
    <xf numFmtId="0" fontId="29" fillId="0" borderId="22" xfId="35" applyFont="1" applyBorder="1" applyAlignment="1">
      <alignment horizontal="center" vertical="center" wrapText="1"/>
    </xf>
    <xf numFmtId="0" fontId="29" fillId="0" borderId="16" xfId="35" applyFont="1" applyBorder="1" applyAlignment="1">
      <alignment horizontal="center" vertical="center" wrapText="1"/>
    </xf>
    <xf numFmtId="0" fontId="29" fillId="0" borderId="0" xfId="35" applyFont="1" applyBorder="1" applyAlignment="1">
      <alignment horizontal="center" vertical="center" wrapText="1"/>
    </xf>
    <xf numFmtId="0" fontId="23" fillId="0" borderId="56" xfId="35" applyFont="1" applyBorder="1" applyAlignment="1">
      <alignment horizontal="center" vertical="center"/>
    </xf>
    <xf numFmtId="0" fontId="23" fillId="0" borderId="74" xfId="35" applyFont="1" applyBorder="1" applyAlignment="1">
      <alignment horizontal="center" vertical="center"/>
    </xf>
    <xf numFmtId="0" fontId="23" fillId="0" borderId="16" xfId="35" applyFont="1" applyBorder="1" applyAlignment="1">
      <alignment horizontal="center" vertical="center"/>
    </xf>
    <xf numFmtId="0" fontId="23" fillId="0" borderId="39" xfId="35" applyFont="1" applyBorder="1" applyAlignment="1">
      <alignment horizontal="center" vertical="center"/>
    </xf>
    <xf numFmtId="0" fontId="23" fillId="0" borderId="47" xfId="35" applyFont="1" applyBorder="1" applyAlignment="1">
      <alignment horizontal="left" vertical="center"/>
    </xf>
    <xf numFmtId="0" fontId="23" fillId="0" borderId="26" xfId="35" applyFont="1" applyBorder="1" applyAlignment="1">
      <alignment horizontal="left" vertical="center"/>
    </xf>
    <xf numFmtId="0" fontId="23" fillId="0" borderId="30" xfId="35" applyFont="1" applyBorder="1" applyAlignment="1">
      <alignment horizontal="left" vertical="center"/>
    </xf>
    <xf numFmtId="0" fontId="23" fillId="0" borderId="18" xfId="35" applyFont="1" applyFill="1" applyBorder="1" applyAlignment="1">
      <alignment horizontal="center" vertical="center"/>
    </xf>
    <xf numFmtId="0" fontId="23" fillId="0" borderId="75" xfId="35" applyFont="1" applyFill="1" applyBorder="1" applyAlignment="1">
      <alignment horizontal="center" vertical="center"/>
    </xf>
    <xf numFmtId="0" fontId="23" fillId="0" borderId="13" xfId="35" applyFont="1" applyBorder="1" applyAlignment="1">
      <alignment horizontal="left" vertical="center"/>
    </xf>
    <xf numFmtId="0" fontId="23" fillId="0" borderId="21" xfId="35" applyFont="1" applyBorder="1" applyAlignment="1">
      <alignment horizontal="left" vertical="center"/>
    </xf>
    <xf numFmtId="0" fontId="23" fillId="0" borderId="68" xfId="35" applyFont="1" applyBorder="1" applyAlignment="1">
      <alignment horizontal="left" vertical="center"/>
    </xf>
    <xf numFmtId="177" fontId="23" fillId="0" borderId="67" xfId="35" applyNumberFormat="1" applyFont="1" applyFill="1" applyBorder="1" applyAlignment="1">
      <alignment horizontal="center" vertical="center"/>
    </xf>
    <xf numFmtId="177" fontId="23" fillId="0" borderId="71" xfId="35" applyNumberFormat="1" applyFont="1" applyFill="1" applyBorder="1" applyAlignment="1">
      <alignment horizontal="center" vertical="center"/>
    </xf>
    <xf numFmtId="0" fontId="23" fillId="0" borderId="48" xfId="34" applyFont="1" applyBorder="1" applyAlignment="1">
      <alignment horizontal="center" vertical="center"/>
    </xf>
    <xf numFmtId="0" fontId="23" fillId="0" borderId="69" xfId="34" applyFont="1" applyBorder="1" applyAlignment="1">
      <alignment horizontal="center" vertical="center"/>
    </xf>
    <xf numFmtId="0" fontId="23" fillId="24" borderId="53" xfId="35" applyFont="1" applyFill="1" applyBorder="1" applyAlignment="1">
      <alignment horizontal="center" vertical="center"/>
    </xf>
    <xf numFmtId="0" fontId="23" fillId="24" borderId="70" xfId="35" applyFont="1" applyFill="1" applyBorder="1" applyAlignment="1">
      <alignment horizontal="center" vertical="center"/>
    </xf>
    <xf numFmtId="0" fontId="23" fillId="0" borderId="0" xfId="35" applyFont="1" applyFill="1" applyBorder="1" applyAlignment="1">
      <alignment horizontal="center"/>
    </xf>
    <xf numFmtId="0" fontId="23" fillId="0" borderId="24" xfId="35" applyFont="1" applyBorder="1" applyAlignment="1">
      <alignment horizontal="left" vertical="center" shrinkToFit="1"/>
    </xf>
    <xf numFmtId="0" fontId="23" fillId="0" borderId="26" xfId="35" applyFont="1" applyBorder="1" applyAlignment="1">
      <alignment horizontal="left" vertical="center" shrinkToFit="1"/>
    </xf>
    <xf numFmtId="0" fontId="23" fillId="0" borderId="14" xfId="35" applyFont="1" applyFill="1" applyBorder="1" applyAlignment="1">
      <alignment horizontal="center" vertical="center"/>
    </xf>
    <xf numFmtId="0" fontId="23" fillId="0" borderId="13" xfId="35" applyFont="1" applyFill="1" applyBorder="1" applyAlignment="1">
      <alignment horizontal="center" vertical="center"/>
    </xf>
    <xf numFmtId="0" fontId="23" fillId="0" borderId="76" xfId="35" applyFont="1" applyFill="1" applyBorder="1" applyAlignment="1">
      <alignment horizontal="center" vertical="center"/>
    </xf>
    <xf numFmtId="0" fontId="23" fillId="24" borderId="49" xfId="34" applyFont="1" applyFill="1" applyBorder="1" applyAlignment="1" applyProtection="1">
      <alignment horizontal="center" vertical="center"/>
      <protection locked="0"/>
    </xf>
    <xf numFmtId="0" fontId="23" fillId="24" borderId="53" xfId="34" applyFont="1" applyFill="1" applyBorder="1" applyAlignment="1" applyProtection="1">
      <alignment horizontal="center" vertical="center"/>
      <protection locked="0"/>
    </xf>
    <xf numFmtId="0" fontId="23" fillId="0" borderId="17" xfId="35" applyFont="1" applyBorder="1" applyAlignment="1">
      <alignment horizontal="left" vertical="center" shrinkToFit="1"/>
    </xf>
    <xf numFmtId="0" fontId="23" fillId="0" borderId="20" xfId="35" applyFont="1" applyBorder="1" applyAlignment="1">
      <alignment horizontal="left" vertical="center" shrinkToFit="1"/>
    </xf>
    <xf numFmtId="176" fontId="23" fillId="0" borderId="10" xfId="35" applyNumberFormat="1" applyFont="1" applyFill="1" applyBorder="1" applyAlignment="1">
      <alignment horizontal="center" vertical="center"/>
    </xf>
    <xf numFmtId="176" fontId="23" fillId="0" borderId="25" xfId="35" applyNumberFormat="1" applyFont="1" applyFill="1" applyBorder="1" applyAlignment="1">
      <alignment horizontal="center" vertical="center"/>
    </xf>
    <xf numFmtId="0" fontId="23" fillId="0" borderId="24" xfId="35" applyFont="1" applyBorder="1" applyAlignment="1">
      <alignment horizontal="left" vertical="center"/>
    </xf>
    <xf numFmtId="0" fontId="23" fillId="24" borderId="17" xfId="35" applyFont="1" applyFill="1" applyBorder="1" applyAlignment="1">
      <alignment horizontal="left" vertical="center"/>
    </xf>
    <xf numFmtId="0" fontId="23" fillId="24" borderId="20" xfId="35" applyFont="1" applyFill="1" applyBorder="1" applyAlignment="1">
      <alignment horizontal="left" vertical="center"/>
    </xf>
    <xf numFmtId="0" fontId="23" fillId="24" borderId="35" xfId="35" applyFont="1" applyFill="1" applyBorder="1" applyAlignment="1">
      <alignment horizontal="left" vertical="center"/>
    </xf>
    <xf numFmtId="0" fontId="23" fillId="0" borderId="24" xfId="35" applyFont="1" applyBorder="1" applyAlignment="1">
      <alignment horizontal="left" vertical="center" wrapText="1"/>
    </xf>
    <xf numFmtId="0" fontId="23" fillId="0" borderId="26" xfId="35" applyFont="1" applyBorder="1" applyAlignment="1">
      <alignment horizontal="left" vertical="center" wrapText="1"/>
    </xf>
    <xf numFmtId="0" fontId="23" fillId="0" borderId="30" xfId="35" applyFont="1" applyBorder="1" applyAlignment="1">
      <alignment horizontal="left" vertical="center" wrapText="1"/>
    </xf>
    <xf numFmtId="0" fontId="23" fillId="7" borderId="18" xfId="35" applyFont="1" applyFill="1" applyBorder="1" applyAlignment="1">
      <alignment horizontal="center" vertical="center"/>
    </xf>
    <xf numFmtId="0" fontId="23" fillId="0" borderId="62" xfId="35" applyFont="1" applyBorder="1" applyAlignment="1">
      <alignment horizontal="left" vertical="center" shrinkToFit="1"/>
    </xf>
    <xf numFmtId="0" fontId="23" fillId="0" borderId="73" xfId="35" applyFont="1" applyBorder="1" applyAlignment="1">
      <alignment horizontal="left" vertical="center" shrinkToFit="1"/>
    </xf>
    <xf numFmtId="0" fontId="22" fillId="0" borderId="0" xfId="0" applyFont="1" applyAlignment="1">
      <alignment horizontal="right" vertical="center"/>
    </xf>
    <xf numFmtId="0" fontId="23" fillId="0" borderId="59" xfId="35" applyFont="1" applyBorder="1" applyAlignment="1">
      <alignment horizontal="center" vertical="center"/>
    </xf>
    <xf numFmtId="0" fontId="23" fillId="0" borderId="53" xfId="35" applyFont="1" applyBorder="1" applyAlignment="1">
      <alignment horizontal="center" vertical="center"/>
    </xf>
    <xf numFmtId="0" fontId="23" fillId="0" borderId="81" xfId="35" applyFont="1" applyBorder="1" applyAlignment="1">
      <alignment horizontal="center" vertical="center"/>
    </xf>
    <xf numFmtId="0" fontId="23" fillId="0" borderId="64" xfId="35" applyFont="1" applyBorder="1" applyAlignment="1">
      <alignment horizontal="center" vertical="center"/>
    </xf>
    <xf numFmtId="0" fontId="23" fillId="0" borderId="67" xfId="35" applyFont="1" applyBorder="1" applyAlignment="1">
      <alignment horizontal="center" vertical="center"/>
    </xf>
    <xf numFmtId="0" fontId="23" fillId="0" borderId="78" xfId="35" applyFont="1" applyBorder="1" applyAlignment="1">
      <alignment horizontal="right" vertical="center"/>
    </xf>
    <xf numFmtId="0" fontId="23" fillId="0" borderId="21" xfId="35" applyFont="1" applyBorder="1" applyAlignment="1">
      <alignment horizontal="right" vertical="center"/>
    </xf>
    <xf numFmtId="0" fontId="23" fillId="0" borderId="21" xfId="35" applyFont="1" applyBorder="1" applyAlignment="1">
      <alignment horizontal="center" vertical="center"/>
    </xf>
    <xf numFmtId="0" fontId="29" fillId="0" borderId="79" xfId="35" applyFont="1" applyBorder="1" applyAlignment="1">
      <alignment horizontal="center" vertical="center" wrapText="1"/>
    </xf>
    <xf numFmtId="0" fontId="29" fillId="0" borderId="28" xfId="35" applyFont="1" applyBorder="1" applyAlignment="1">
      <alignment horizontal="center" vertical="center" wrapText="1"/>
    </xf>
    <xf numFmtId="0" fontId="23" fillId="0" borderId="45" xfId="35" applyFont="1" applyBorder="1" applyAlignment="1">
      <alignment horizontal="left" vertical="center" shrinkToFit="1"/>
    </xf>
    <xf numFmtId="0" fontId="23" fillId="0" borderId="50" xfId="35" applyFont="1" applyBorder="1" applyAlignment="1">
      <alignment horizontal="left" vertical="center" shrinkToFit="1"/>
    </xf>
    <xf numFmtId="0" fontId="23" fillId="0" borderId="72" xfId="35" applyFont="1" applyFill="1" applyBorder="1" applyAlignment="1">
      <alignment horizontal="center" vertical="center"/>
    </xf>
    <xf numFmtId="0" fontId="23" fillId="0" borderId="82" xfId="35" applyFont="1" applyFill="1" applyBorder="1" applyAlignment="1">
      <alignment horizontal="center" vertical="center"/>
    </xf>
    <xf numFmtId="0" fontId="23" fillId="0" borderId="77" xfId="35" applyFont="1" applyBorder="1" applyAlignment="1">
      <alignment horizontal="left" vertical="center" shrinkToFit="1"/>
    </xf>
    <xf numFmtId="0" fontId="23" fillId="0" borderId="18" xfId="35" applyFont="1" applyBorder="1" applyAlignment="1">
      <alignment horizontal="left" vertical="center" shrinkToFit="1"/>
    </xf>
    <xf numFmtId="0" fontId="23" fillId="0" borderId="83" xfId="35" applyFont="1" applyFill="1" applyBorder="1" applyAlignment="1">
      <alignment horizontal="center" vertical="center"/>
    </xf>
    <xf numFmtId="176" fontId="23" fillId="0" borderId="75" xfId="35" applyNumberFormat="1" applyFont="1" applyFill="1" applyBorder="1" applyAlignment="1">
      <alignment horizontal="center" vertical="center"/>
    </xf>
    <xf numFmtId="176" fontId="23" fillId="0" borderId="83" xfId="35" applyNumberFormat="1" applyFont="1" applyFill="1" applyBorder="1" applyAlignment="1">
      <alignment horizontal="center" vertical="center"/>
    </xf>
    <xf numFmtId="0" fontId="31" fillId="0" borderId="77" xfId="35" applyFont="1" applyBorder="1" applyAlignment="1">
      <alignment horizontal="left" vertical="center" wrapText="1"/>
    </xf>
    <xf numFmtId="0" fontId="31" fillId="0" borderId="18" xfId="35" applyFont="1" applyBorder="1" applyAlignment="1">
      <alignment horizontal="left" vertical="center" wrapText="1"/>
    </xf>
    <xf numFmtId="0" fontId="31" fillId="24" borderId="75" xfId="35" applyFont="1" applyFill="1" applyBorder="1" applyAlignment="1">
      <alignment horizontal="center" vertical="center" wrapText="1"/>
    </xf>
    <xf numFmtId="0" fontId="31" fillId="24" borderId="83" xfId="35" applyFont="1" applyFill="1" applyBorder="1" applyAlignment="1">
      <alignment horizontal="center" vertical="center" wrapText="1"/>
    </xf>
    <xf numFmtId="0" fontId="31" fillId="0" borderId="64" xfId="35" applyFont="1" applyBorder="1" applyAlignment="1">
      <alignment horizontal="left" vertical="center" wrapText="1"/>
    </xf>
    <xf numFmtId="0" fontId="31" fillId="0" borderId="67" xfId="35" applyFont="1" applyBorder="1" applyAlignment="1">
      <alignment horizontal="left" vertical="center" wrapText="1"/>
    </xf>
    <xf numFmtId="176" fontId="31" fillId="0" borderId="71" xfId="35" applyNumberFormat="1" applyFont="1" applyBorder="1" applyAlignment="1">
      <alignment horizontal="center" vertical="center" wrapText="1"/>
    </xf>
    <xf numFmtId="176" fontId="31" fillId="0" borderId="84" xfId="35" applyNumberFormat="1" applyFont="1" applyBorder="1" applyAlignment="1">
      <alignment horizontal="center" vertical="center" wrapText="1"/>
    </xf>
    <xf numFmtId="0" fontId="23" fillId="0" borderId="11" xfId="35" applyFont="1" applyBorder="1" applyAlignment="1">
      <alignment horizontal="center" vertical="center"/>
    </xf>
    <xf numFmtId="0" fontId="23" fillId="0" borderId="0" xfId="34" applyFont="1" applyBorder="1" applyAlignment="1">
      <alignment horizontal="center" vertical="center"/>
    </xf>
  </cellXfs>
  <cellStyles count="4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パーセント 2" xfId="28" xr:uid="{00000000-0005-0000-0000-00001B000000}"/>
    <cellStyle name="メモ 2" xfId="29" xr:uid="{00000000-0005-0000-0000-00001C000000}"/>
    <cellStyle name="リンク セル 2" xfId="30" xr:uid="{00000000-0005-0000-0000-00001D000000}"/>
    <cellStyle name="悪い 2" xfId="33" xr:uid="{00000000-0005-0000-0000-000020000000}"/>
    <cellStyle name="計算 2" xfId="41" xr:uid="{00000000-0005-0000-0000-000029000000}"/>
    <cellStyle name="警告文 2" xfId="43" xr:uid="{00000000-0005-0000-0000-00002B000000}"/>
    <cellStyle name="見出し 1 2" xfId="37" xr:uid="{00000000-0005-0000-0000-000025000000}"/>
    <cellStyle name="見出し 2 2" xfId="38" xr:uid="{00000000-0005-0000-0000-000026000000}"/>
    <cellStyle name="見出し 3 2" xfId="39" xr:uid="{00000000-0005-0000-0000-000027000000}"/>
    <cellStyle name="見出し 4 2" xfId="40" xr:uid="{00000000-0005-0000-0000-000028000000}"/>
    <cellStyle name="集計 2" xfId="44" xr:uid="{00000000-0005-0000-0000-00002C000000}"/>
    <cellStyle name="出力 2" xfId="32" xr:uid="{00000000-0005-0000-0000-00001F000000}"/>
    <cellStyle name="説明文 2" xfId="42" xr:uid="{00000000-0005-0000-0000-00002A000000}"/>
    <cellStyle name="入力 2" xfId="31" xr:uid="{00000000-0005-0000-0000-00001E000000}"/>
    <cellStyle name="標準" xfId="0" builtinId="0"/>
    <cellStyle name="標準 2" xfId="34" xr:uid="{00000000-0005-0000-0000-000022000000}"/>
    <cellStyle name="標準 3" xfId="35" xr:uid="{00000000-0005-0000-0000-000023000000}"/>
    <cellStyle name="良い 2" xfId="36" xr:uid="{00000000-0005-0000-0000-000024000000}"/>
  </cellStyles>
  <dxfs count="12">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142875</xdr:colOff>
      <xdr:row>14</xdr:row>
      <xdr:rowOff>1270</xdr:rowOff>
    </xdr:from>
    <xdr:to>
      <xdr:col>13</xdr:col>
      <xdr:colOff>333375</xdr:colOff>
      <xdr:row>14</xdr:row>
      <xdr:rowOff>404495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flipH="1">
          <a:off x="4486275" y="3811270"/>
          <a:ext cx="1562100" cy="4032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5"/>
  <sheetViews>
    <sheetView tabSelected="1" view="pageBreakPreview" zoomScaleNormal="85" zoomScaleSheetLayoutView="100" workbookViewId="0">
      <selection activeCell="R3" sqref="R3"/>
    </sheetView>
  </sheetViews>
  <sheetFormatPr defaultRowHeight="13.5" x14ac:dyDescent="0.15"/>
  <cols>
    <col min="1" max="1" width="3" style="1" customWidth="1"/>
    <col min="2" max="23" width="6" style="1" customWidth="1"/>
    <col min="24" max="24" width="9" style="1" customWidth="1"/>
    <col min="25" max="16384" width="9" style="1"/>
  </cols>
  <sheetData>
    <row r="1" spans="1:23" ht="23.25" customHeight="1" x14ac:dyDescent="0.15">
      <c r="A1" s="2" t="s">
        <v>2</v>
      </c>
    </row>
    <row r="2" spans="1:23" ht="27.75" customHeight="1" x14ac:dyDescent="0.15">
      <c r="A2" s="110" t="s">
        <v>55</v>
      </c>
      <c r="B2" s="110"/>
      <c r="C2" s="110"/>
      <c r="D2" s="110"/>
      <c r="E2" s="110"/>
      <c r="F2" s="110"/>
      <c r="G2" s="110"/>
      <c r="H2" s="110"/>
      <c r="I2" s="110"/>
      <c r="J2" s="110"/>
      <c r="K2" s="110"/>
      <c r="L2" s="110"/>
      <c r="M2" s="110"/>
      <c r="N2" s="110"/>
      <c r="O2" s="110"/>
      <c r="P2" s="110"/>
      <c r="Q2" s="110"/>
      <c r="R2" s="110"/>
      <c r="S2" s="110"/>
      <c r="T2" s="110"/>
      <c r="U2" s="110"/>
      <c r="V2" s="110"/>
      <c r="W2" s="110"/>
    </row>
    <row r="3" spans="1:23" ht="33.75" customHeight="1" x14ac:dyDescent="0.15">
      <c r="O3" s="38"/>
      <c r="P3" s="38"/>
      <c r="Q3" s="38"/>
      <c r="R3" s="2" t="s">
        <v>14</v>
      </c>
      <c r="S3" s="2"/>
      <c r="T3" s="2" t="s">
        <v>47</v>
      </c>
      <c r="U3" s="2"/>
      <c r="V3" s="2" t="s">
        <v>60</v>
      </c>
      <c r="W3" s="38"/>
    </row>
    <row r="4" spans="1:23" ht="17.25" x14ac:dyDescent="0.15">
      <c r="A4" s="4"/>
      <c r="B4" s="6" t="s">
        <v>93</v>
      </c>
      <c r="C4" s="4"/>
      <c r="D4" s="4"/>
      <c r="E4" s="4"/>
      <c r="F4" s="4"/>
      <c r="G4" s="4"/>
      <c r="H4" s="4"/>
      <c r="I4" s="4"/>
      <c r="J4" s="4"/>
      <c r="K4" s="4"/>
      <c r="L4" s="4"/>
      <c r="M4" s="4"/>
      <c r="N4" s="4"/>
      <c r="O4" s="4"/>
      <c r="P4" s="4"/>
      <c r="Q4" s="4"/>
      <c r="R4" s="4"/>
      <c r="S4" s="4"/>
      <c r="T4" s="4"/>
      <c r="U4" s="4"/>
      <c r="V4" s="4"/>
      <c r="W4" s="4"/>
    </row>
    <row r="6" spans="1:23" ht="17.25" x14ac:dyDescent="0.15">
      <c r="A6" s="4"/>
      <c r="B6" s="4"/>
      <c r="C6" s="4"/>
      <c r="D6" s="4"/>
      <c r="E6" s="4"/>
      <c r="F6" s="4"/>
      <c r="G6" s="4"/>
      <c r="H6" s="4"/>
      <c r="I6" s="6" t="s">
        <v>16</v>
      </c>
      <c r="J6" s="4"/>
      <c r="K6" s="6" t="s">
        <v>0</v>
      </c>
      <c r="L6" s="4"/>
      <c r="M6" s="4"/>
      <c r="N6" s="4"/>
      <c r="O6" s="4"/>
      <c r="P6" s="4"/>
      <c r="Q6" s="4"/>
      <c r="R6" s="4"/>
      <c r="S6" s="4"/>
      <c r="T6" s="4"/>
      <c r="U6" s="4"/>
      <c r="V6" s="4"/>
      <c r="W6" s="4"/>
    </row>
    <row r="7" spans="1:23" ht="17.25" x14ac:dyDescent="0.15">
      <c r="A7" s="4"/>
      <c r="B7" s="4"/>
      <c r="C7" s="4"/>
      <c r="D7" s="4"/>
      <c r="E7" s="4"/>
      <c r="F7" s="4"/>
      <c r="G7" s="4"/>
      <c r="H7" s="4"/>
      <c r="I7" s="4"/>
      <c r="J7" s="4"/>
      <c r="K7" s="6" t="s">
        <v>3</v>
      </c>
      <c r="L7" s="4"/>
      <c r="M7" s="4"/>
      <c r="N7" s="4"/>
      <c r="O7" s="4"/>
      <c r="P7" s="4"/>
      <c r="Q7" s="4"/>
      <c r="R7" s="4"/>
      <c r="S7" s="4"/>
      <c r="T7" s="4"/>
      <c r="U7" s="4"/>
      <c r="V7" s="4"/>
      <c r="W7" s="4"/>
    </row>
    <row r="8" spans="1:23" ht="17.25" x14ac:dyDescent="0.15">
      <c r="A8" s="4"/>
      <c r="B8" s="4"/>
      <c r="C8" s="4"/>
      <c r="D8" s="4"/>
      <c r="E8" s="4"/>
      <c r="F8" s="4"/>
      <c r="G8" s="4"/>
      <c r="H8" s="4"/>
      <c r="I8" s="4"/>
      <c r="J8" s="4"/>
      <c r="K8" s="6" t="s">
        <v>11</v>
      </c>
      <c r="L8" s="4"/>
      <c r="M8" s="4"/>
      <c r="N8" s="4"/>
      <c r="O8" s="4"/>
      <c r="P8" s="4"/>
      <c r="Q8" s="4"/>
      <c r="R8" s="4"/>
      <c r="S8" s="4"/>
      <c r="T8" s="4"/>
      <c r="U8" s="4" t="s">
        <v>8</v>
      </c>
      <c r="V8" s="4"/>
      <c r="W8" s="6"/>
    </row>
    <row r="9" spans="1:23" x14ac:dyDescent="0.15">
      <c r="A9" s="4"/>
      <c r="B9" s="4"/>
      <c r="C9" s="4"/>
      <c r="D9" s="4"/>
      <c r="E9" s="4"/>
      <c r="F9" s="4"/>
      <c r="G9" s="4"/>
      <c r="H9" s="4"/>
      <c r="I9" s="4"/>
      <c r="J9" s="4"/>
      <c r="K9" s="4"/>
      <c r="L9" s="4"/>
      <c r="M9" s="4"/>
      <c r="N9" s="4"/>
      <c r="O9" s="4"/>
      <c r="P9" s="4"/>
      <c r="Q9" s="4"/>
      <c r="R9" s="4"/>
      <c r="S9" s="4"/>
      <c r="T9" s="4"/>
      <c r="U9" s="4"/>
      <c r="V9" s="4"/>
      <c r="W9" s="4"/>
    </row>
    <row r="10" spans="1:23" ht="17.25" x14ac:dyDescent="0.15">
      <c r="A10" s="6" t="s">
        <v>1</v>
      </c>
      <c r="B10" s="4"/>
      <c r="C10" s="4"/>
      <c r="D10" s="4"/>
      <c r="E10" s="4"/>
      <c r="F10" s="4"/>
      <c r="G10" s="4"/>
      <c r="H10" s="4"/>
      <c r="I10" s="4"/>
      <c r="J10" s="4"/>
      <c r="K10" s="4"/>
      <c r="L10" s="4"/>
      <c r="M10" s="4"/>
      <c r="N10" s="4"/>
      <c r="O10" s="4"/>
      <c r="P10" s="4"/>
      <c r="Q10" s="4"/>
      <c r="R10" s="4"/>
      <c r="S10" s="4"/>
      <c r="T10" s="4"/>
      <c r="U10" s="4"/>
      <c r="V10" s="4"/>
      <c r="W10" s="4"/>
    </row>
    <row r="11" spans="1:23" ht="30.75" customHeight="1" x14ac:dyDescent="0.15">
      <c r="A11" s="5" t="s">
        <v>12</v>
      </c>
      <c r="B11" s="14"/>
      <c r="C11" s="23"/>
      <c r="D11" s="111"/>
      <c r="E11" s="112"/>
      <c r="F11" s="112"/>
      <c r="G11" s="112"/>
      <c r="H11" s="112"/>
      <c r="I11" s="112"/>
      <c r="J11" s="113"/>
      <c r="K11" s="114" t="s">
        <v>49</v>
      </c>
      <c r="L11" s="114"/>
      <c r="M11" s="114"/>
      <c r="N11" s="36"/>
      <c r="O11" s="39"/>
      <c r="P11" s="39"/>
      <c r="Q11" s="39"/>
      <c r="R11" s="39"/>
      <c r="S11" s="39"/>
      <c r="T11" s="39"/>
      <c r="U11" s="39"/>
      <c r="V11" s="39"/>
      <c r="W11" s="43"/>
    </row>
    <row r="12" spans="1:23" ht="18" customHeight="1" x14ac:dyDescent="0.15">
      <c r="A12" s="126" t="s">
        <v>15</v>
      </c>
      <c r="B12" s="115"/>
      <c r="C12" s="115"/>
      <c r="D12" s="7" t="s">
        <v>41</v>
      </c>
      <c r="E12" s="115"/>
      <c r="F12" s="115"/>
      <c r="G12" s="15" t="s">
        <v>38</v>
      </c>
      <c r="H12" s="115"/>
      <c r="I12" s="115"/>
      <c r="J12" s="31"/>
      <c r="K12" s="31"/>
      <c r="L12" s="15"/>
      <c r="M12" s="15"/>
      <c r="N12" s="15"/>
      <c r="O12" s="25"/>
      <c r="P12" s="40"/>
      <c r="Q12" s="40"/>
      <c r="R12" s="40"/>
      <c r="S12" s="40"/>
      <c r="T12" s="40"/>
      <c r="U12" s="40"/>
      <c r="V12" s="40"/>
      <c r="W12" s="44"/>
    </row>
    <row r="13" spans="1:23" ht="31.5" customHeight="1" x14ac:dyDescent="0.15">
      <c r="A13" s="127"/>
      <c r="B13" s="128"/>
      <c r="C13" s="128"/>
      <c r="D13" s="116"/>
      <c r="E13" s="117"/>
      <c r="F13" s="117"/>
      <c r="G13" s="117"/>
      <c r="H13" s="117"/>
      <c r="I13" s="117"/>
      <c r="J13" s="117"/>
      <c r="K13" s="117"/>
      <c r="L13" s="117"/>
      <c r="M13" s="117"/>
      <c r="N13" s="117"/>
      <c r="O13" s="117"/>
      <c r="P13" s="117"/>
      <c r="Q13" s="117"/>
      <c r="R13" s="117"/>
      <c r="S13" s="117"/>
      <c r="T13" s="117"/>
      <c r="U13" s="117"/>
      <c r="V13" s="117"/>
      <c r="W13" s="118"/>
    </row>
    <row r="14" spans="1:23" ht="21.75" customHeight="1" x14ac:dyDescent="0.15">
      <c r="A14" s="119" t="s">
        <v>66</v>
      </c>
      <c r="B14" s="120"/>
      <c r="C14" s="120"/>
      <c r="D14" s="121"/>
      <c r="E14" s="122"/>
      <c r="F14" s="122"/>
      <c r="G14" s="122"/>
      <c r="H14" s="122"/>
      <c r="I14" s="122"/>
      <c r="J14" s="122"/>
      <c r="K14" s="122"/>
      <c r="L14" s="121" t="s">
        <v>67</v>
      </c>
      <c r="M14" s="122"/>
      <c r="N14" s="123"/>
      <c r="O14" s="124"/>
      <c r="P14" s="124"/>
      <c r="Q14" s="124"/>
      <c r="R14" s="124"/>
      <c r="S14" s="124"/>
      <c r="T14" s="124"/>
      <c r="U14" s="124"/>
      <c r="V14" s="124"/>
      <c r="W14" s="125"/>
    </row>
    <row r="15" spans="1:23" ht="33.75" customHeight="1" x14ac:dyDescent="0.15">
      <c r="A15" s="121" t="s">
        <v>20</v>
      </c>
      <c r="B15" s="122"/>
      <c r="C15" s="122"/>
      <c r="D15" s="122"/>
      <c r="E15" s="135"/>
      <c r="F15" s="136" t="s">
        <v>104</v>
      </c>
      <c r="G15" s="136"/>
      <c r="H15" s="122">
        <v>7</v>
      </c>
      <c r="I15" s="122"/>
      <c r="J15" s="112" t="s">
        <v>39</v>
      </c>
      <c r="K15" s="112"/>
      <c r="L15" s="122" t="s">
        <v>61</v>
      </c>
      <c r="M15" s="122"/>
      <c r="N15" s="16"/>
      <c r="O15" s="122" t="s">
        <v>9</v>
      </c>
      <c r="P15" s="122"/>
      <c r="Q15" s="16"/>
      <c r="R15" s="16"/>
      <c r="S15" s="16"/>
      <c r="T15" s="16"/>
      <c r="U15" s="16"/>
      <c r="V15" s="16"/>
      <c r="W15" s="37"/>
    </row>
    <row r="16" spans="1:23" ht="25.5" customHeight="1" x14ac:dyDescent="0.15">
      <c r="A16" s="129" t="s">
        <v>50</v>
      </c>
      <c r="B16" s="130"/>
      <c r="C16" s="130"/>
      <c r="D16" s="130"/>
      <c r="E16" s="130"/>
      <c r="F16" s="130"/>
      <c r="G16" s="130"/>
      <c r="H16" s="130"/>
      <c r="I16" s="131"/>
      <c r="J16" s="132" t="s">
        <v>70</v>
      </c>
      <c r="K16" s="132"/>
      <c r="L16" s="132"/>
      <c r="M16" s="132"/>
      <c r="N16" s="132"/>
      <c r="O16" s="132" t="s">
        <v>51</v>
      </c>
      <c r="P16" s="132"/>
      <c r="Q16" s="132"/>
      <c r="R16" s="132"/>
      <c r="S16" s="132"/>
      <c r="T16" s="133" t="s">
        <v>52</v>
      </c>
      <c r="U16" s="133"/>
      <c r="V16" s="133"/>
      <c r="W16" s="134"/>
    </row>
    <row r="17" spans="1:24" ht="21.95" customHeight="1" x14ac:dyDescent="0.15">
      <c r="A17" s="146" t="s">
        <v>17</v>
      </c>
      <c r="B17" s="147"/>
      <c r="C17" s="147"/>
      <c r="D17" s="147"/>
      <c r="E17" s="147"/>
      <c r="F17" s="147"/>
      <c r="G17" s="147"/>
      <c r="H17" s="147"/>
      <c r="I17" s="148"/>
      <c r="J17" s="143" t="s">
        <v>40</v>
      </c>
      <c r="K17" s="144"/>
      <c r="L17" s="33" t="s">
        <v>53</v>
      </c>
      <c r="M17" s="144" t="s">
        <v>54</v>
      </c>
      <c r="N17" s="145"/>
      <c r="O17" s="143" t="s">
        <v>40</v>
      </c>
      <c r="P17" s="144"/>
      <c r="Q17" s="33" t="s">
        <v>53</v>
      </c>
      <c r="R17" s="144" t="s">
        <v>54</v>
      </c>
      <c r="S17" s="145"/>
      <c r="T17" s="137"/>
      <c r="U17" s="138"/>
      <c r="V17" s="138"/>
      <c r="W17" s="139"/>
    </row>
    <row r="18" spans="1:24" ht="21.95" customHeight="1" x14ac:dyDescent="0.15">
      <c r="A18" s="140" t="s">
        <v>82</v>
      </c>
      <c r="B18" s="141"/>
      <c r="C18" s="141"/>
      <c r="D18" s="141"/>
      <c r="E18" s="141"/>
      <c r="F18" s="141"/>
      <c r="G18" s="141"/>
      <c r="H18" s="141"/>
      <c r="I18" s="142"/>
      <c r="J18" s="143" t="s">
        <v>40</v>
      </c>
      <c r="K18" s="144"/>
      <c r="L18" s="33" t="s">
        <v>53</v>
      </c>
      <c r="M18" s="144" t="s">
        <v>54</v>
      </c>
      <c r="N18" s="145"/>
      <c r="O18" s="143" t="s">
        <v>40</v>
      </c>
      <c r="P18" s="144"/>
      <c r="Q18" s="33" t="s">
        <v>53</v>
      </c>
      <c r="R18" s="144" t="s">
        <v>54</v>
      </c>
      <c r="S18" s="145"/>
      <c r="T18" s="137"/>
      <c r="U18" s="138"/>
      <c r="V18" s="138"/>
      <c r="W18" s="139"/>
    </row>
    <row r="19" spans="1:24" ht="21.95" customHeight="1" x14ac:dyDescent="0.15">
      <c r="A19" s="158" t="s">
        <v>4</v>
      </c>
      <c r="B19" s="159"/>
      <c r="C19" s="159"/>
      <c r="D19" s="159"/>
      <c r="E19" s="159"/>
      <c r="F19" s="159"/>
      <c r="G19" s="159"/>
      <c r="H19" s="159"/>
      <c r="I19" s="160"/>
      <c r="J19" s="161" t="s">
        <v>40</v>
      </c>
      <c r="K19" s="162"/>
      <c r="L19" s="34" t="s">
        <v>53</v>
      </c>
      <c r="M19" s="162" t="s">
        <v>54</v>
      </c>
      <c r="N19" s="163"/>
      <c r="O19" s="161" t="s">
        <v>40</v>
      </c>
      <c r="P19" s="162"/>
      <c r="Q19" s="34" t="s">
        <v>53</v>
      </c>
      <c r="R19" s="162" t="s">
        <v>54</v>
      </c>
      <c r="S19" s="163"/>
      <c r="T19" s="149"/>
      <c r="U19" s="150"/>
      <c r="V19" s="150"/>
      <c r="W19" s="151"/>
    </row>
    <row r="20" spans="1:24" s="2" customFormat="1" ht="20.25" customHeight="1" x14ac:dyDescent="0.15">
      <c r="A20" s="8" t="s">
        <v>83</v>
      </c>
      <c r="B20" s="8"/>
      <c r="C20" s="8"/>
      <c r="D20" s="8"/>
      <c r="E20" s="8"/>
      <c r="F20" s="8"/>
      <c r="G20" s="28"/>
      <c r="H20" s="28"/>
      <c r="I20" s="28"/>
      <c r="J20" s="152" t="s">
        <v>86</v>
      </c>
      <c r="K20" s="152"/>
      <c r="L20" s="152"/>
      <c r="M20" s="152"/>
      <c r="N20" s="152"/>
      <c r="O20" s="152"/>
      <c r="P20" s="152"/>
      <c r="Q20" s="152"/>
      <c r="R20" s="152"/>
      <c r="S20" s="152"/>
      <c r="T20" s="41"/>
      <c r="U20" s="42"/>
      <c r="V20" s="42"/>
      <c r="W20" s="42"/>
    </row>
    <row r="21" spans="1:24" s="2" customFormat="1" ht="20.25" customHeight="1" x14ac:dyDescent="0.15">
      <c r="A21" s="9"/>
      <c r="B21" s="8"/>
      <c r="C21" s="8"/>
      <c r="D21" s="8"/>
      <c r="E21" s="8"/>
      <c r="F21" s="8"/>
      <c r="G21" s="28"/>
      <c r="H21" s="28"/>
      <c r="I21" s="28"/>
      <c r="J21" s="32"/>
      <c r="K21" s="32"/>
      <c r="L21" s="28"/>
      <c r="M21" s="28"/>
      <c r="N21" s="32"/>
      <c r="O21" s="32"/>
      <c r="P21" s="32"/>
      <c r="Q21" s="8"/>
      <c r="R21" s="8"/>
      <c r="S21" s="8"/>
      <c r="T21" s="8"/>
    </row>
    <row r="22" spans="1:24" s="2" customFormat="1" ht="19.5" customHeight="1" x14ac:dyDescent="0.15">
      <c r="A22" s="10" t="s">
        <v>59</v>
      </c>
      <c r="B22" s="17"/>
      <c r="C22" s="24"/>
      <c r="D22" s="27"/>
      <c r="E22" s="27"/>
      <c r="F22" s="27"/>
      <c r="G22" s="27"/>
      <c r="H22" s="29"/>
      <c r="I22" s="30"/>
      <c r="J22" s="30"/>
      <c r="K22" s="30"/>
      <c r="L22" s="17"/>
      <c r="M22" s="17"/>
      <c r="N22" s="30"/>
      <c r="O22" s="30"/>
      <c r="P22" s="17"/>
      <c r="Q22" s="17"/>
      <c r="R22" s="17"/>
      <c r="S22" s="27"/>
      <c r="T22" s="27"/>
      <c r="U22" s="27"/>
      <c r="V22" s="27"/>
      <c r="W22" s="45"/>
    </row>
    <row r="23" spans="1:24" s="2" customFormat="1" ht="24.75" customHeight="1" x14ac:dyDescent="0.15">
      <c r="A23" s="11">
        <v>1</v>
      </c>
      <c r="B23" s="153" t="s">
        <v>57</v>
      </c>
      <c r="C23" s="153"/>
      <c r="D23" s="153"/>
      <c r="E23" s="153"/>
      <c r="F23" s="153"/>
      <c r="G23" s="153"/>
      <c r="H23" s="153"/>
      <c r="I23" s="153"/>
      <c r="J23" s="153"/>
      <c r="K23" s="153"/>
      <c r="L23" s="153"/>
      <c r="M23" s="153"/>
      <c r="N23" s="153"/>
      <c r="O23" s="153"/>
      <c r="P23" s="153"/>
      <c r="Q23" s="153"/>
      <c r="R23" s="153"/>
      <c r="S23" s="153"/>
      <c r="T23" s="153"/>
      <c r="U23" s="153"/>
      <c r="V23" s="153"/>
      <c r="W23" s="46"/>
    </row>
    <row r="24" spans="1:24" s="2" customFormat="1" ht="24.75" customHeight="1" x14ac:dyDescent="0.15">
      <c r="A24" s="11">
        <v>2</v>
      </c>
      <c r="B24" s="19" t="s">
        <v>94</v>
      </c>
      <c r="C24" s="19"/>
      <c r="D24" s="19"/>
      <c r="E24" s="19"/>
      <c r="F24" s="19"/>
      <c r="G24" s="19"/>
      <c r="H24" s="19"/>
      <c r="I24" s="19"/>
      <c r="J24" s="19"/>
      <c r="K24" s="19"/>
      <c r="L24" s="19"/>
      <c r="M24" s="19"/>
      <c r="N24" s="19"/>
      <c r="O24" s="19"/>
      <c r="P24" s="19"/>
      <c r="Q24" s="19"/>
      <c r="R24" s="19"/>
      <c r="S24" s="19"/>
      <c r="T24" s="19"/>
      <c r="U24" s="19"/>
      <c r="V24" s="19"/>
      <c r="W24" s="46"/>
    </row>
    <row r="25" spans="1:24" s="2" customFormat="1" ht="24.75" customHeight="1" x14ac:dyDescent="0.15">
      <c r="A25" s="11">
        <v>3</v>
      </c>
      <c r="B25" s="18" t="s">
        <v>13</v>
      </c>
      <c r="C25" s="9"/>
      <c r="D25" s="8"/>
      <c r="E25" s="8"/>
      <c r="F25" s="8"/>
      <c r="G25" s="8"/>
      <c r="H25" s="8"/>
      <c r="I25" s="28"/>
      <c r="J25" s="28"/>
      <c r="K25" s="28"/>
      <c r="L25" s="32"/>
      <c r="M25" s="32"/>
      <c r="N25" s="28"/>
      <c r="O25" s="28"/>
      <c r="P25" s="32"/>
      <c r="Q25" s="32"/>
      <c r="R25" s="32"/>
      <c r="S25" s="8"/>
      <c r="T25" s="8"/>
      <c r="U25" s="8"/>
      <c r="V25" s="8"/>
      <c r="W25" s="46"/>
    </row>
    <row r="26" spans="1:24" s="2" customFormat="1" ht="24.75" customHeight="1" x14ac:dyDescent="0.15">
      <c r="A26" s="11">
        <v>4</v>
      </c>
      <c r="B26" s="18" t="s">
        <v>69</v>
      </c>
      <c r="C26" s="9"/>
      <c r="D26" s="8"/>
      <c r="E26" s="8"/>
      <c r="F26" s="8"/>
      <c r="G26" s="8"/>
      <c r="H26" s="8"/>
      <c r="I26" s="28"/>
      <c r="J26" s="28"/>
      <c r="K26" s="28"/>
      <c r="L26" s="32"/>
      <c r="M26" s="32"/>
      <c r="N26" s="28"/>
      <c r="O26" s="28"/>
      <c r="P26" s="32"/>
      <c r="Q26" s="32"/>
      <c r="R26" s="32"/>
      <c r="S26" s="8"/>
      <c r="T26" s="8"/>
      <c r="U26" s="8"/>
      <c r="V26" s="8"/>
      <c r="W26" s="46"/>
    </row>
    <row r="27" spans="1:24" s="2" customFormat="1" ht="24.75" customHeight="1" x14ac:dyDescent="0.15">
      <c r="A27" s="11"/>
      <c r="B27" s="18" t="s">
        <v>68</v>
      </c>
      <c r="C27" s="9"/>
      <c r="D27" s="8"/>
      <c r="E27" s="8"/>
      <c r="F27" s="8"/>
      <c r="G27" s="8"/>
      <c r="H27" s="8"/>
      <c r="I27" s="28"/>
      <c r="J27" s="28"/>
      <c r="K27" s="28"/>
      <c r="L27" s="32"/>
      <c r="M27" s="32"/>
      <c r="N27" s="28"/>
      <c r="O27" s="28"/>
      <c r="P27" s="32"/>
      <c r="Q27" s="32"/>
      <c r="R27" s="32"/>
      <c r="S27" s="8"/>
      <c r="T27" s="8"/>
      <c r="U27" s="8"/>
      <c r="V27" s="8"/>
      <c r="W27" s="46"/>
    </row>
    <row r="28" spans="1:24" ht="24.75" customHeight="1" x14ac:dyDescent="0.15">
      <c r="A28" s="11">
        <v>5</v>
      </c>
      <c r="B28" s="20" t="s">
        <v>58</v>
      </c>
      <c r="C28" s="25"/>
      <c r="D28" s="25"/>
      <c r="E28" s="25"/>
      <c r="F28" s="25"/>
      <c r="G28" s="25"/>
      <c r="H28" s="25"/>
      <c r="I28" s="25"/>
      <c r="J28" s="25"/>
      <c r="K28" s="25"/>
      <c r="L28" s="25"/>
      <c r="M28" s="25"/>
      <c r="N28" s="25"/>
      <c r="O28" s="25"/>
      <c r="P28" s="25"/>
      <c r="Q28" s="25"/>
      <c r="R28" s="25"/>
      <c r="S28" s="25"/>
      <c r="T28" s="25"/>
      <c r="U28" s="25"/>
      <c r="V28" s="25"/>
      <c r="W28" s="47"/>
    </row>
    <row r="29" spans="1:24" ht="24.75" customHeight="1" x14ac:dyDescent="0.15">
      <c r="A29" s="12">
        <v>6</v>
      </c>
      <c r="B29" s="21" t="s">
        <v>97</v>
      </c>
      <c r="C29" s="26"/>
      <c r="D29" s="26"/>
      <c r="E29" s="26"/>
      <c r="F29" s="26"/>
      <c r="G29" s="26"/>
      <c r="H29" s="26"/>
      <c r="I29" s="26"/>
      <c r="J29" s="26"/>
      <c r="K29" s="26"/>
      <c r="L29" s="26"/>
      <c r="M29" s="26"/>
      <c r="N29" s="26"/>
      <c r="O29" s="26"/>
      <c r="P29" s="26"/>
      <c r="Q29" s="26"/>
      <c r="R29" s="26"/>
      <c r="S29" s="26"/>
      <c r="T29" s="26"/>
      <c r="U29" s="26"/>
      <c r="V29" s="26"/>
      <c r="W29" s="48"/>
    </row>
    <row r="30" spans="1:24" ht="32.25" customHeight="1" x14ac:dyDescent="0.15"/>
    <row r="31" spans="1:24" ht="17.25" x14ac:dyDescent="0.15">
      <c r="A31" s="13" t="s">
        <v>27</v>
      </c>
      <c r="B31" s="22"/>
      <c r="C31" s="22"/>
      <c r="D31" s="22"/>
      <c r="E31" s="25"/>
      <c r="F31" s="25"/>
      <c r="G31" s="25"/>
      <c r="H31" s="25"/>
      <c r="I31" s="25"/>
      <c r="J31" s="25"/>
      <c r="K31" s="25"/>
      <c r="L31" s="25"/>
      <c r="M31" s="25"/>
      <c r="N31" s="25"/>
      <c r="O31" s="25"/>
      <c r="P31" s="25"/>
      <c r="Q31" s="25"/>
      <c r="R31" s="25"/>
      <c r="S31" s="25"/>
      <c r="T31" s="25"/>
      <c r="U31" s="25"/>
      <c r="V31" s="25"/>
    </row>
    <row r="32" spans="1:24" ht="20.25" customHeight="1" x14ac:dyDescent="0.15">
      <c r="B32" s="154" t="s">
        <v>63</v>
      </c>
      <c r="C32" s="155"/>
      <c r="D32" s="155"/>
      <c r="E32" s="155"/>
      <c r="F32" s="156"/>
      <c r="G32" s="154" t="s">
        <v>64</v>
      </c>
      <c r="H32" s="156"/>
      <c r="I32" s="157" t="s">
        <v>34</v>
      </c>
      <c r="J32" s="157"/>
      <c r="K32" s="157"/>
      <c r="L32" s="157"/>
      <c r="M32" s="157"/>
      <c r="N32" s="157"/>
      <c r="O32" s="157"/>
      <c r="P32" s="157"/>
      <c r="Q32" s="157"/>
      <c r="R32" s="157"/>
      <c r="S32" s="157"/>
      <c r="T32" s="157"/>
      <c r="U32" s="157"/>
      <c r="V32" s="157"/>
      <c r="W32" s="157"/>
      <c r="X32" s="49"/>
    </row>
    <row r="33" spans="1:24" ht="32.25" customHeight="1" x14ac:dyDescent="0.15">
      <c r="A33" s="164">
        <v>1</v>
      </c>
      <c r="B33" s="165" t="s">
        <v>99</v>
      </c>
      <c r="C33" s="165"/>
      <c r="D33" s="165"/>
      <c r="E33" s="165"/>
      <c r="F33" s="165"/>
      <c r="G33" s="166" t="s">
        <v>54</v>
      </c>
      <c r="H33" s="166"/>
      <c r="I33" s="165" t="s">
        <v>96</v>
      </c>
      <c r="J33" s="165"/>
      <c r="K33" s="165"/>
      <c r="L33" s="165"/>
      <c r="M33" s="165"/>
      <c r="N33" s="165"/>
      <c r="O33" s="165"/>
      <c r="P33" s="165"/>
      <c r="Q33" s="165"/>
      <c r="R33" s="165"/>
      <c r="S33" s="165"/>
      <c r="T33" s="165"/>
      <c r="U33" s="165"/>
      <c r="V33" s="165"/>
      <c r="W33" s="165"/>
      <c r="X33" s="49"/>
    </row>
    <row r="34" spans="1:24" ht="48.75" customHeight="1" x14ac:dyDescent="0.15">
      <c r="A34" s="164"/>
      <c r="B34" s="165"/>
      <c r="C34" s="165"/>
      <c r="D34" s="165"/>
      <c r="E34" s="165"/>
      <c r="F34" s="165"/>
      <c r="G34" s="166"/>
      <c r="H34" s="166"/>
      <c r="I34" s="165"/>
      <c r="J34" s="165"/>
      <c r="K34" s="165"/>
      <c r="L34" s="165"/>
      <c r="M34" s="165"/>
      <c r="N34" s="165"/>
      <c r="O34" s="165"/>
      <c r="P34" s="165"/>
      <c r="Q34" s="165"/>
      <c r="R34" s="165"/>
      <c r="S34" s="165"/>
      <c r="T34" s="165"/>
      <c r="U34" s="165"/>
      <c r="V34" s="165"/>
      <c r="W34" s="165"/>
      <c r="X34" s="49"/>
    </row>
    <row r="35" spans="1:24" ht="21.75" customHeight="1" x14ac:dyDescent="0.15">
      <c r="A35" s="164">
        <v>2</v>
      </c>
      <c r="B35" s="165" t="s">
        <v>98</v>
      </c>
      <c r="C35" s="165"/>
      <c r="D35" s="165"/>
      <c r="E35" s="165"/>
      <c r="F35" s="165"/>
      <c r="G35" s="166" t="s">
        <v>65</v>
      </c>
      <c r="H35" s="166"/>
      <c r="I35" s="165" t="s">
        <v>85</v>
      </c>
      <c r="J35" s="165"/>
      <c r="K35" s="165"/>
      <c r="L35" s="165"/>
      <c r="M35" s="165"/>
      <c r="N35" s="165"/>
      <c r="O35" s="165"/>
      <c r="P35" s="165"/>
      <c r="Q35" s="165"/>
      <c r="R35" s="165"/>
      <c r="S35" s="165"/>
      <c r="T35" s="165"/>
      <c r="U35" s="165"/>
      <c r="V35" s="165"/>
      <c r="W35" s="165"/>
      <c r="X35" s="49"/>
    </row>
    <row r="36" spans="1:24" ht="21.75" customHeight="1" x14ac:dyDescent="0.15">
      <c r="A36" s="164"/>
      <c r="B36" s="165"/>
      <c r="C36" s="165"/>
      <c r="D36" s="165"/>
      <c r="E36" s="165"/>
      <c r="F36" s="165"/>
      <c r="G36" s="166"/>
      <c r="H36" s="166"/>
      <c r="I36" s="165"/>
      <c r="J36" s="165"/>
      <c r="K36" s="165"/>
      <c r="L36" s="165"/>
      <c r="M36" s="165"/>
      <c r="N36" s="165"/>
      <c r="O36" s="165"/>
      <c r="P36" s="165"/>
      <c r="Q36" s="165"/>
      <c r="R36" s="165"/>
      <c r="S36" s="165"/>
      <c r="T36" s="165"/>
      <c r="U36" s="165"/>
      <c r="V36" s="165"/>
      <c r="W36" s="165"/>
      <c r="X36" s="49"/>
    </row>
    <row r="37" spans="1:24" ht="21.75" customHeight="1" x14ac:dyDescent="0.15">
      <c r="A37" s="164"/>
      <c r="B37" s="165"/>
      <c r="C37" s="165"/>
      <c r="D37" s="165"/>
      <c r="E37" s="165"/>
      <c r="F37" s="165"/>
      <c r="G37" s="166"/>
      <c r="H37" s="166"/>
      <c r="I37" s="165"/>
      <c r="J37" s="165"/>
      <c r="K37" s="165"/>
      <c r="L37" s="165"/>
      <c r="M37" s="165"/>
      <c r="N37" s="165"/>
      <c r="O37" s="165"/>
      <c r="P37" s="165"/>
      <c r="Q37" s="165"/>
      <c r="R37" s="165"/>
      <c r="S37" s="165"/>
      <c r="T37" s="165"/>
      <c r="U37" s="165"/>
      <c r="V37" s="165"/>
      <c r="W37" s="165"/>
      <c r="X37" s="49"/>
    </row>
    <row r="38" spans="1:24" ht="38.25" customHeight="1" x14ac:dyDescent="0.15">
      <c r="A38" s="164"/>
      <c r="B38" s="165"/>
      <c r="C38" s="165"/>
      <c r="D38" s="165"/>
      <c r="E38" s="165"/>
      <c r="F38" s="165"/>
      <c r="G38" s="166"/>
      <c r="H38" s="166"/>
      <c r="I38" s="165"/>
      <c r="J38" s="165"/>
      <c r="K38" s="165"/>
      <c r="L38" s="165"/>
      <c r="M38" s="165"/>
      <c r="N38" s="165"/>
      <c r="O38" s="165"/>
      <c r="P38" s="165"/>
      <c r="Q38" s="165"/>
      <c r="R38" s="165"/>
      <c r="S38" s="165"/>
      <c r="T38" s="165"/>
      <c r="U38" s="165"/>
      <c r="V38" s="165"/>
      <c r="W38" s="165"/>
      <c r="X38" s="49"/>
    </row>
    <row r="39" spans="1:24" ht="21.75" customHeight="1" x14ac:dyDescent="0.15">
      <c r="A39" s="164">
        <v>3</v>
      </c>
      <c r="B39" s="165" t="s">
        <v>100</v>
      </c>
      <c r="C39" s="165"/>
      <c r="D39" s="165"/>
      <c r="E39" s="165"/>
      <c r="F39" s="165"/>
      <c r="G39" s="166" t="s">
        <v>62</v>
      </c>
      <c r="H39" s="166"/>
      <c r="I39" s="165" t="s">
        <v>28</v>
      </c>
      <c r="J39" s="165"/>
      <c r="K39" s="165"/>
      <c r="L39" s="165"/>
      <c r="M39" s="165"/>
      <c r="N39" s="165"/>
      <c r="O39" s="165"/>
      <c r="P39" s="165"/>
      <c r="Q39" s="165"/>
      <c r="R39" s="165"/>
      <c r="S39" s="165"/>
      <c r="T39" s="165"/>
      <c r="U39" s="165"/>
      <c r="V39" s="165"/>
      <c r="W39" s="165"/>
      <c r="X39" s="49"/>
    </row>
    <row r="40" spans="1:24" ht="21.75" customHeight="1" x14ac:dyDescent="0.15">
      <c r="A40" s="164"/>
      <c r="B40" s="165"/>
      <c r="C40" s="165"/>
      <c r="D40" s="165"/>
      <c r="E40" s="165"/>
      <c r="F40" s="165"/>
      <c r="G40" s="166"/>
      <c r="H40" s="166"/>
      <c r="I40" s="165"/>
      <c r="J40" s="165"/>
      <c r="K40" s="165"/>
      <c r="L40" s="165"/>
      <c r="M40" s="165"/>
      <c r="N40" s="165"/>
      <c r="O40" s="165"/>
      <c r="P40" s="165"/>
      <c r="Q40" s="165"/>
      <c r="R40" s="165"/>
      <c r="S40" s="165"/>
      <c r="T40" s="165"/>
      <c r="U40" s="165"/>
      <c r="V40" s="165"/>
      <c r="W40" s="165"/>
      <c r="X40" s="49"/>
    </row>
    <row r="41" spans="1:24" ht="21.75" customHeight="1" x14ac:dyDescent="0.15">
      <c r="A41" s="164"/>
      <c r="B41" s="165"/>
      <c r="C41" s="165"/>
      <c r="D41" s="165"/>
      <c r="E41" s="165"/>
      <c r="F41" s="165"/>
      <c r="G41" s="166"/>
      <c r="H41" s="166"/>
      <c r="I41" s="165"/>
      <c r="J41" s="165"/>
      <c r="K41" s="165"/>
      <c r="L41" s="165"/>
      <c r="M41" s="165"/>
      <c r="N41" s="165"/>
      <c r="O41" s="165"/>
      <c r="P41" s="165"/>
      <c r="Q41" s="165"/>
      <c r="R41" s="165"/>
      <c r="S41" s="165"/>
      <c r="T41" s="165"/>
      <c r="U41" s="165"/>
      <c r="V41" s="165"/>
      <c r="W41" s="165"/>
      <c r="X41" s="49"/>
    </row>
    <row r="42" spans="1:24" x14ac:dyDescent="0.15">
      <c r="K42" s="35"/>
      <c r="L42" s="35"/>
      <c r="M42" s="35"/>
      <c r="N42" s="35"/>
      <c r="O42" s="35"/>
      <c r="P42" s="35"/>
      <c r="Q42" s="35"/>
      <c r="R42" s="35"/>
      <c r="S42" s="35"/>
      <c r="T42" s="35"/>
      <c r="U42" s="35"/>
      <c r="V42" s="35"/>
      <c r="W42" s="35"/>
    </row>
    <row r="43" spans="1:24" x14ac:dyDescent="0.15">
      <c r="K43" s="35"/>
      <c r="L43" s="35"/>
      <c r="M43" s="35"/>
      <c r="N43" s="35"/>
      <c r="O43" s="35"/>
      <c r="P43" s="35"/>
      <c r="Q43" s="35"/>
      <c r="R43" s="35"/>
      <c r="S43" s="35"/>
      <c r="T43" s="35"/>
      <c r="U43" s="35"/>
      <c r="V43" s="35"/>
      <c r="W43" s="35"/>
    </row>
    <row r="44" spans="1:24" x14ac:dyDescent="0.15">
      <c r="K44" s="35"/>
      <c r="L44" s="35"/>
      <c r="M44" s="35"/>
      <c r="N44" s="35"/>
      <c r="O44" s="35"/>
      <c r="P44" s="35"/>
      <c r="Q44" s="35"/>
      <c r="R44" s="35"/>
      <c r="S44" s="35"/>
      <c r="T44" s="35"/>
      <c r="U44" s="35"/>
      <c r="V44" s="35"/>
      <c r="W44" s="35"/>
    </row>
    <row r="45" spans="1:24" x14ac:dyDescent="0.15">
      <c r="K45" s="35"/>
      <c r="L45" s="35"/>
      <c r="M45" s="35"/>
      <c r="N45" s="35"/>
      <c r="O45" s="35"/>
      <c r="P45" s="35"/>
      <c r="Q45" s="35"/>
      <c r="R45" s="35"/>
      <c r="S45" s="35"/>
      <c r="T45" s="35"/>
      <c r="U45" s="35"/>
      <c r="V45" s="35"/>
      <c r="W45" s="35"/>
    </row>
  </sheetData>
  <mergeCells count="56">
    <mergeCell ref="A39:A41"/>
    <mergeCell ref="B39:F41"/>
    <mergeCell ref="G39:H41"/>
    <mergeCell ref="I39:W41"/>
    <mergeCell ref="A33:A34"/>
    <mergeCell ref="B33:F34"/>
    <mergeCell ref="G33:H34"/>
    <mergeCell ref="I33:W34"/>
    <mergeCell ref="A35:A38"/>
    <mergeCell ref="B35:F38"/>
    <mergeCell ref="G35:H38"/>
    <mergeCell ref="I35:W38"/>
    <mergeCell ref="T19:W19"/>
    <mergeCell ref="J20:S20"/>
    <mergeCell ref="B23:V23"/>
    <mergeCell ref="B32:F32"/>
    <mergeCell ref="G32:H32"/>
    <mergeCell ref="I32:W32"/>
    <mergeCell ref="A19:I19"/>
    <mergeCell ref="J19:K19"/>
    <mergeCell ref="M19:N19"/>
    <mergeCell ref="O19:P19"/>
    <mergeCell ref="R19:S19"/>
    <mergeCell ref="T17:W17"/>
    <mergeCell ref="A18:I18"/>
    <mergeCell ref="J18:K18"/>
    <mergeCell ref="M18:N18"/>
    <mergeCell ref="O18:P18"/>
    <mergeCell ref="R18:S18"/>
    <mergeCell ref="T18:W18"/>
    <mergeCell ref="A17:I17"/>
    <mergeCell ref="J17:K17"/>
    <mergeCell ref="M17:N17"/>
    <mergeCell ref="O17:P17"/>
    <mergeCell ref="R17:S17"/>
    <mergeCell ref="O15:P15"/>
    <mergeCell ref="A16:I16"/>
    <mergeCell ref="J16:N16"/>
    <mergeCell ref="O16:S16"/>
    <mergeCell ref="T16:W16"/>
    <mergeCell ref="A15:E15"/>
    <mergeCell ref="F15:G15"/>
    <mergeCell ref="H15:I15"/>
    <mergeCell ref="J15:K15"/>
    <mergeCell ref="L15:M15"/>
    <mergeCell ref="D13:W13"/>
    <mergeCell ref="A14:C14"/>
    <mergeCell ref="D14:K14"/>
    <mergeCell ref="L14:N14"/>
    <mergeCell ref="O14:W14"/>
    <mergeCell ref="A12:C13"/>
    <mergeCell ref="A2:W2"/>
    <mergeCell ref="D11:J11"/>
    <mergeCell ref="K11:M11"/>
    <mergeCell ref="E12:F12"/>
    <mergeCell ref="H12:I12"/>
  </mergeCells>
  <phoneticPr fontId="19"/>
  <dataValidations count="2">
    <dataValidation imeMode="disabled" allowBlank="1" showInputMessage="1" showErrorMessage="1" sqref="D14:G14 H14:H15 I14:K14 Q14:W15 O14:P14" xr:uid="{00000000-0002-0000-0000-000000000000}"/>
    <dataValidation imeMode="hiragana" allowBlank="1" showInputMessage="1" showErrorMessage="1" sqref="O16 T16 J16 F15:G15 J15:K15" xr:uid="{00000000-0002-0000-0000-000001000000}"/>
  </dataValidations>
  <pageMargins left="0.70866141732283472" right="0.70866141732283472" top="0.74803149606299213" bottom="0.74803149606299213" header="0.31496062992125984" footer="0.31496062992125984"/>
  <pageSetup paperSize="9" scale="66" orientation="portrait" r:id="rId1"/>
  <rowBreaks count="1" manualBreakCount="1">
    <brk id="44" max="22" man="1"/>
  </rowBreaks>
  <colBreaks count="2" manualBreakCount="2">
    <brk id="13" max="1048575" man="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7"/>
  <sheetViews>
    <sheetView view="pageBreakPreview" zoomScaleSheetLayoutView="100" workbookViewId="0">
      <selection activeCell="N6" sqref="N6"/>
    </sheetView>
  </sheetViews>
  <sheetFormatPr defaultRowHeight="13.5" x14ac:dyDescent="0.15"/>
  <cols>
    <col min="1" max="20" width="5.625" style="1" customWidth="1"/>
    <col min="21" max="21" width="9" style="1" hidden="1" customWidth="1"/>
    <col min="22" max="22" width="2.75" style="1" customWidth="1"/>
    <col min="23" max="23" width="9" style="1" customWidth="1"/>
    <col min="24" max="16384" width="9" style="1"/>
  </cols>
  <sheetData>
    <row r="1" spans="1:24" x14ac:dyDescent="0.15">
      <c r="A1" s="1" t="s">
        <v>37</v>
      </c>
      <c r="W1" s="1" t="s">
        <v>42</v>
      </c>
      <c r="X1" s="1">
        <v>1</v>
      </c>
    </row>
    <row r="2" spans="1:24" ht="22.5" customHeight="1" x14ac:dyDescent="0.15">
      <c r="A2" s="110" t="s">
        <v>18</v>
      </c>
      <c r="B2" s="110"/>
      <c r="C2" s="110"/>
      <c r="D2" s="110"/>
      <c r="E2" s="110"/>
      <c r="F2" s="110"/>
      <c r="G2" s="110"/>
      <c r="H2" s="110"/>
      <c r="I2" s="110"/>
      <c r="J2" s="110"/>
      <c r="K2" s="110"/>
      <c r="L2" s="110"/>
      <c r="M2" s="110"/>
      <c r="N2" s="110"/>
      <c r="O2" s="110"/>
      <c r="P2" s="110"/>
      <c r="Q2" s="110"/>
      <c r="R2" s="110"/>
      <c r="S2" s="110"/>
      <c r="T2" s="110"/>
      <c r="U2" s="110"/>
      <c r="V2" s="110"/>
      <c r="W2" s="1" t="s">
        <v>5</v>
      </c>
      <c r="X2" s="1">
        <v>2</v>
      </c>
    </row>
    <row r="3" spans="1:24" ht="22.5" customHeight="1" x14ac:dyDescent="0.15">
      <c r="B3" s="59"/>
      <c r="C3" s="59"/>
      <c r="D3" s="59"/>
      <c r="E3" s="59"/>
      <c r="F3" s="59"/>
      <c r="G3" s="59"/>
      <c r="H3" s="59"/>
      <c r="I3" s="59"/>
      <c r="J3" s="59"/>
      <c r="K3" s="59"/>
      <c r="L3" s="59"/>
      <c r="M3" s="59" t="s">
        <v>32</v>
      </c>
      <c r="N3" s="3" t="s">
        <v>104</v>
      </c>
      <c r="O3" s="87">
        <v>7</v>
      </c>
      <c r="P3" s="3" t="s">
        <v>39</v>
      </c>
      <c r="Q3" s="87" t="s">
        <v>42</v>
      </c>
      <c r="R3" s="3" t="s">
        <v>35</v>
      </c>
      <c r="S3" s="91" t="s">
        <v>21</v>
      </c>
      <c r="X3" s="1">
        <v>3</v>
      </c>
    </row>
    <row r="4" spans="1:24" ht="24.75" customHeight="1" x14ac:dyDescent="0.15">
      <c r="A4" s="51" t="s">
        <v>12</v>
      </c>
      <c r="B4" s="60"/>
      <c r="C4" s="167" t="str">
        <f>IF('別紙１　減算に関する届出書'!D11="","",'別紙１　減算に関する届出書'!D11)</f>
        <v/>
      </c>
      <c r="D4" s="167"/>
      <c r="E4" s="167"/>
      <c r="F4" s="167"/>
      <c r="G4" s="167"/>
      <c r="H4" s="168"/>
      <c r="I4" s="169" t="s">
        <v>49</v>
      </c>
      <c r="J4" s="170"/>
      <c r="K4" s="70" t="str">
        <f>IF('別紙１　減算に関する届出書'!N11="","",'別紙１　減算に関する届出書'!N11)</f>
        <v/>
      </c>
      <c r="L4" s="71" t="str">
        <f>IF('別紙１　減算に関する届出書'!O11="","",'別紙１　減算に関する届出書'!O11)</f>
        <v/>
      </c>
      <c r="M4" s="71" t="str">
        <f>IF('別紙１　減算に関する届出書'!P11="","",'別紙１　減算に関する届出書'!P11)</f>
        <v/>
      </c>
      <c r="N4" s="71" t="str">
        <f>IF('別紙１　減算に関する届出書'!Q11="","",'別紙１　減算に関する届出書'!Q11)</f>
        <v/>
      </c>
      <c r="O4" s="71" t="str">
        <f>IF('別紙１　減算に関する届出書'!R11="","",'別紙１　減算に関する届出書'!R11)</f>
        <v/>
      </c>
      <c r="P4" s="71" t="str">
        <f>IF('別紙１　減算に関する届出書'!S11="","",'別紙１　減算に関する届出書'!S11)</f>
        <v/>
      </c>
      <c r="Q4" s="71" t="str">
        <f>IF('別紙１　減算に関する届出書'!T11="","",'別紙１　減算に関する届出書'!T11)</f>
        <v/>
      </c>
      <c r="R4" s="71" t="str">
        <f>IF('別紙１　減算に関する届出書'!U11="","",'別紙１　減算に関する届出書'!U11)</f>
        <v/>
      </c>
      <c r="S4" s="71" t="str">
        <f>IF('別紙１　減算に関する届出書'!V11="","",'別紙１　減算に関する届出書'!V11)</f>
        <v/>
      </c>
      <c r="T4" s="93" t="str">
        <f>IF('別紙１　減算に関する届出書'!W11="","",'別紙１　減算に関する届出書'!W11)</f>
        <v/>
      </c>
      <c r="U4" s="96"/>
      <c r="X4" s="1">
        <v>4</v>
      </c>
    </row>
    <row r="5" spans="1:24" ht="12" customHeight="1" x14ac:dyDescent="0.15">
      <c r="A5" s="52"/>
      <c r="B5" s="52"/>
      <c r="C5" s="52"/>
      <c r="D5" s="31"/>
      <c r="E5" s="31"/>
      <c r="F5" s="31"/>
      <c r="G5" s="31"/>
      <c r="H5" s="31"/>
      <c r="I5" s="31"/>
      <c r="J5" s="31"/>
      <c r="K5" s="31"/>
      <c r="L5" s="72"/>
      <c r="M5" s="15"/>
      <c r="N5" s="15"/>
      <c r="O5" s="25"/>
      <c r="P5" s="40"/>
      <c r="Q5" s="40"/>
      <c r="R5" s="40"/>
      <c r="S5" s="40"/>
      <c r="T5" s="40"/>
      <c r="U5" s="40"/>
      <c r="V5" s="40"/>
      <c r="W5" s="40"/>
    </row>
    <row r="6" spans="1:24" s="2" customFormat="1" ht="26.25" customHeight="1" thickBot="1" x14ac:dyDescent="0.2">
      <c r="A6" s="53">
        <v>1</v>
      </c>
      <c r="B6" s="61" t="s">
        <v>31</v>
      </c>
      <c r="C6" s="61"/>
      <c r="D6" s="61"/>
      <c r="E6" s="61"/>
      <c r="F6" s="65"/>
      <c r="G6" s="65"/>
      <c r="H6" s="65"/>
      <c r="I6" s="65"/>
      <c r="J6" s="109"/>
      <c r="K6" s="65"/>
      <c r="L6" s="65"/>
      <c r="M6" s="65"/>
      <c r="N6" s="65"/>
      <c r="O6" s="65"/>
      <c r="P6" s="65"/>
      <c r="Q6" s="65"/>
      <c r="R6" s="65"/>
      <c r="S6" s="65"/>
      <c r="T6" s="65"/>
      <c r="U6" s="65"/>
      <c r="V6" s="65"/>
    </row>
    <row r="7" spans="1:24" ht="21.75" customHeight="1" x14ac:dyDescent="0.15">
      <c r="A7" s="175" t="s">
        <v>22</v>
      </c>
      <c r="B7" s="176"/>
      <c r="C7" s="179" t="s">
        <v>104</v>
      </c>
      <c r="D7" s="180"/>
      <c r="E7" s="183">
        <v>7</v>
      </c>
      <c r="F7" s="185" t="s">
        <v>23</v>
      </c>
      <c r="G7" s="186"/>
      <c r="H7" s="189" t="s">
        <v>24</v>
      </c>
      <c r="I7" s="190"/>
      <c r="J7" s="108" t="s">
        <v>106</v>
      </c>
      <c r="K7" s="171" t="s">
        <v>10</v>
      </c>
      <c r="L7" s="172"/>
      <c r="M7" s="73" t="s">
        <v>91</v>
      </c>
      <c r="N7" s="73" t="s">
        <v>92</v>
      </c>
      <c r="O7" s="73" t="s">
        <v>87</v>
      </c>
      <c r="P7" s="73" t="s">
        <v>88</v>
      </c>
      <c r="Q7" s="73" t="s">
        <v>89</v>
      </c>
      <c r="R7" s="73" t="s">
        <v>90</v>
      </c>
      <c r="S7" s="193" t="s">
        <v>25</v>
      </c>
      <c r="T7" s="194"/>
    </row>
    <row r="8" spans="1:24" ht="22.5" customHeight="1" x14ac:dyDescent="0.15">
      <c r="A8" s="177"/>
      <c r="B8" s="178"/>
      <c r="C8" s="181"/>
      <c r="D8" s="182"/>
      <c r="E8" s="184"/>
      <c r="F8" s="187"/>
      <c r="G8" s="188"/>
      <c r="H8" s="191"/>
      <c r="I8" s="192"/>
      <c r="J8" s="108"/>
      <c r="K8" s="173" t="s">
        <v>26</v>
      </c>
      <c r="L8" s="174"/>
      <c r="M8" s="74" t="s">
        <v>73</v>
      </c>
      <c r="N8" s="83" t="s">
        <v>74</v>
      </c>
      <c r="O8" s="83" t="s">
        <v>75</v>
      </c>
      <c r="P8" s="83" t="s">
        <v>76</v>
      </c>
      <c r="Q8" s="83" t="s">
        <v>77</v>
      </c>
      <c r="R8" s="83" t="s">
        <v>78</v>
      </c>
      <c r="S8" s="195"/>
      <c r="T8" s="196"/>
    </row>
    <row r="9" spans="1:24" ht="30.75" customHeight="1" x14ac:dyDescent="0.15">
      <c r="A9" s="197" t="s">
        <v>44</v>
      </c>
      <c r="B9" s="198"/>
      <c r="C9" s="198"/>
      <c r="D9" s="198"/>
      <c r="E9" s="198"/>
      <c r="F9" s="198"/>
      <c r="G9" s="198"/>
      <c r="H9" s="198"/>
      <c r="I9" s="198"/>
      <c r="J9" s="198"/>
      <c r="K9" s="198"/>
      <c r="L9" s="199"/>
      <c r="M9" s="75"/>
      <c r="N9" s="75"/>
      <c r="O9" s="75"/>
      <c r="P9" s="75"/>
      <c r="Q9" s="75"/>
      <c r="R9" s="75"/>
      <c r="S9" s="200" t="str">
        <f>IF(R9="","",SUM(M9:R9))</f>
        <v/>
      </c>
      <c r="T9" s="201"/>
    </row>
    <row r="10" spans="1:24" ht="29.25" customHeight="1" x14ac:dyDescent="0.15">
      <c r="A10" s="202" t="s">
        <v>45</v>
      </c>
      <c r="B10" s="203"/>
      <c r="C10" s="203"/>
      <c r="D10" s="203"/>
      <c r="E10" s="203"/>
      <c r="F10" s="203"/>
      <c r="G10" s="203"/>
      <c r="H10" s="203"/>
      <c r="I10" s="203"/>
      <c r="J10" s="203"/>
      <c r="K10" s="203"/>
      <c r="L10" s="203"/>
      <c r="M10" s="203"/>
      <c r="N10" s="203"/>
      <c r="O10" s="203"/>
      <c r="P10" s="203"/>
      <c r="Q10" s="203"/>
      <c r="R10" s="204"/>
      <c r="S10" s="205" t="str">
        <f>IF(R9="","",S9/6)</f>
        <v/>
      </c>
      <c r="T10" s="206"/>
    </row>
    <row r="11" spans="1:24" ht="12" customHeight="1" x14ac:dyDescent="0.15">
      <c r="A11" s="54"/>
      <c r="B11" s="54"/>
      <c r="C11" s="54"/>
      <c r="D11" s="54"/>
      <c r="E11" s="54"/>
      <c r="F11" s="54"/>
      <c r="G11" s="54"/>
      <c r="H11" s="54"/>
      <c r="I11" s="54"/>
      <c r="J11" s="54"/>
      <c r="K11" s="54"/>
      <c r="L11" s="54"/>
      <c r="M11" s="54"/>
      <c r="N11" s="54"/>
      <c r="O11" s="54"/>
      <c r="P11" s="54"/>
      <c r="Q11" s="54"/>
      <c r="R11" s="54"/>
      <c r="S11" s="92"/>
      <c r="T11" s="92"/>
    </row>
    <row r="12" spans="1:24" s="2" customFormat="1" ht="26.25" customHeight="1" x14ac:dyDescent="0.15">
      <c r="A12" s="53">
        <v>2</v>
      </c>
      <c r="B12" s="61" t="s">
        <v>30</v>
      </c>
      <c r="C12" s="61"/>
      <c r="D12" s="65"/>
      <c r="E12" s="68"/>
      <c r="F12" s="68"/>
      <c r="G12" s="68"/>
      <c r="H12" s="68"/>
      <c r="I12" s="68"/>
      <c r="J12" s="68"/>
      <c r="K12" s="68"/>
      <c r="L12" s="68"/>
      <c r="M12" s="68"/>
      <c r="N12" s="68"/>
      <c r="O12" s="68"/>
      <c r="P12" s="68"/>
      <c r="Q12" s="68"/>
      <c r="R12" s="88"/>
      <c r="S12" s="88"/>
    </row>
    <row r="13" spans="1:24" ht="22.5" customHeight="1" x14ac:dyDescent="0.15">
      <c r="A13" s="207" t="s">
        <v>29</v>
      </c>
      <c r="B13" s="183"/>
      <c r="C13" s="183"/>
      <c r="D13" s="183"/>
      <c r="E13" s="183"/>
      <c r="F13" s="183"/>
      <c r="G13" s="183"/>
      <c r="H13" s="183"/>
      <c r="I13" s="183"/>
      <c r="J13" s="183"/>
      <c r="K13" s="183"/>
      <c r="L13" s="183"/>
      <c r="M13" s="183"/>
      <c r="N13" s="183"/>
      <c r="O13" s="183"/>
      <c r="P13" s="183"/>
      <c r="Q13" s="183"/>
      <c r="R13" s="208"/>
      <c r="S13" s="66"/>
      <c r="T13" s="66"/>
    </row>
    <row r="14" spans="1:24" ht="30.75" customHeight="1" x14ac:dyDescent="0.15">
      <c r="A14" s="217"/>
      <c r="B14" s="218"/>
      <c r="C14" s="218"/>
      <c r="D14" s="218"/>
      <c r="E14" s="218"/>
      <c r="F14" s="218"/>
      <c r="G14" s="218"/>
      <c r="H14" s="218"/>
      <c r="I14" s="218"/>
      <c r="J14" s="218"/>
      <c r="K14" s="218"/>
      <c r="L14" s="218"/>
      <c r="M14" s="209"/>
      <c r="N14" s="209"/>
      <c r="O14" s="209"/>
      <c r="P14" s="209"/>
      <c r="Q14" s="209"/>
      <c r="R14" s="210"/>
      <c r="S14" s="92"/>
      <c r="T14" s="92"/>
    </row>
    <row r="15" spans="1:24" ht="12" customHeight="1" x14ac:dyDescent="0.15">
      <c r="A15" s="55"/>
      <c r="B15" s="55"/>
      <c r="C15" s="55"/>
      <c r="D15" s="55"/>
      <c r="E15" s="55"/>
      <c r="F15" s="54"/>
      <c r="G15" s="54"/>
      <c r="H15" s="54"/>
      <c r="I15" s="54"/>
      <c r="J15" s="54"/>
      <c r="K15" s="54"/>
      <c r="L15" s="54"/>
      <c r="M15" s="54"/>
      <c r="N15" s="54"/>
      <c r="O15" s="54"/>
      <c r="P15" s="54"/>
      <c r="Q15" s="54"/>
      <c r="R15" s="54"/>
      <c r="S15" s="92"/>
      <c r="T15" s="92"/>
    </row>
    <row r="16" spans="1:24" s="2" customFormat="1" ht="26.25" customHeight="1" x14ac:dyDescent="0.15">
      <c r="A16" s="53">
        <v>3</v>
      </c>
      <c r="B16" s="61" t="s">
        <v>33</v>
      </c>
      <c r="C16" s="65"/>
      <c r="D16" s="65"/>
      <c r="E16" s="68"/>
      <c r="F16" s="68"/>
      <c r="G16" s="68"/>
      <c r="H16" s="68"/>
      <c r="I16" s="68"/>
      <c r="J16" s="68"/>
      <c r="K16" s="68"/>
      <c r="L16" s="68"/>
      <c r="M16" s="68"/>
      <c r="N16" s="68"/>
      <c r="O16" s="68"/>
      <c r="P16" s="68"/>
      <c r="Q16" s="68"/>
      <c r="R16" s="88"/>
      <c r="S16" s="88"/>
    </row>
    <row r="17" spans="1:20" s="50" customFormat="1" ht="30.75" customHeight="1" thickBot="1" x14ac:dyDescent="0.2">
      <c r="A17" s="56" t="s">
        <v>71</v>
      </c>
      <c r="B17" s="56"/>
      <c r="C17" s="56"/>
      <c r="D17" s="56"/>
      <c r="E17" s="56"/>
      <c r="F17" s="56"/>
      <c r="G17" s="56"/>
      <c r="H17" s="56"/>
      <c r="I17" s="56"/>
      <c r="J17" s="56"/>
      <c r="K17" s="56"/>
      <c r="L17" s="56"/>
      <c r="M17" s="76" t="str">
        <f>IF($Q$3="","",IF($J$7="○",$M$7,$M$8))</f>
        <v>3月</v>
      </c>
      <c r="N17" s="76" t="str">
        <f>IF($Q$3="","",IF($J$7="○",$N$7,$N$8))</f>
        <v>4月</v>
      </c>
      <c r="O17" s="76" t="str">
        <f>IF($Q$3="","",IF($J$7="○",$O$7,$O$8))</f>
        <v>5月</v>
      </c>
      <c r="P17" s="76" t="str">
        <f>IF($Q$3="","",IF($J$7="○",$P$7,$P$8))</f>
        <v>6月</v>
      </c>
      <c r="Q17" s="76" t="str">
        <f>IF($Q$3="","",IF($J$7="○",$Q$7,$Q$8))</f>
        <v>7月</v>
      </c>
      <c r="R17" s="76" t="str">
        <f>IF($Q$3="","",IF($J$7="○",$R$7,$R$8))</f>
        <v>8月</v>
      </c>
      <c r="S17" s="211" t="s">
        <v>25</v>
      </c>
      <c r="T17" s="211"/>
    </row>
    <row r="18" spans="1:20" ht="27" customHeight="1" x14ac:dyDescent="0.15">
      <c r="A18" s="212" t="s">
        <v>19</v>
      </c>
      <c r="B18" s="213"/>
      <c r="C18" s="213"/>
      <c r="D18" s="213"/>
      <c r="E18" s="213"/>
      <c r="F18" s="213"/>
      <c r="G18" s="213"/>
      <c r="H18" s="213"/>
      <c r="I18" s="213"/>
      <c r="J18" s="213"/>
      <c r="K18" s="213"/>
      <c r="L18" s="213"/>
      <c r="M18" s="77"/>
      <c r="N18" s="84"/>
      <c r="O18" s="84"/>
      <c r="P18" s="84"/>
      <c r="Q18" s="84"/>
      <c r="R18" s="84"/>
      <c r="S18" s="214" t="str">
        <f>IF(R18="","",SUM(M18:R18))</f>
        <v/>
      </c>
      <c r="T18" s="194"/>
    </row>
    <row r="19" spans="1:20" ht="27" customHeight="1" x14ac:dyDescent="0.15">
      <c r="A19" s="212" t="s">
        <v>36</v>
      </c>
      <c r="B19" s="213"/>
      <c r="C19" s="213"/>
      <c r="D19" s="213"/>
      <c r="E19" s="213"/>
      <c r="F19" s="213"/>
      <c r="G19" s="213"/>
      <c r="H19" s="213"/>
      <c r="I19" s="213"/>
      <c r="J19" s="213"/>
      <c r="K19" s="213"/>
      <c r="L19" s="213"/>
      <c r="M19" s="78"/>
      <c r="N19" s="85"/>
      <c r="O19" s="85"/>
      <c r="P19" s="85"/>
      <c r="Q19" s="85"/>
      <c r="R19" s="89"/>
      <c r="S19" s="215" t="str">
        <f>IF(R19="","",SUM(M19:R19))</f>
        <v/>
      </c>
      <c r="T19" s="216"/>
    </row>
    <row r="20" spans="1:20" ht="27" customHeight="1" x14ac:dyDescent="0.15">
      <c r="A20" s="219" t="s">
        <v>7</v>
      </c>
      <c r="B20" s="220"/>
      <c r="C20" s="220"/>
      <c r="D20" s="220"/>
      <c r="E20" s="220"/>
      <c r="F20" s="220"/>
      <c r="G20" s="220"/>
      <c r="H20" s="220"/>
      <c r="I20" s="220"/>
      <c r="J20" s="220"/>
      <c r="K20" s="220"/>
      <c r="L20" s="220"/>
      <c r="M20" s="220"/>
      <c r="N20" s="220"/>
      <c r="O20" s="220"/>
      <c r="P20" s="220"/>
      <c r="Q20" s="220"/>
      <c r="R20" s="220"/>
      <c r="S20" s="221" t="str">
        <f>IF(S19="","",S19/S18)</f>
        <v/>
      </c>
      <c r="T20" s="222"/>
    </row>
    <row r="21" spans="1:20" ht="27" customHeight="1" x14ac:dyDescent="0.15">
      <c r="A21" s="223" t="s">
        <v>79</v>
      </c>
      <c r="B21" s="198"/>
      <c r="C21" s="198"/>
      <c r="D21" s="199"/>
      <c r="E21" s="224"/>
      <c r="F21" s="225"/>
      <c r="G21" s="225"/>
      <c r="H21" s="225"/>
      <c r="I21" s="225"/>
      <c r="J21" s="225"/>
      <c r="K21" s="225"/>
      <c r="L21" s="225"/>
      <c r="M21" s="225"/>
      <c r="N21" s="225"/>
      <c r="O21" s="225"/>
      <c r="P21" s="225"/>
      <c r="Q21" s="225"/>
      <c r="R21" s="225"/>
      <c r="S21" s="225"/>
      <c r="T21" s="226"/>
    </row>
    <row r="22" spans="1:20" ht="27" customHeight="1" x14ac:dyDescent="0.15">
      <c r="A22" s="227" t="s">
        <v>80</v>
      </c>
      <c r="B22" s="228"/>
      <c r="C22" s="228"/>
      <c r="D22" s="228"/>
      <c r="E22" s="228"/>
      <c r="F22" s="228"/>
      <c r="G22" s="228"/>
      <c r="H22" s="228"/>
      <c r="I22" s="228"/>
      <c r="J22" s="228"/>
      <c r="K22" s="228"/>
      <c r="L22" s="228"/>
      <c r="M22" s="228"/>
      <c r="N22" s="228"/>
      <c r="O22" s="228"/>
      <c r="P22" s="228"/>
      <c r="Q22" s="229"/>
      <c r="R22" s="230"/>
      <c r="S22" s="230"/>
      <c r="T22" s="230"/>
    </row>
    <row r="23" spans="1:20" ht="17.100000000000001" customHeight="1" x14ac:dyDescent="0.15"/>
    <row r="24" spans="1:20" s="50" customFormat="1" ht="27.75" customHeight="1" x14ac:dyDescent="0.15">
      <c r="A24" s="56" t="s">
        <v>81</v>
      </c>
      <c r="B24" s="56"/>
      <c r="C24" s="56"/>
      <c r="D24" s="56"/>
      <c r="E24" s="56"/>
      <c r="F24" s="56"/>
      <c r="G24" s="56"/>
      <c r="H24" s="56"/>
      <c r="I24" s="56"/>
      <c r="J24" s="56"/>
      <c r="K24" s="56"/>
      <c r="L24" s="56"/>
      <c r="M24" s="79" t="str">
        <f>IF($Q$3="","",IF($J$7="○",$M$7,$M$8))</f>
        <v>3月</v>
      </c>
      <c r="N24" s="79" t="str">
        <f>IF($Q$3="","",IF($J$7="○",$N$7,$N$8))</f>
        <v>4月</v>
      </c>
      <c r="O24" s="79" t="str">
        <f>IF($Q$3="","",IF($J$7="○",$O$7,$O$8))</f>
        <v>5月</v>
      </c>
      <c r="P24" s="79" t="str">
        <f>IF($Q$3="","",IF($J$7="○",$P$7,$P$8))</f>
        <v>6月</v>
      </c>
      <c r="Q24" s="79" t="str">
        <f>IF($Q$3="","",IF($J$7="○",$Q$7,$Q$8))</f>
        <v>7月</v>
      </c>
      <c r="R24" s="79" t="str">
        <f>IF($Q$3="","",IF($J$7="○",$R$7,$R$8))</f>
        <v>8月</v>
      </c>
      <c r="S24" s="211" t="s">
        <v>25</v>
      </c>
      <c r="T24" s="211"/>
    </row>
    <row r="25" spans="1:20" ht="27" customHeight="1" x14ac:dyDescent="0.15">
      <c r="A25" s="212" t="s">
        <v>19</v>
      </c>
      <c r="B25" s="213"/>
      <c r="C25" s="213"/>
      <c r="D25" s="213"/>
      <c r="E25" s="213"/>
      <c r="F25" s="213"/>
      <c r="G25" s="213"/>
      <c r="H25" s="213"/>
      <c r="I25" s="213"/>
      <c r="J25" s="213"/>
      <c r="K25" s="213"/>
      <c r="L25" s="231"/>
      <c r="M25" s="80"/>
      <c r="N25" s="86"/>
      <c r="O25" s="86"/>
      <c r="P25" s="86"/>
      <c r="Q25" s="86"/>
      <c r="R25" s="90"/>
      <c r="S25" s="207" t="str">
        <f>IF(R25="","",SUM(M25:R25))</f>
        <v/>
      </c>
      <c r="T25" s="208"/>
    </row>
    <row r="26" spans="1:20" ht="27" customHeight="1" x14ac:dyDescent="0.15">
      <c r="A26" s="212" t="s">
        <v>36</v>
      </c>
      <c r="B26" s="213"/>
      <c r="C26" s="213"/>
      <c r="D26" s="213"/>
      <c r="E26" s="213"/>
      <c r="F26" s="213"/>
      <c r="G26" s="213"/>
      <c r="H26" s="213"/>
      <c r="I26" s="213"/>
      <c r="J26" s="213"/>
      <c r="K26" s="213"/>
      <c r="L26" s="231"/>
      <c r="M26" s="78"/>
      <c r="N26" s="85"/>
      <c r="O26" s="85"/>
      <c r="P26" s="85"/>
      <c r="Q26" s="85"/>
      <c r="R26" s="89"/>
      <c r="S26" s="215" t="str">
        <f>IF(R26="","",SUM(M26:R26))</f>
        <v/>
      </c>
      <c r="T26" s="216"/>
    </row>
    <row r="27" spans="1:20" ht="27" customHeight="1" x14ac:dyDescent="0.15">
      <c r="A27" s="219" t="s">
        <v>7</v>
      </c>
      <c r="B27" s="220"/>
      <c r="C27" s="220"/>
      <c r="D27" s="220"/>
      <c r="E27" s="220"/>
      <c r="F27" s="220"/>
      <c r="G27" s="220"/>
      <c r="H27" s="220"/>
      <c r="I27" s="220"/>
      <c r="J27" s="220"/>
      <c r="K27" s="220"/>
      <c r="L27" s="220"/>
      <c r="M27" s="220"/>
      <c r="N27" s="220"/>
      <c r="O27" s="220"/>
      <c r="P27" s="220"/>
      <c r="Q27" s="220"/>
      <c r="R27" s="232"/>
      <c r="S27" s="221" t="str">
        <f>IF(S26="","",S26/S25)</f>
        <v/>
      </c>
      <c r="T27" s="222"/>
    </row>
    <row r="28" spans="1:20" ht="27" customHeight="1" x14ac:dyDescent="0.15">
      <c r="A28" s="223" t="s">
        <v>79</v>
      </c>
      <c r="B28" s="198"/>
      <c r="C28" s="198"/>
      <c r="D28" s="199"/>
      <c r="E28" s="224"/>
      <c r="F28" s="225"/>
      <c r="G28" s="225"/>
      <c r="H28" s="225"/>
      <c r="I28" s="225"/>
      <c r="J28" s="225"/>
      <c r="K28" s="225"/>
      <c r="L28" s="225"/>
      <c r="M28" s="225"/>
      <c r="N28" s="225"/>
      <c r="O28" s="225"/>
      <c r="P28" s="225"/>
      <c r="Q28" s="225"/>
      <c r="R28" s="225"/>
      <c r="S28" s="225"/>
      <c r="T28" s="226"/>
    </row>
    <row r="29" spans="1:20" ht="27" customHeight="1" x14ac:dyDescent="0.15">
      <c r="A29" s="227" t="s">
        <v>80</v>
      </c>
      <c r="B29" s="228"/>
      <c r="C29" s="228"/>
      <c r="D29" s="228"/>
      <c r="E29" s="228"/>
      <c r="F29" s="228"/>
      <c r="G29" s="228"/>
      <c r="H29" s="228"/>
      <c r="I29" s="228"/>
      <c r="J29" s="228"/>
      <c r="K29" s="228"/>
      <c r="L29" s="228"/>
      <c r="M29" s="228"/>
      <c r="N29" s="228"/>
      <c r="O29" s="228"/>
      <c r="P29" s="228"/>
      <c r="Q29" s="229"/>
      <c r="R29" s="230"/>
      <c r="S29" s="230"/>
      <c r="T29" s="230"/>
    </row>
    <row r="30" spans="1:20" ht="17.100000000000001" customHeight="1" x14ac:dyDescent="0.15"/>
    <row r="31" spans="1:20" s="50" customFormat="1" ht="26.25" customHeight="1" x14ac:dyDescent="0.15">
      <c r="A31" s="56" t="s">
        <v>72</v>
      </c>
      <c r="B31" s="56"/>
      <c r="C31" s="56"/>
      <c r="D31" s="56"/>
      <c r="E31" s="56"/>
      <c r="F31" s="56"/>
      <c r="G31" s="56"/>
      <c r="H31" s="56"/>
      <c r="I31" s="56"/>
      <c r="J31" s="56"/>
      <c r="K31" s="56"/>
      <c r="L31" s="56"/>
      <c r="M31" s="79" t="str">
        <f>IF($Q$3="","",IF($J$7="○",$M$7,$M$8))</f>
        <v>3月</v>
      </c>
      <c r="N31" s="79" t="str">
        <f>IF($Q$3="","",IF($J$7="○",$N$7,$N$8))</f>
        <v>4月</v>
      </c>
      <c r="O31" s="79" t="str">
        <f>IF($Q$3="","",IF($J$7="○",$O$7,$O$8))</f>
        <v>5月</v>
      </c>
      <c r="P31" s="79" t="str">
        <f>IF($Q$3="","",IF($J$7="○",$P$7,$P$8))</f>
        <v>6月</v>
      </c>
      <c r="Q31" s="79" t="str">
        <f>IF($Q$3="","",IF($J$7="○",$Q$7,$Q$8))</f>
        <v>7月</v>
      </c>
      <c r="R31" s="79" t="str">
        <f>IF($Q$3="","",IF($J$7="○",$R$7,$R$8))</f>
        <v>8月</v>
      </c>
      <c r="S31" s="211" t="s">
        <v>25</v>
      </c>
      <c r="T31" s="211"/>
    </row>
    <row r="32" spans="1:20" ht="27" customHeight="1" x14ac:dyDescent="0.15">
      <c r="A32" s="212" t="s">
        <v>19</v>
      </c>
      <c r="B32" s="213"/>
      <c r="C32" s="213"/>
      <c r="D32" s="213"/>
      <c r="E32" s="213"/>
      <c r="F32" s="213"/>
      <c r="G32" s="213"/>
      <c r="H32" s="213"/>
      <c r="I32" s="213"/>
      <c r="J32" s="213"/>
      <c r="K32" s="213"/>
      <c r="L32" s="231"/>
      <c r="M32" s="81"/>
      <c r="N32" s="86"/>
      <c r="O32" s="86"/>
      <c r="P32" s="86"/>
      <c r="Q32" s="86"/>
      <c r="R32" s="90"/>
      <c r="S32" s="207" t="str">
        <f>IF(R32="","",SUM(M32:R32))</f>
        <v/>
      </c>
      <c r="T32" s="208"/>
    </row>
    <row r="33" spans="1:22" ht="27" customHeight="1" x14ac:dyDescent="0.15">
      <c r="A33" s="212" t="s">
        <v>36</v>
      </c>
      <c r="B33" s="213"/>
      <c r="C33" s="213"/>
      <c r="D33" s="213"/>
      <c r="E33" s="213"/>
      <c r="F33" s="213"/>
      <c r="G33" s="213"/>
      <c r="H33" s="213"/>
      <c r="I33" s="213"/>
      <c r="J33" s="213"/>
      <c r="K33" s="213"/>
      <c r="L33" s="231"/>
      <c r="M33" s="82"/>
      <c r="N33" s="85"/>
      <c r="O33" s="85"/>
      <c r="P33" s="85"/>
      <c r="Q33" s="85"/>
      <c r="R33" s="89"/>
      <c r="S33" s="215" t="str">
        <f>IF(R33="","",SUM(M33:R33))</f>
        <v/>
      </c>
      <c r="T33" s="216"/>
    </row>
    <row r="34" spans="1:22" ht="27" customHeight="1" x14ac:dyDescent="0.15">
      <c r="A34" s="219" t="s">
        <v>7</v>
      </c>
      <c r="B34" s="220"/>
      <c r="C34" s="220"/>
      <c r="D34" s="220"/>
      <c r="E34" s="220"/>
      <c r="F34" s="220"/>
      <c r="G34" s="220"/>
      <c r="H34" s="220"/>
      <c r="I34" s="220"/>
      <c r="J34" s="220"/>
      <c r="K34" s="220"/>
      <c r="L34" s="220"/>
      <c r="M34" s="220"/>
      <c r="N34" s="220"/>
      <c r="O34" s="220"/>
      <c r="P34" s="220"/>
      <c r="Q34" s="220"/>
      <c r="R34" s="232"/>
      <c r="S34" s="221" t="str">
        <f>IF(S33="","",S33/S32)</f>
        <v/>
      </c>
      <c r="T34" s="222"/>
    </row>
    <row r="35" spans="1:22" ht="27" customHeight="1" x14ac:dyDescent="0.15">
      <c r="A35" s="223" t="s">
        <v>79</v>
      </c>
      <c r="B35" s="198"/>
      <c r="C35" s="198"/>
      <c r="D35" s="199"/>
      <c r="E35" s="224"/>
      <c r="F35" s="225"/>
      <c r="G35" s="225"/>
      <c r="H35" s="225"/>
      <c r="I35" s="225"/>
      <c r="J35" s="225"/>
      <c r="K35" s="225"/>
      <c r="L35" s="225"/>
      <c r="M35" s="225"/>
      <c r="N35" s="225"/>
      <c r="O35" s="225"/>
      <c r="P35" s="225"/>
      <c r="Q35" s="225"/>
      <c r="R35" s="225"/>
      <c r="S35" s="225"/>
      <c r="T35" s="226"/>
    </row>
    <row r="36" spans="1:22" ht="27" customHeight="1" x14ac:dyDescent="0.15">
      <c r="A36" s="227" t="s">
        <v>80</v>
      </c>
      <c r="B36" s="228"/>
      <c r="C36" s="228"/>
      <c r="D36" s="228"/>
      <c r="E36" s="228"/>
      <c r="F36" s="228"/>
      <c r="G36" s="228"/>
      <c r="H36" s="228"/>
      <c r="I36" s="228"/>
      <c r="J36" s="228"/>
      <c r="K36" s="228"/>
      <c r="L36" s="228"/>
      <c r="M36" s="228"/>
      <c r="N36" s="228"/>
      <c r="O36" s="228"/>
      <c r="P36" s="228"/>
      <c r="Q36" s="229"/>
      <c r="R36" s="230"/>
      <c r="S36" s="230"/>
      <c r="T36" s="230"/>
    </row>
    <row r="37" spans="1:22" ht="17.100000000000001" customHeight="1" x14ac:dyDescent="0.15"/>
    <row r="38" spans="1:22" ht="24" customHeight="1" x14ac:dyDescent="0.15"/>
    <row r="39" spans="1:22" ht="21.75" customHeight="1" x14ac:dyDescent="0.15">
      <c r="A39" s="57" t="s">
        <v>59</v>
      </c>
      <c r="B39" s="62"/>
      <c r="C39" s="24"/>
      <c r="D39" s="24"/>
      <c r="E39" s="24"/>
      <c r="F39" s="24"/>
      <c r="G39" s="24"/>
      <c r="H39" s="24"/>
      <c r="I39" s="67"/>
      <c r="J39" s="67"/>
      <c r="K39" s="67"/>
      <c r="L39" s="62"/>
      <c r="M39" s="62"/>
      <c r="N39" s="67"/>
      <c r="O39" s="67"/>
      <c r="P39" s="62"/>
      <c r="Q39" s="62"/>
      <c r="R39" s="62"/>
      <c r="S39" s="24"/>
      <c r="T39" s="24"/>
      <c r="U39" s="24"/>
      <c r="V39" s="97"/>
    </row>
    <row r="40" spans="1:22" ht="21.75" customHeight="1" x14ac:dyDescent="0.15">
      <c r="A40" s="58">
        <v>1</v>
      </c>
      <c r="B40" s="63" t="s">
        <v>57</v>
      </c>
      <c r="C40" s="66"/>
      <c r="D40" s="66"/>
      <c r="E40" s="66"/>
      <c r="F40" s="66"/>
      <c r="G40" s="66"/>
      <c r="H40" s="66"/>
      <c r="I40" s="66"/>
      <c r="J40" s="66"/>
      <c r="K40" s="66"/>
      <c r="L40" s="66"/>
      <c r="M40" s="66"/>
      <c r="N40" s="66"/>
      <c r="O40" s="66"/>
      <c r="P40" s="66"/>
      <c r="Q40" s="66"/>
      <c r="R40" s="66"/>
      <c r="S40" s="66"/>
      <c r="T40" s="66"/>
      <c r="U40" s="66"/>
      <c r="V40" s="98"/>
    </row>
    <row r="41" spans="1:22" s="2" customFormat="1" ht="24.75" customHeight="1" x14ac:dyDescent="0.15">
      <c r="A41" s="11">
        <v>2</v>
      </c>
      <c r="B41" s="19" t="s">
        <v>94</v>
      </c>
      <c r="C41" s="19"/>
      <c r="D41" s="19"/>
      <c r="E41" s="19"/>
      <c r="F41" s="19"/>
      <c r="G41" s="19"/>
      <c r="H41" s="19"/>
      <c r="I41" s="19"/>
      <c r="J41" s="19"/>
      <c r="K41" s="19"/>
      <c r="L41" s="19"/>
      <c r="M41" s="19"/>
      <c r="N41" s="19"/>
      <c r="O41" s="19"/>
      <c r="P41" s="19"/>
      <c r="Q41" s="19"/>
      <c r="R41" s="19"/>
      <c r="S41" s="19"/>
      <c r="T41" s="94"/>
      <c r="U41" s="19"/>
      <c r="V41" s="18"/>
    </row>
    <row r="42" spans="1:22" s="2" customFormat="1" ht="24.75" customHeight="1" x14ac:dyDescent="0.15">
      <c r="A42" s="11">
        <v>3</v>
      </c>
      <c r="B42" s="18" t="s">
        <v>13</v>
      </c>
      <c r="C42" s="9"/>
      <c r="D42" s="8"/>
      <c r="E42" s="8"/>
      <c r="F42" s="8"/>
      <c r="G42" s="8"/>
      <c r="H42" s="8"/>
      <c r="I42" s="28"/>
      <c r="J42" s="28"/>
      <c r="K42" s="28"/>
      <c r="L42" s="32"/>
      <c r="M42" s="32"/>
      <c r="N42" s="28"/>
      <c r="O42" s="28"/>
      <c r="P42" s="32"/>
      <c r="Q42" s="32"/>
      <c r="R42" s="32"/>
      <c r="S42" s="8"/>
      <c r="T42" s="95"/>
      <c r="U42" s="8"/>
      <c r="V42" s="8"/>
    </row>
    <row r="43" spans="1:22" s="2" customFormat="1" ht="24.75" customHeight="1" x14ac:dyDescent="0.15">
      <c r="A43" s="11">
        <v>4</v>
      </c>
      <c r="B43" s="18" t="s">
        <v>101</v>
      </c>
      <c r="C43" s="9"/>
      <c r="D43" s="8"/>
      <c r="E43" s="8"/>
      <c r="F43" s="8"/>
      <c r="G43" s="8"/>
      <c r="H43" s="8"/>
      <c r="I43" s="28"/>
      <c r="J43" s="28"/>
      <c r="K43" s="28"/>
      <c r="L43" s="32"/>
      <c r="M43" s="32"/>
      <c r="N43" s="28"/>
      <c r="O43" s="28"/>
      <c r="P43" s="32"/>
      <c r="Q43" s="32"/>
      <c r="R43" s="32"/>
      <c r="S43" s="8"/>
      <c r="T43" s="95"/>
      <c r="U43" s="8"/>
      <c r="V43" s="8"/>
    </row>
    <row r="44" spans="1:22" s="2" customFormat="1" ht="24.75" customHeight="1" x14ac:dyDescent="0.15">
      <c r="A44" s="11"/>
      <c r="B44" s="18" t="s">
        <v>95</v>
      </c>
      <c r="C44" s="9"/>
      <c r="D44" s="8"/>
      <c r="E44" s="8"/>
      <c r="F44" s="8"/>
      <c r="G44" s="8"/>
      <c r="H44" s="8"/>
      <c r="I44" s="28"/>
      <c r="J44" s="28"/>
      <c r="K44" s="28"/>
      <c r="L44" s="32"/>
      <c r="M44" s="32"/>
      <c r="N44" s="28"/>
      <c r="O44" s="28"/>
      <c r="P44" s="32"/>
      <c r="Q44" s="32"/>
      <c r="R44" s="32"/>
      <c r="S44" s="8"/>
      <c r="T44" s="95"/>
      <c r="U44" s="8"/>
      <c r="V44" s="8"/>
    </row>
    <row r="45" spans="1:22" ht="24.75" customHeight="1" x14ac:dyDescent="0.15">
      <c r="A45" s="11">
        <v>5</v>
      </c>
      <c r="B45" s="20" t="s">
        <v>102</v>
      </c>
      <c r="T45" s="47"/>
      <c r="U45" s="26"/>
    </row>
    <row r="46" spans="1:22" ht="24.75" customHeight="1" x14ac:dyDescent="0.15">
      <c r="A46" s="11"/>
      <c r="B46" s="64" t="s">
        <v>103</v>
      </c>
      <c r="T46" s="47"/>
      <c r="U46" s="26"/>
    </row>
    <row r="47" spans="1:22" ht="24.75" customHeight="1" x14ac:dyDescent="0.15">
      <c r="A47" s="12">
        <v>6</v>
      </c>
      <c r="B47" s="21" t="s">
        <v>56</v>
      </c>
      <c r="C47" s="26"/>
      <c r="D47" s="26"/>
      <c r="E47" s="26"/>
      <c r="F47" s="26"/>
      <c r="G47" s="26"/>
      <c r="H47" s="26"/>
      <c r="I47" s="26"/>
      <c r="J47" s="26"/>
      <c r="K47" s="26"/>
      <c r="L47" s="26"/>
      <c r="M47" s="26"/>
      <c r="N47" s="26"/>
      <c r="O47" s="26"/>
      <c r="P47" s="26"/>
      <c r="Q47" s="26"/>
      <c r="R47" s="26"/>
      <c r="S47" s="26"/>
      <c r="T47" s="48"/>
      <c r="U47" s="26"/>
    </row>
  </sheetData>
  <mergeCells count="55">
    <mergeCell ref="A34:R34"/>
    <mergeCell ref="S34:T34"/>
    <mergeCell ref="A35:D35"/>
    <mergeCell ref="E35:T35"/>
    <mergeCell ref="A36:Q36"/>
    <mergeCell ref="R36:T36"/>
    <mergeCell ref="S31:T31"/>
    <mergeCell ref="A32:L32"/>
    <mergeCell ref="S32:T32"/>
    <mergeCell ref="A33:L33"/>
    <mergeCell ref="S33:T33"/>
    <mergeCell ref="A27:R27"/>
    <mergeCell ref="S27:T27"/>
    <mergeCell ref="A28:D28"/>
    <mergeCell ref="E28:T28"/>
    <mergeCell ref="A29:Q29"/>
    <mergeCell ref="R29:T29"/>
    <mergeCell ref="S24:T24"/>
    <mergeCell ref="A25:L25"/>
    <mergeCell ref="S25:T25"/>
    <mergeCell ref="A26:L26"/>
    <mergeCell ref="S26:T26"/>
    <mergeCell ref="A20:R20"/>
    <mergeCell ref="S20:T20"/>
    <mergeCell ref="A21:D21"/>
    <mergeCell ref="E21:T21"/>
    <mergeCell ref="A22:Q22"/>
    <mergeCell ref="R22:T22"/>
    <mergeCell ref="P14:R14"/>
    <mergeCell ref="S17:T17"/>
    <mergeCell ref="A18:L18"/>
    <mergeCell ref="S18:T18"/>
    <mergeCell ref="A19:L19"/>
    <mergeCell ref="S19:T19"/>
    <mergeCell ref="A14:C14"/>
    <mergeCell ref="D14:F14"/>
    <mergeCell ref="G14:I14"/>
    <mergeCell ref="J14:L14"/>
    <mergeCell ref="M14:O14"/>
    <mergeCell ref="A9:L9"/>
    <mergeCell ref="S9:T9"/>
    <mergeCell ref="A10:R10"/>
    <mergeCell ref="S10:T10"/>
    <mergeCell ref="A13:R13"/>
    <mergeCell ref="A2:V2"/>
    <mergeCell ref="C4:H4"/>
    <mergeCell ref="I4:J4"/>
    <mergeCell ref="K7:L7"/>
    <mergeCell ref="K8:L8"/>
    <mergeCell ref="A7:B8"/>
    <mergeCell ref="C7:D8"/>
    <mergeCell ref="E7:E8"/>
    <mergeCell ref="F7:G8"/>
    <mergeCell ref="H7:I8"/>
    <mergeCell ref="S7:T8"/>
  </mergeCells>
  <phoneticPr fontId="19"/>
  <conditionalFormatting sqref="M9:R9">
    <cfRule type="cellIs" dxfId="11" priority="15" operator="equal">
      <formula>""""""</formula>
    </cfRule>
    <cfRule type="cellIs" dxfId="10" priority="16" operator="equal">
      <formula>""""""</formula>
    </cfRule>
  </conditionalFormatting>
  <conditionalFormatting sqref="N18">
    <cfRule type="cellIs" dxfId="9" priority="11" operator="equal">
      <formula>""""""</formula>
    </cfRule>
    <cfRule type="cellIs" dxfId="8" priority="12" operator="equal">
      <formula>""""""</formula>
    </cfRule>
  </conditionalFormatting>
  <conditionalFormatting sqref="O18">
    <cfRule type="cellIs" dxfId="7" priority="7" operator="equal">
      <formula>""""""</formula>
    </cfRule>
    <cfRule type="cellIs" dxfId="6" priority="8" operator="equal">
      <formula>""""""</formula>
    </cfRule>
  </conditionalFormatting>
  <conditionalFormatting sqref="P18">
    <cfRule type="cellIs" dxfId="5" priority="5" operator="equal">
      <formula>""""""</formula>
    </cfRule>
    <cfRule type="cellIs" dxfId="4" priority="6" operator="equal">
      <formula>""""""</formula>
    </cfRule>
  </conditionalFormatting>
  <conditionalFormatting sqref="Q18">
    <cfRule type="cellIs" dxfId="3" priority="3" operator="equal">
      <formula>""""""</formula>
    </cfRule>
    <cfRule type="cellIs" dxfId="2" priority="4" operator="equal">
      <formula>""""""</formula>
    </cfRule>
  </conditionalFormatting>
  <conditionalFormatting sqref="R18">
    <cfRule type="cellIs" dxfId="1" priority="1" operator="equal">
      <formula>""""""</formula>
    </cfRule>
    <cfRule type="cellIs" dxfId="0" priority="2" operator="equal">
      <formula>""""""</formula>
    </cfRule>
  </conditionalFormatting>
  <dataValidations count="1">
    <dataValidation type="list" allowBlank="1" showInputMessage="1" showErrorMessage="1" sqref="Q3" xr:uid="{00000000-0002-0000-0100-000000000000}">
      <formula1>$W$1:$W$2</formula1>
    </dataValidation>
  </dataValidations>
  <pageMargins left="0.70866141732283472" right="0.70866141732283472" top="0.74803149606299213" bottom="0.74803149606299213" header="0.31496062992125984" footer="0.31496062992125984"/>
  <pageSetup paperSize="9" scale="66" orientation="portrait"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view="pageBreakPreview" zoomScaleSheetLayoutView="100" workbookViewId="0">
      <selection activeCell="M27" sqref="M27"/>
    </sheetView>
  </sheetViews>
  <sheetFormatPr defaultRowHeight="13.5" x14ac:dyDescent="0.15"/>
  <cols>
    <col min="1" max="20" width="5.625" style="1" customWidth="1"/>
    <col min="21" max="21" width="9" style="1" hidden="1" customWidth="1"/>
    <col min="22" max="22" width="2.875" style="1" customWidth="1"/>
    <col min="23" max="23" width="9" style="1" customWidth="1"/>
    <col min="24" max="16384" width="9" style="1"/>
  </cols>
  <sheetData>
    <row r="1" spans="1:23" x14ac:dyDescent="0.15">
      <c r="A1" s="1" t="s">
        <v>43</v>
      </c>
    </row>
    <row r="2" spans="1:23" ht="24.75" customHeight="1" x14ac:dyDescent="0.15">
      <c r="B2" s="233" t="s">
        <v>6</v>
      </c>
      <c r="C2" s="233"/>
      <c r="D2" s="233"/>
      <c r="E2" s="233"/>
      <c r="F2" s="233"/>
      <c r="G2" s="233"/>
      <c r="H2" s="233"/>
      <c r="I2" s="233"/>
      <c r="J2" s="233"/>
      <c r="K2" s="233"/>
      <c r="L2" s="233"/>
    </row>
    <row r="3" spans="1:23" ht="24.75" customHeight="1" x14ac:dyDescent="0.15">
      <c r="B3" s="59"/>
      <c r="C3" s="59"/>
      <c r="D3" s="59"/>
      <c r="E3" s="59"/>
      <c r="F3" s="59"/>
      <c r="G3" s="59"/>
      <c r="H3" s="59"/>
      <c r="I3" s="59"/>
      <c r="J3" s="59"/>
      <c r="K3" s="59"/>
      <c r="L3" s="59"/>
      <c r="M3" s="59" t="s">
        <v>32</v>
      </c>
      <c r="N3" s="3" t="s">
        <v>105</v>
      </c>
      <c r="O3" s="87">
        <f>IF('別紙２　計算書'!O3="","",'別紙２　計算書'!O3)</f>
        <v>7</v>
      </c>
      <c r="P3" s="3" t="s">
        <v>39</v>
      </c>
      <c r="Q3" s="87" t="str">
        <f>IF('別紙２　計算書'!Q3="","",'別紙２　計算書'!Q3)</f>
        <v>前</v>
      </c>
      <c r="R3" s="3" t="s">
        <v>35</v>
      </c>
      <c r="S3" s="91" t="s">
        <v>21</v>
      </c>
    </row>
    <row r="4" spans="1:23" ht="24.75" customHeight="1" x14ac:dyDescent="0.15">
      <c r="A4" s="51" t="s">
        <v>12</v>
      </c>
      <c r="B4" s="60"/>
      <c r="C4" s="167" t="str">
        <f>IF('別紙１　減算に関する届出書'!D11="","",'別紙１　減算に関する届出書'!D11)</f>
        <v/>
      </c>
      <c r="D4" s="167"/>
      <c r="E4" s="167"/>
      <c r="F4" s="167"/>
      <c r="G4" s="167"/>
      <c r="H4" s="168"/>
      <c r="I4" s="169" t="s">
        <v>49</v>
      </c>
      <c r="J4" s="170"/>
      <c r="K4" s="70" t="str">
        <f>IF('別紙１　減算に関する届出書'!N11="","",'別紙１　減算に関する届出書'!N11)</f>
        <v/>
      </c>
      <c r="L4" s="71" t="str">
        <f>IF('別紙１　減算に関する届出書'!O11="","",'別紙１　減算に関する届出書'!O11)</f>
        <v/>
      </c>
      <c r="M4" s="71" t="str">
        <f>IF('別紙１　減算に関する届出書'!P11="","",'別紙１　減算に関する届出書'!P11)</f>
        <v/>
      </c>
      <c r="N4" s="71" t="str">
        <f>IF('別紙１　減算に関する届出書'!Q11="","",'別紙１　減算に関する届出書'!Q11)</f>
        <v/>
      </c>
      <c r="O4" s="71" t="str">
        <f>IF('別紙１　減算に関する届出書'!R11="","",'別紙１　減算に関する届出書'!R11)</f>
        <v/>
      </c>
      <c r="P4" s="71" t="str">
        <f>IF('別紙１　減算に関する届出書'!S11="","",'別紙１　減算に関する届出書'!S11)</f>
        <v/>
      </c>
      <c r="Q4" s="71" t="str">
        <f>IF('別紙１　減算に関する届出書'!T11="","",'別紙１　減算に関する届出書'!T11)</f>
        <v/>
      </c>
      <c r="R4" s="71" t="str">
        <f>IF('別紙１　減算に関する届出書'!U11="","",'別紙１　減算に関する届出書'!U11)</f>
        <v/>
      </c>
      <c r="S4" s="71" t="str">
        <f>IF('別紙１　減算に関する届出書'!V11="","",'別紙１　減算に関する届出書'!V11)</f>
        <v/>
      </c>
      <c r="T4" s="93" t="str">
        <f>IF('別紙１　減算に関する届出書'!W11="","",'別紙１　減算に関する届出書'!W11)</f>
        <v/>
      </c>
      <c r="U4" s="96"/>
    </row>
    <row r="5" spans="1:23" ht="12" customHeight="1" x14ac:dyDescent="0.15">
      <c r="A5" s="52"/>
      <c r="B5" s="52"/>
      <c r="C5" s="52"/>
      <c r="D5" s="31"/>
      <c r="E5" s="31"/>
      <c r="F5" s="31"/>
      <c r="G5" s="31"/>
      <c r="H5" s="31"/>
      <c r="I5" s="31"/>
      <c r="J5" s="31"/>
      <c r="K5" s="31"/>
      <c r="L5" s="72"/>
      <c r="M5" s="15"/>
      <c r="N5" s="15"/>
      <c r="O5" s="25"/>
      <c r="P5" s="40"/>
      <c r="Q5" s="40"/>
      <c r="R5" s="40"/>
      <c r="S5" s="40"/>
      <c r="T5" s="40"/>
      <c r="U5" s="40"/>
      <c r="V5" s="40"/>
      <c r="W5" s="40"/>
    </row>
    <row r="6" spans="1:23" s="2" customFormat="1" ht="26.25" customHeight="1" x14ac:dyDescent="0.15">
      <c r="A6" s="99">
        <v>1</v>
      </c>
      <c r="B6" s="65" t="s">
        <v>22</v>
      </c>
      <c r="C6" s="65"/>
      <c r="D6" s="65"/>
      <c r="E6" s="65"/>
      <c r="F6" s="65"/>
      <c r="G6" s="65"/>
      <c r="H6" s="65"/>
      <c r="I6" s="65"/>
      <c r="J6" s="65"/>
      <c r="K6" s="65"/>
      <c r="L6" s="65"/>
      <c r="M6" s="65"/>
      <c r="N6" s="65"/>
      <c r="O6" s="65"/>
      <c r="P6" s="65"/>
      <c r="Q6" s="65"/>
      <c r="R6" s="65"/>
      <c r="S6" s="65"/>
      <c r="T6" s="65"/>
      <c r="U6" s="65"/>
      <c r="V6" s="65"/>
    </row>
    <row r="7" spans="1:23" ht="21.75" customHeight="1" x14ac:dyDescent="0.15">
      <c r="A7" s="175" t="s">
        <v>22</v>
      </c>
      <c r="B7" s="176"/>
      <c r="C7" s="179" t="s">
        <v>105</v>
      </c>
      <c r="D7" s="180"/>
      <c r="E7" s="183">
        <f>IF(O3="","",O3)</f>
        <v>7</v>
      </c>
      <c r="F7" s="185" t="s">
        <v>23</v>
      </c>
      <c r="G7" s="186"/>
      <c r="H7" s="189" t="s">
        <v>24</v>
      </c>
      <c r="I7" s="190"/>
      <c r="J7" s="69" t="str">
        <f>IF($Q$3="","",IF($Q$3="前","○",""))</f>
        <v>○</v>
      </c>
      <c r="K7" s="234" t="s">
        <v>10</v>
      </c>
      <c r="L7" s="172"/>
      <c r="M7" s="73" t="s">
        <v>91</v>
      </c>
      <c r="N7" s="73" t="s">
        <v>92</v>
      </c>
      <c r="O7" s="73" t="s">
        <v>87</v>
      </c>
      <c r="P7" s="73" t="s">
        <v>88</v>
      </c>
      <c r="Q7" s="73" t="s">
        <v>89</v>
      </c>
      <c r="R7" s="73" t="s">
        <v>90</v>
      </c>
      <c r="S7" s="261"/>
      <c r="T7" s="262"/>
    </row>
    <row r="8" spans="1:23" ht="22.5" customHeight="1" x14ac:dyDescent="0.15">
      <c r="A8" s="237"/>
      <c r="B8" s="238"/>
      <c r="C8" s="239"/>
      <c r="D8" s="240"/>
      <c r="E8" s="241"/>
      <c r="F8" s="203"/>
      <c r="G8" s="204"/>
      <c r="H8" s="242"/>
      <c r="I8" s="243"/>
      <c r="J8" s="102" t="str">
        <f>IF($Q$3="","",IF($Q$3="後","○",""))</f>
        <v/>
      </c>
      <c r="K8" s="235" t="s">
        <v>26</v>
      </c>
      <c r="L8" s="236"/>
      <c r="M8" s="103" t="s">
        <v>73</v>
      </c>
      <c r="N8" s="103" t="s">
        <v>74</v>
      </c>
      <c r="O8" s="103" t="s">
        <v>75</v>
      </c>
      <c r="P8" s="103" t="s">
        <v>76</v>
      </c>
      <c r="Q8" s="103" t="s">
        <v>77</v>
      </c>
      <c r="R8" s="104" t="s">
        <v>78</v>
      </c>
      <c r="S8" s="261"/>
      <c r="T8" s="262"/>
    </row>
    <row r="9" spans="1:23" ht="18.75" customHeight="1" x14ac:dyDescent="0.15">
      <c r="A9" s="54"/>
      <c r="B9" s="54"/>
      <c r="C9" s="54"/>
      <c r="D9" s="54"/>
      <c r="E9" s="54"/>
      <c r="F9" s="54"/>
      <c r="G9" s="54"/>
      <c r="H9" s="54"/>
      <c r="I9" s="54"/>
      <c r="J9" s="54"/>
      <c r="K9" s="54"/>
      <c r="L9" s="54"/>
      <c r="M9" s="54"/>
      <c r="N9" s="54"/>
      <c r="O9" s="54"/>
      <c r="P9" s="54"/>
      <c r="Q9" s="54"/>
      <c r="R9" s="54"/>
      <c r="S9" s="92"/>
      <c r="T9" s="92"/>
    </row>
    <row r="10" spans="1:23" s="2" customFormat="1" ht="26.25" customHeight="1" x14ac:dyDescent="0.15">
      <c r="A10" s="53">
        <v>2</v>
      </c>
      <c r="B10" s="61" t="s">
        <v>33</v>
      </c>
      <c r="C10" s="61"/>
      <c r="D10" s="61"/>
      <c r="E10" s="101"/>
      <c r="F10" s="101"/>
      <c r="G10" s="101"/>
      <c r="H10" s="101"/>
      <c r="I10" s="68"/>
      <c r="J10" s="68"/>
      <c r="K10" s="68"/>
      <c r="L10" s="68"/>
      <c r="M10" s="68"/>
      <c r="N10" s="68"/>
      <c r="O10" s="68"/>
      <c r="P10" s="68"/>
      <c r="Q10" s="68"/>
      <c r="R10" s="88"/>
      <c r="S10" s="88"/>
    </row>
    <row r="11" spans="1:23" s="50" customFormat="1" ht="30.75" customHeight="1" x14ac:dyDescent="0.15">
      <c r="A11" s="100" t="s">
        <v>71</v>
      </c>
      <c r="B11" s="100"/>
      <c r="C11" s="100"/>
      <c r="D11" s="100"/>
      <c r="E11" s="100"/>
      <c r="F11" s="100"/>
      <c r="G11" s="100"/>
      <c r="H11" s="100"/>
      <c r="I11" s="100"/>
      <c r="J11" s="100"/>
      <c r="K11" s="100"/>
      <c r="L11" s="100"/>
      <c r="M11" s="79" t="str">
        <f>IF($Q$3="","",IF($J$7="○",$M$7,$M$8))</f>
        <v>3月</v>
      </c>
      <c r="N11" s="79" t="str">
        <f>IF($Q$3="","",IF($J$7="○",$N$7,$N$8))</f>
        <v>4月</v>
      </c>
      <c r="O11" s="79" t="str">
        <f>IF($Q$3="","",IF($J$7="○",$O$7,$O$8))</f>
        <v>5月</v>
      </c>
      <c r="P11" s="79" t="str">
        <f>IF($Q$3="","",IF($J$7="○",$P$7,$P$8))</f>
        <v>6月</v>
      </c>
      <c r="Q11" s="79" t="str">
        <f>IF($Q$3="","",IF($J$7="○",$Q$7,$Q$8))</f>
        <v>7月</v>
      </c>
      <c r="R11" s="79" t="str">
        <f>IF($Q$3="","",IF($J$7="○",$R$7,$R$8))</f>
        <v>8月</v>
      </c>
      <c r="S11" s="211" t="s">
        <v>25</v>
      </c>
      <c r="T11" s="211"/>
    </row>
    <row r="12" spans="1:23" ht="27" customHeight="1" x14ac:dyDescent="0.15">
      <c r="A12" s="244" t="s">
        <v>19</v>
      </c>
      <c r="B12" s="245"/>
      <c r="C12" s="245"/>
      <c r="D12" s="245"/>
      <c r="E12" s="245"/>
      <c r="F12" s="245"/>
      <c r="G12" s="245"/>
      <c r="H12" s="245"/>
      <c r="I12" s="245"/>
      <c r="J12" s="245"/>
      <c r="K12" s="245"/>
      <c r="L12" s="245"/>
      <c r="M12" s="86"/>
      <c r="N12" s="86"/>
      <c r="O12" s="86"/>
      <c r="P12" s="86"/>
      <c r="Q12" s="86"/>
      <c r="R12" s="86"/>
      <c r="S12" s="246" t="str">
        <f>IF(R12="","",SUM(M12:R12))</f>
        <v/>
      </c>
      <c r="T12" s="247"/>
      <c r="U12" s="105"/>
      <c r="V12" s="107"/>
    </row>
    <row r="13" spans="1:23" ht="27" customHeight="1" x14ac:dyDescent="0.15">
      <c r="A13" s="248" t="s">
        <v>36</v>
      </c>
      <c r="B13" s="249"/>
      <c r="C13" s="249"/>
      <c r="D13" s="249"/>
      <c r="E13" s="249"/>
      <c r="F13" s="249"/>
      <c r="G13" s="249"/>
      <c r="H13" s="249"/>
      <c r="I13" s="249"/>
      <c r="J13" s="249"/>
      <c r="K13" s="249"/>
      <c r="L13" s="249"/>
      <c r="M13" s="84"/>
      <c r="N13" s="75"/>
      <c r="O13" s="75"/>
      <c r="P13" s="75"/>
      <c r="Q13" s="75"/>
      <c r="R13" s="75"/>
      <c r="S13" s="201" t="str">
        <f>IF(R13="","",SUM(M13:R13))</f>
        <v/>
      </c>
      <c r="T13" s="250"/>
      <c r="U13" s="106"/>
      <c r="V13" s="107"/>
    </row>
    <row r="14" spans="1:23" ht="27" customHeight="1" x14ac:dyDescent="0.15">
      <c r="A14" s="248" t="s">
        <v>7</v>
      </c>
      <c r="B14" s="249"/>
      <c r="C14" s="249"/>
      <c r="D14" s="249"/>
      <c r="E14" s="249"/>
      <c r="F14" s="249"/>
      <c r="G14" s="249"/>
      <c r="H14" s="249"/>
      <c r="I14" s="249"/>
      <c r="J14" s="249"/>
      <c r="K14" s="249"/>
      <c r="L14" s="249"/>
      <c r="M14" s="249"/>
      <c r="N14" s="249"/>
      <c r="O14" s="249"/>
      <c r="P14" s="249"/>
      <c r="Q14" s="249"/>
      <c r="R14" s="249"/>
      <c r="S14" s="251" t="str">
        <f>IF(S13="","",S13/S12)</f>
        <v/>
      </c>
      <c r="T14" s="252"/>
      <c r="U14" s="106"/>
      <c r="V14" s="107"/>
    </row>
    <row r="15" spans="1:23" ht="30" customHeight="1" x14ac:dyDescent="0.15">
      <c r="A15" s="253" t="s">
        <v>48</v>
      </c>
      <c r="B15" s="254"/>
      <c r="C15" s="254"/>
      <c r="D15" s="254"/>
      <c r="E15" s="254"/>
      <c r="F15" s="254"/>
      <c r="G15" s="254"/>
      <c r="H15" s="254"/>
      <c r="I15" s="254"/>
      <c r="J15" s="254"/>
      <c r="K15" s="254"/>
      <c r="L15" s="254"/>
      <c r="M15" s="254"/>
      <c r="N15" s="254"/>
      <c r="O15" s="254"/>
      <c r="P15" s="254"/>
      <c r="Q15" s="254"/>
      <c r="R15" s="254"/>
      <c r="S15" s="255"/>
      <c r="T15" s="256"/>
      <c r="U15" s="256"/>
      <c r="V15" s="107"/>
    </row>
    <row r="16" spans="1:23" ht="30.75" customHeight="1" x14ac:dyDescent="0.15">
      <c r="A16" s="257" t="s">
        <v>46</v>
      </c>
      <c r="B16" s="258"/>
      <c r="C16" s="258"/>
      <c r="D16" s="258"/>
      <c r="E16" s="258"/>
      <c r="F16" s="258"/>
      <c r="G16" s="258"/>
      <c r="H16" s="258"/>
      <c r="I16" s="258"/>
      <c r="J16" s="258"/>
      <c r="K16" s="258"/>
      <c r="L16" s="258"/>
      <c r="M16" s="258"/>
      <c r="N16" s="258"/>
      <c r="O16" s="258"/>
      <c r="P16" s="258"/>
      <c r="Q16" s="258"/>
      <c r="R16" s="258"/>
      <c r="S16" s="259" t="str">
        <f>IF(S15="","",(S13-S15)/(S12-S15))</f>
        <v/>
      </c>
      <c r="T16" s="260"/>
      <c r="U16" s="260"/>
      <c r="V16" s="107"/>
    </row>
    <row r="17" spans="1:22" ht="17.100000000000001" customHeight="1" x14ac:dyDescent="0.15"/>
    <row r="18" spans="1:22" ht="17.100000000000001" customHeight="1" x14ac:dyDescent="0.15"/>
    <row r="19" spans="1:22" s="50" customFormat="1" ht="27.75" customHeight="1" x14ac:dyDescent="0.15">
      <c r="A19" s="56" t="s">
        <v>84</v>
      </c>
      <c r="B19" s="56"/>
      <c r="C19" s="56"/>
      <c r="D19" s="56"/>
      <c r="E19" s="56"/>
      <c r="F19" s="56"/>
      <c r="G19" s="56"/>
      <c r="H19" s="56"/>
      <c r="I19" s="56"/>
      <c r="J19" s="56"/>
      <c r="K19" s="56"/>
      <c r="L19" s="56"/>
      <c r="M19" s="79" t="str">
        <f>IF($Q$3="","",IF($J$7="○",$M$7,$M$8))</f>
        <v>3月</v>
      </c>
      <c r="N19" s="79" t="str">
        <f>IF($Q$3="","",IF($J$7="○",$N$7,$N$8))</f>
        <v>4月</v>
      </c>
      <c r="O19" s="79" t="str">
        <f>IF($Q$3="","",IF($J$7="○",$O$7,$O$8))</f>
        <v>5月</v>
      </c>
      <c r="P19" s="79" t="str">
        <f>IF($Q$3="","",IF($J$7="○",$P$7,$P$8))</f>
        <v>6月</v>
      </c>
      <c r="Q19" s="79" t="str">
        <f>IF($Q$3="","",IF($J$7="○",$Q$7,$Q$8))</f>
        <v>7月</v>
      </c>
      <c r="R19" s="79" t="str">
        <f>IF($Q$3="","",IF($J$7="○",$R$7,$R$8))</f>
        <v>8月</v>
      </c>
      <c r="S19" s="211" t="s">
        <v>25</v>
      </c>
      <c r="T19" s="211"/>
    </row>
    <row r="20" spans="1:22" ht="27" customHeight="1" x14ac:dyDescent="0.15">
      <c r="A20" s="244" t="s">
        <v>19</v>
      </c>
      <c r="B20" s="245"/>
      <c r="C20" s="245"/>
      <c r="D20" s="245"/>
      <c r="E20" s="245"/>
      <c r="F20" s="245"/>
      <c r="G20" s="245"/>
      <c r="H20" s="245"/>
      <c r="I20" s="245"/>
      <c r="J20" s="245"/>
      <c r="K20" s="245"/>
      <c r="L20" s="245"/>
      <c r="M20" s="86"/>
      <c r="N20" s="86"/>
      <c r="O20" s="86"/>
      <c r="P20" s="86"/>
      <c r="Q20" s="86"/>
      <c r="R20" s="86"/>
      <c r="S20" s="246" t="str">
        <f>IF(R20="","",SUM(M20:R20))</f>
        <v/>
      </c>
      <c r="T20" s="247"/>
      <c r="U20" s="105"/>
      <c r="V20" s="107"/>
    </row>
    <row r="21" spans="1:22" ht="27" customHeight="1" x14ac:dyDescent="0.15">
      <c r="A21" s="248" t="s">
        <v>36</v>
      </c>
      <c r="B21" s="249"/>
      <c r="C21" s="249"/>
      <c r="D21" s="249"/>
      <c r="E21" s="249"/>
      <c r="F21" s="249"/>
      <c r="G21" s="249"/>
      <c r="H21" s="249"/>
      <c r="I21" s="249"/>
      <c r="J21" s="249"/>
      <c r="K21" s="249"/>
      <c r="L21" s="249"/>
      <c r="M21" s="84"/>
      <c r="N21" s="75"/>
      <c r="O21" s="75"/>
      <c r="P21" s="75"/>
      <c r="Q21" s="75"/>
      <c r="R21" s="75"/>
      <c r="S21" s="201" t="str">
        <f>IF(R21="","",SUM(M21:R21))</f>
        <v/>
      </c>
      <c r="T21" s="250"/>
      <c r="U21" s="106"/>
      <c r="V21" s="107"/>
    </row>
    <row r="22" spans="1:22" ht="27" customHeight="1" x14ac:dyDescent="0.15">
      <c r="A22" s="248" t="s">
        <v>7</v>
      </c>
      <c r="B22" s="249"/>
      <c r="C22" s="249"/>
      <c r="D22" s="249"/>
      <c r="E22" s="249"/>
      <c r="F22" s="249"/>
      <c r="G22" s="249"/>
      <c r="H22" s="249"/>
      <c r="I22" s="249"/>
      <c r="J22" s="249"/>
      <c r="K22" s="249"/>
      <c r="L22" s="249"/>
      <c r="M22" s="249"/>
      <c r="N22" s="249"/>
      <c r="O22" s="249"/>
      <c r="P22" s="249"/>
      <c r="Q22" s="249"/>
      <c r="R22" s="249"/>
      <c r="S22" s="251" t="str">
        <f>IF(S21="","",S21/S20)</f>
        <v/>
      </c>
      <c r="T22" s="252"/>
      <c r="U22" s="106"/>
      <c r="V22" s="107"/>
    </row>
    <row r="23" spans="1:22" ht="30" customHeight="1" x14ac:dyDescent="0.15">
      <c r="A23" s="253" t="s">
        <v>48</v>
      </c>
      <c r="B23" s="254"/>
      <c r="C23" s="254"/>
      <c r="D23" s="254"/>
      <c r="E23" s="254"/>
      <c r="F23" s="254"/>
      <c r="G23" s="254"/>
      <c r="H23" s="254"/>
      <c r="I23" s="254"/>
      <c r="J23" s="254"/>
      <c r="K23" s="254"/>
      <c r="L23" s="254"/>
      <c r="M23" s="254"/>
      <c r="N23" s="254"/>
      <c r="O23" s="254"/>
      <c r="P23" s="254"/>
      <c r="Q23" s="254"/>
      <c r="R23" s="254"/>
      <c r="S23" s="255"/>
      <c r="T23" s="256"/>
      <c r="U23" s="256"/>
      <c r="V23" s="107"/>
    </row>
    <row r="24" spans="1:22" ht="30.75" customHeight="1" x14ac:dyDescent="0.15">
      <c r="A24" s="257" t="s">
        <v>46</v>
      </c>
      <c r="B24" s="258"/>
      <c r="C24" s="258"/>
      <c r="D24" s="258"/>
      <c r="E24" s="258"/>
      <c r="F24" s="258"/>
      <c r="G24" s="258"/>
      <c r="H24" s="258"/>
      <c r="I24" s="258"/>
      <c r="J24" s="258"/>
      <c r="K24" s="258"/>
      <c r="L24" s="258"/>
      <c r="M24" s="258"/>
      <c r="N24" s="258"/>
      <c r="O24" s="258"/>
      <c r="P24" s="258"/>
      <c r="Q24" s="258"/>
      <c r="R24" s="258"/>
      <c r="S24" s="259" t="str">
        <f>IF(S23="","",(S21-S23)/(S20-S23))</f>
        <v/>
      </c>
      <c r="T24" s="260"/>
      <c r="U24" s="260"/>
      <c r="V24" s="107"/>
    </row>
    <row r="25" spans="1:22" ht="17.100000000000001" customHeight="1" x14ac:dyDescent="0.15"/>
    <row r="26" spans="1:22" ht="17.100000000000001" customHeight="1" x14ac:dyDescent="0.15"/>
    <row r="27" spans="1:22" s="50" customFormat="1" ht="26.25" customHeight="1" x14ac:dyDescent="0.15">
      <c r="A27" s="56" t="s">
        <v>72</v>
      </c>
      <c r="B27" s="56"/>
      <c r="C27" s="56"/>
      <c r="D27" s="56"/>
      <c r="E27" s="56"/>
      <c r="F27" s="56"/>
      <c r="G27" s="56"/>
      <c r="H27" s="56"/>
      <c r="I27" s="56"/>
      <c r="J27" s="56"/>
      <c r="K27" s="56"/>
      <c r="L27" s="56"/>
      <c r="M27" s="79" t="str">
        <f>IF($Q$3="","",IF($J$7="○",$M$7,$M$8))</f>
        <v>3月</v>
      </c>
      <c r="N27" s="79" t="str">
        <f>IF($Q$3="","",IF($J$7="○",$N$7,$N$8))</f>
        <v>4月</v>
      </c>
      <c r="O27" s="79" t="str">
        <f>IF($Q$3="","",IF($J$7="○",$O$7,$O$8))</f>
        <v>5月</v>
      </c>
      <c r="P27" s="79" t="str">
        <f>IF($Q$3="","",IF($J$7="○",$P$7,$P$8))</f>
        <v>6月</v>
      </c>
      <c r="Q27" s="79" t="str">
        <f>IF($Q$3="","",IF($J$7="○",$Q$7,$Q$8))</f>
        <v>7月</v>
      </c>
      <c r="R27" s="79" t="str">
        <f>IF($Q$3="","",IF($J$7="○",$R$7,$R$8))</f>
        <v>8月</v>
      </c>
      <c r="S27" s="211" t="s">
        <v>25</v>
      </c>
      <c r="T27" s="211"/>
    </row>
    <row r="28" spans="1:22" ht="27" customHeight="1" x14ac:dyDescent="0.15">
      <c r="A28" s="244" t="s">
        <v>19</v>
      </c>
      <c r="B28" s="245"/>
      <c r="C28" s="245"/>
      <c r="D28" s="245"/>
      <c r="E28" s="245"/>
      <c r="F28" s="245"/>
      <c r="G28" s="245"/>
      <c r="H28" s="245"/>
      <c r="I28" s="245"/>
      <c r="J28" s="245"/>
      <c r="K28" s="245"/>
      <c r="L28" s="245"/>
      <c r="M28" s="86"/>
      <c r="N28" s="86"/>
      <c r="O28" s="86"/>
      <c r="P28" s="86"/>
      <c r="Q28" s="86"/>
      <c r="R28" s="86"/>
      <c r="S28" s="246" t="str">
        <f>IF(R28="","",SUM(M28:R28))</f>
        <v/>
      </c>
      <c r="T28" s="247"/>
      <c r="U28" s="105"/>
      <c r="V28" s="107"/>
    </row>
    <row r="29" spans="1:22" ht="27" customHeight="1" x14ac:dyDescent="0.15">
      <c r="A29" s="248" t="s">
        <v>36</v>
      </c>
      <c r="B29" s="249"/>
      <c r="C29" s="249"/>
      <c r="D29" s="249"/>
      <c r="E29" s="249"/>
      <c r="F29" s="249"/>
      <c r="G29" s="249"/>
      <c r="H29" s="249"/>
      <c r="I29" s="249"/>
      <c r="J29" s="249"/>
      <c r="K29" s="249"/>
      <c r="L29" s="249"/>
      <c r="M29" s="84"/>
      <c r="N29" s="75"/>
      <c r="O29" s="75"/>
      <c r="P29" s="75"/>
      <c r="Q29" s="75"/>
      <c r="R29" s="75"/>
      <c r="S29" s="201" t="str">
        <f>IF(R29="","",SUM(M29:R29))</f>
        <v/>
      </c>
      <c r="T29" s="250"/>
      <c r="U29" s="106"/>
      <c r="V29" s="107"/>
    </row>
    <row r="30" spans="1:22" ht="27" customHeight="1" x14ac:dyDescent="0.15">
      <c r="A30" s="248" t="s">
        <v>7</v>
      </c>
      <c r="B30" s="249"/>
      <c r="C30" s="249"/>
      <c r="D30" s="249"/>
      <c r="E30" s="249"/>
      <c r="F30" s="249"/>
      <c r="G30" s="249"/>
      <c r="H30" s="249"/>
      <c r="I30" s="249"/>
      <c r="J30" s="249"/>
      <c r="K30" s="249"/>
      <c r="L30" s="249"/>
      <c r="M30" s="249"/>
      <c r="N30" s="249"/>
      <c r="O30" s="249"/>
      <c r="P30" s="249"/>
      <c r="Q30" s="249"/>
      <c r="R30" s="249"/>
      <c r="S30" s="251" t="str">
        <f>IF(S29="","",S29/S28)</f>
        <v/>
      </c>
      <c r="T30" s="252"/>
      <c r="U30" s="106"/>
      <c r="V30" s="107"/>
    </row>
    <row r="31" spans="1:22" ht="30" customHeight="1" x14ac:dyDescent="0.15">
      <c r="A31" s="253" t="s">
        <v>48</v>
      </c>
      <c r="B31" s="254"/>
      <c r="C31" s="254"/>
      <c r="D31" s="254"/>
      <c r="E31" s="254"/>
      <c r="F31" s="254"/>
      <c r="G31" s="254"/>
      <c r="H31" s="254"/>
      <c r="I31" s="254"/>
      <c r="J31" s="254"/>
      <c r="K31" s="254"/>
      <c r="L31" s="254"/>
      <c r="M31" s="254"/>
      <c r="N31" s="254"/>
      <c r="O31" s="254"/>
      <c r="P31" s="254"/>
      <c r="Q31" s="254"/>
      <c r="R31" s="254"/>
      <c r="S31" s="255"/>
      <c r="T31" s="256"/>
      <c r="U31" s="256"/>
      <c r="V31" s="107"/>
    </row>
    <row r="32" spans="1:22" ht="30.75" customHeight="1" x14ac:dyDescent="0.15">
      <c r="A32" s="257" t="s">
        <v>46</v>
      </c>
      <c r="B32" s="258"/>
      <c r="C32" s="258"/>
      <c r="D32" s="258"/>
      <c r="E32" s="258"/>
      <c r="F32" s="258"/>
      <c r="G32" s="258"/>
      <c r="H32" s="258"/>
      <c r="I32" s="258"/>
      <c r="J32" s="258"/>
      <c r="K32" s="258"/>
      <c r="L32" s="258"/>
      <c r="M32" s="258"/>
      <c r="N32" s="258"/>
      <c r="O32" s="258"/>
      <c r="P32" s="258"/>
      <c r="Q32" s="258"/>
      <c r="R32" s="258"/>
      <c r="S32" s="259" t="str">
        <f>IF(S31="","",(S29-S31)/(S28-S31))</f>
        <v/>
      </c>
      <c r="T32" s="260"/>
      <c r="U32" s="260"/>
      <c r="V32" s="107"/>
    </row>
    <row r="33" ht="17.100000000000001" customHeight="1" x14ac:dyDescent="0.15"/>
  </sheetData>
  <mergeCells count="44">
    <mergeCell ref="S7:T8"/>
    <mergeCell ref="A30:R30"/>
    <mergeCell ref="S30:T30"/>
    <mergeCell ref="A31:R31"/>
    <mergeCell ref="S31:U31"/>
    <mergeCell ref="A22:R22"/>
    <mergeCell ref="S22:T22"/>
    <mergeCell ref="A23:R23"/>
    <mergeCell ref="S23:U23"/>
    <mergeCell ref="A24:R24"/>
    <mergeCell ref="S24:U24"/>
    <mergeCell ref="S19:T19"/>
    <mergeCell ref="A20:L20"/>
    <mergeCell ref="S20:T20"/>
    <mergeCell ref="A21:L21"/>
    <mergeCell ref="S21:T21"/>
    <mergeCell ref="A32:R32"/>
    <mergeCell ref="S32:U32"/>
    <mergeCell ref="S27:T27"/>
    <mergeCell ref="A28:L28"/>
    <mergeCell ref="S28:T28"/>
    <mergeCell ref="A29:L29"/>
    <mergeCell ref="S29:T29"/>
    <mergeCell ref="A14:R14"/>
    <mergeCell ref="S14:T14"/>
    <mergeCell ref="A15:R15"/>
    <mergeCell ref="S15:U15"/>
    <mergeCell ref="A16:R16"/>
    <mergeCell ref="S16:U16"/>
    <mergeCell ref="S11:T11"/>
    <mergeCell ref="A12:L12"/>
    <mergeCell ref="S12:T12"/>
    <mergeCell ref="A13:L13"/>
    <mergeCell ref="S13:T13"/>
    <mergeCell ref="B2:L2"/>
    <mergeCell ref="C4:H4"/>
    <mergeCell ref="I4:J4"/>
    <mergeCell ref="K7:L7"/>
    <mergeCell ref="K8:L8"/>
    <mergeCell ref="A7:B8"/>
    <mergeCell ref="C7:D8"/>
    <mergeCell ref="E7:E8"/>
    <mergeCell ref="F7:G8"/>
    <mergeCell ref="H7:I8"/>
  </mergeCells>
  <phoneticPr fontId="19"/>
  <pageMargins left="0.70866141732283472" right="0.70866141732283472" top="0.74803149606299213" bottom="0.74803149606299213" header="0.31496062992125984" footer="0.31496062992125984"/>
  <pageSetup paperSize="9" scale="77" orientation="portrait" r:id="rId1"/>
  <headerFooter>
    <oddFooter>&amp;C&amp;P</oddFooter>
  </headerFooter>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5</vt:i4>
      </vt:variant>
    </vt:vector>
  </HeadingPairs>
  <TitlesOfParts>
    <vt:vector baseType="lpstr" size="8">
      <vt:lpstr>別紙１　減算に関する届出書</vt:lpstr>
      <vt:lpstr>別紙２　計算書</vt:lpstr>
      <vt:lpstr>別紙２－２　再計算書</vt:lpstr>
      <vt:lpstr>'別紙１　減算に関する届出書'!Print_Area</vt:lpstr>
      <vt:lpstr>'別紙２　計算書'!Print_Area</vt:lpstr>
      <vt:lpstr>'別紙２－２　再計算書'!Print_Area</vt:lpstr>
      <vt:lpstr>'別紙２　計算書'!Print_Titles</vt:lpstr>
      <vt:lpstr>'別紙２－２　再計算書'!Print_Titles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2024-09-02T23:35:46Z</cp:lastPrinted>
  <dcterms:created xsi:type="dcterms:W3CDTF">2015-11-20T09:52:58Z</dcterms:created>
  <dcterms:modified xsi:type="dcterms:W3CDTF">2025-08-28T10:39:48Z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2.1.13.0</vt:lpwstr>
    </vt:vector>
  </property>
  <property fmtid="{DCFEDD21-7773-49B2-8022-6FC58DB5260B}" pid="3" name="LastSavedVersion">
    <vt:lpwstr>2.1.13.0</vt:lpwstr>
  </property>
  <property fmtid="{DCFEDD21-7773-49B2-8022-6FC58DB5260B}" pid="4" name="LastSavedDate">
    <vt:filetime>2022-08-22T02:48:37Z</vt:filetime>
  </property>
</Properties>
</file>