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filterPrivacy="1"/>
  <xr:revisionPtr xr6:coauthVersionLast="47" xr6:coauthVersionMax="47" documentId="13_ncr:1_{D43E0862-821D-45B3-B921-B1AB37044317}" revIDLastSave="0" xr10:uidLastSave="{00000000-0000-0000-0000-000000000000}"/>
  <bookViews>
    <workbookView activeTab="1" firstSheet="1" tabRatio="737" xr2:uid="{00000000-000D-0000-FFFF-FFFF00000000}" windowHeight="11040" windowWidth="20730" xWindow="-120" yWindow="-120"/>
  </bookViews>
  <sheets>
    <sheet r:id="rId1" name="リスト" sheetId="134" state="hidden"/>
    <sheet r:id="rId2" name="様式5 体制届" sheetId="135"/>
    <sheet r:id="rId3" name="別紙" sheetId="136"/>
    <sheet r:id="rId4" name="別紙1-1 体制等状況一覧表" sheetId="127"/>
    <sheet r:id="rId5" name="2 勤務形態一覧表(GH) " sheetId="137"/>
    <sheet r:id="rId6" name="2 勤務形態一覧表(短期)" sheetId="142"/>
    <sheet r:id="rId7" name="2 勤務形態一覧表(自立生活援助)" sheetId="143"/>
    <sheet r:id="rId8" name="2-1（参考様式）共同生活援助利用者の状況" sheetId="144"/>
    <sheet r:id="rId9" name="2-2GH体制" sheetId="145"/>
    <sheet r:id="rId10" name="別紙3-1 福祉専門職員配置等加算" sheetId="12"/>
    <sheet r:id="rId11" name="別紙3-2 福祉専門職員配置加算(共生型短期入所)" sheetId="13"/>
    <sheet r:id="rId12" name="別紙5 常勤看護職員等配置・看護職員配置加算" sheetId="15"/>
    <sheet r:id="rId13" name="別紙6-1 視・聴覚言語障害者支援体制加算(1)" sheetId="138"/>
    <sheet r:id="rId14" name="別紙6-2 視・聴覚言語障害者支援体制加算(2)" sheetId="139"/>
    <sheet r:id="rId15" name="別紙7 高次脳機能障害者支援体制加算" sheetId="18"/>
    <sheet r:id="rId16" name="別紙8-2 重度障害者支援加算(短期入所)" sheetId="20"/>
    <sheet r:id="rId17" name="別紙8-3 重度障害者支援加算(共同生活援助)" sheetId="21"/>
    <sheet r:id="rId18" name="別紙10 食事提供加算" sheetId="24"/>
    <sheet r:id="rId19" name="別紙12 地域生活移行個別特別支援加算" sheetId="26"/>
    <sheet r:id="rId20" name="別紙13 精神障害者地域移行特別加算" sheetId="27"/>
    <sheet r:id="rId21" name="別紙14 強度行動障害者地域移行等別加算" sheetId="28"/>
    <sheet r:id="rId22" name="別紙15 医療連携体制加算(共同生活援助・短期入所)" sheetId="29"/>
    <sheet r:id="rId23" name="別紙16 栄養士配置・栄養マネジメント加算" sheetId="30"/>
    <sheet r:id="rId24" name="別紙22 障害者支援施設等感染対策向上加算" sheetId="36"/>
    <sheet r:id="rId25" name="別紙23-1 ピアサポート実施加算(共同生活援助)" sheetId="37"/>
    <sheet r:id="rId26" name="別紙24 退去後ピアサポート実施加算" sheetId="39"/>
    <sheet r:id="rId27" name="別紙25 ピアサポート体制加算" sheetId="40"/>
    <sheet r:id="rId28" name="別紙29-２ 夜間支援等体制加算(共同生活援助)" sheetId="45"/>
    <sheet r:id="rId29" name="別紙36 地域生活支援拠点等機能強化加算" sheetId="52"/>
    <sheet r:id="rId30" name="別紙37 人員配置体制加算(共同生活援助)" sheetId="140"/>
    <sheet r:id="rId31" name="別紙38 夜勤職員加配加算(共同生活援助)" sheetId="57"/>
    <sheet r:id="rId32" name="別紙39 医療的ケア対応支援加算(共同生活援助)" sheetId="58"/>
    <sheet r:id="rId33" name="別紙40 自立生活支援加算(移行支援住居)" sheetId="59"/>
    <sheet r:id="rId34" name="別紙41 強度行動障害者体験利用加算" sheetId="62"/>
    <sheet r:id="rId35" name="別紙47 地域生活支援拠点等加算" sheetId="69"/>
    <sheet r:id="rId36" name="別紙48 送迎加算" sheetId="70"/>
    <sheet r:id="rId37" name="別紙49 日中活動支援加算" sheetId="141"/>
    <sheet r:id="rId38" name="別紙55 居住支援連携体制加算" sheetId="79"/>
    <sheet r:id="rId39" name="別紙56 通勤者生活支援加算" sheetId="80"/>
    <sheet r:id="rId40" name="障害児通所・入所給付費　体制等状況一覧_旧" sheetId="3" state="hidden"/>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localSheetId="4" name="_____________________________________________________________________kk29">#REF!</definedName>
    <definedName localSheetId="2" name="_____________________________________________________________________kk29">#REF!</definedName>
    <definedName localSheetId="1" name="_____________________________________________________________________kk29">#REF!</definedName>
    <definedName name="_____________________________________________________________________kk29">#REF!</definedName>
    <definedName localSheetId="4" name="____________________________________________________________________kk29">#REF!</definedName>
    <definedName localSheetId="7" name="____________________________________________________________________kk29">#REF!</definedName>
    <definedName localSheetId="2" name="____________________________________________________________________kk29">#REF!</definedName>
    <definedName localSheetId="1" name="____________________________________________________________________kk29">#REF!</definedName>
    <definedName name="____________________________________________________________________kk29">#REF!</definedName>
    <definedName localSheetId="7"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localSheetId="7" name="__________________________________________________________________kk29">#REF!</definedName>
    <definedName name="__________________________________________________________________kk29">#REF!</definedName>
    <definedName localSheetId="7" name="_________________________________________________________________kk06">#REF!</definedName>
    <definedName name="_________________________________________________________________kk06">#REF!</definedName>
    <definedName localSheetId="7" name="_________________________________________________________________kk29">#REF!</definedName>
    <definedName name="_________________________________________________________________kk29">#REF!</definedName>
    <definedName localSheetId="7" name="________________________________________________________________kk06">#REF!</definedName>
    <definedName name="________________________________________________________________kk06">#REF!</definedName>
    <definedName localSheetId="7" name="________________________________________________________________kk29">#REF!</definedName>
    <definedName name="________________________________________________________________kk29">#REF!</definedName>
    <definedName localSheetId="7" name="_______________________________________________________________kk06">#REF!</definedName>
    <definedName name="_______________________________________________________________kk06">#REF!</definedName>
    <definedName localSheetId="7" name="_______________________________________________________________kk29">#REF!</definedName>
    <definedName name="_______________________________________________________________kk29">#REF!</definedName>
    <definedName localSheetId="7" name="______________________________________________________________kk06">#REF!</definedName>
    <definedName name="______________________________________________________________kk06">#REF!</definedName>
    <definedName localSheetId="7" name="______________________________________________________________kk29">#REF!</definedName>
    <definedName name="______________________________________________________________kk29">#REF!</definedName>
    <definedName localSheetId="7" name="_____________________________________________________________kk06">#REF!</definedName>
    <definedName name="_____________________________________________________________kk06">#REF!</definedName>
    <definedName localSheetId="7" name="_____________________________________________________________kk29">#REF!</definedName>
    <definedName name="_____________________________________________________________kk29">#REF!</definedName>
    <definedName localSheetId="7" name="____________________________________________________________kk06">#REF!</definedName>
    <definedName name="____________________________________________________________kk06">#REF!</definedName>
    <definedName localSheetId="7" name="____________________________________________________________kk29">#REF!</definedName>
    <definedName name="____________________________________________________________kk29">#REF!</definedName>
    <definedName localSheetId="7" name="___________________________________________________________kk06">#REF!</definedName>
    <definedName name="___________________________________________________________kk06">#REF!</definedName>
    <definedName localSheetId="7" name="___________________________________________________________kk29">#REF!</definedName>
    <definedName name="___________________________________________________________kk29">#REF!</definedName>
    <definedName localSheetId="7" name="__________________________________________________________kk06">#REF!</definedName>
    <definedName name="__________________________________________________________kk06">#REF!</definedName>
    <definedName localSheetId="7" name="__________________________________________________________kk29">#REF!</definedName>
    <definedName name="__________________________________________________________kk29">#REF!</definedName>
    <definedName localSheetId="7" name="_________________________________________________________kk06">#REF!</definedName>
    <definedName name="_________________________________________________________kk06">#REF!</definedName>
    <definedName localSheetId="7" name="_________________________________________________________kk29">#REF!</definedName>
    <definedName name="_________________________________________________________kk29">#REF!</definedName>
    <definedName localSheetId="7" name="________________________________________________________kk06">#REF!</definedName>
    <definedName name="________________________________________________________kk06">#REF!</definedName>
    <definedName localSheetId="7" name="________________________________________________________kk29">#REF!</definedName>
    <definedName name="________________________________________________________kk29">#REF!</definedName>
    <definedName localSheetId="7" name="_______________________________________________________kk06">#REF!</definedName>
    <definedName name="_______________________________________________________kk06">#REF!</definedName>
    <definedName localSheetId="7" name="_______________________________________________________kk29">#REF!</definedName>
    <definedName name="_______________________________________________________kk29">#REF!</definedName>
    <definedName localSheetId="7" name="______________________________________________________kk06">#REF!</definedName>
    <definedName name="______________________________________________________kk06">#REF!</definedName>
    <definedName localSheetId="7" name="______________________________________________________kk29">#REF!</definedName>
    <definedName name="______________________________________________________kk29">#REF!</definedName>
    <definedName localSheetId="7" name="_____________________________________________________kk06">#REF!</definedName>
    <definedName name="_____________________________________________________kk06">#REF!</definedName>
    <definedName localSheetId="7" name="_____________________________________________________kk29">#REF!</definedName>
    <definedName name="_____________________________________________________kk29">#REF!</definedName>
    <definedName localSheetId="7" name="____________________________________________________kk06">#REF!</definedName>
    <definedName name="____________________________________________________kk06">#REF!</definedName>
    <definedName localSheetId="7" name="____________________________________________________kk29">#REF!</definedName>
    <definedName name="____________________________________________________kk29">#REF!</definedName>
    <definedName localSheetId="7" name="___________________________________________________kk06">#REF!</definedName>
    <definedName name="___________________________________________________kk06">#REF!</definedName>
    <definedName localSheetId="7" name="___________________________________________________kk29">#REF!</definedName>
    <definedName name="___________________________________________________kk29">#REF!</definedName>
    <definedName localSheetId="7" name="__________________________________________________kk06">#REF!</definedName>
    <definedName name="__________________________________________________kk06">#REF!</definedName>
    <definedName localSheetId="7" name="__________________________________________________kk29">#REF!</definedName>
    <definedName name="__________________________________________________kk29">#REF!</definedName>
    <definedName localSheetId="7" name="_________________________________________________kk06">#REF!</definedName>
    <definedName name="_________________________________________________kk06">#REF!</definedName>
    <definedName localSheetId="7" name="_________________________________________________kk29">#REF!</definedName>
    <definedName name="_________________________________________________kk29">#REF!</definedName>
    <definedName localSheetId="7" name="________________________________________________kk06">#REF!</definedName>
    <definedName name="________________________________________________kk06">#REF!</definedName>
    <definedName localSheetId="7" name="________________________________________________kk29">#REF!</definedName>
    <definedName name="________________________________________________kk29">#REF!</definedName>
    <definedName localSheetId="7" name="_______________________________________________kk06">#REF!</definedName>
    <definedName name="_______________________________________________kk06">#REF!</definedName>
    <definedName localSheetId="7" name="_______________________________________________kk29">#REF!</definedName>
    <definedName name="_______________________________________________kk29">#REF!</definedName>
    <definedName localSheetId="7" name="______________________________________________kk06">#REF!</definedName>
    <definedName name="______________________________________________kk06">#REF!</definedName>
    <definedName localSheetId="7" name="______________________________________________kk29">#REF!</definedName>
    <definedName name="______________________________________________kk29">#REF!</definedName>
    <definedName localSheetId="7" name="_____________________________________________kk06">#REF!</definedName>
    <definedName name="_____________________________________________kk06">#REF!</definedName>
    <definedName localSheetId="7" name="_____________________________________________kk29">#REF!</definedName>
    <definedName name="_____________________________________________kk29">#REF!</definedName>
    <definedName localSheetId="7" name="____________________________________________kk06">#REF!</definedName>
    <definedName name="____________________________________________kk06">#REF!</definedName>
    <definedName localSheetId="7" name="____________________________________________kk29">#REF!</definedName>
    <definedName name="____________________________________________kk29">#REF!</definedName>
    <definedName localSheetId="7" name="___________________________________________kk06">#REF!</definedName>
    <definedName name="___________________________________________kk06">#REF!</definedName>
    <definedName localSheetId="7" name="___________________________________________kk29">#REF!</definedName>
    <definedName name="___________________________________________kk29">#REF!</definedName>
    <definedName localSheetId="7" name="__________________________________________kk06">#REF!</definedName>
    <definedName name="__________________________________________kk06">#REF!</definedName>
    <definedName localSheetId="7" name="__________________________________________kk29">#REF!</definedName>
    <definedName name="__________________________________________kk29">#REF!</definedName>
    <definedName localSheetId="7" name="_________________________________________kk06">#REF!</definedName>
    <definedName name="_________________________________________kk06">#REF!</definedName>
    <definedName localSheetId="7" name="_________________________________________kk29">#REF!</definedName>
    <definedName name="_________________________________________kk29">#REF!</definedName>
    <definedName localSheetId="7" name="________________________________________kk06">#REF!</definedName>
    <definedName name="________________________________________kk06">#REF!</definedName>
    <definedName localSheetId="7" name="________________________________________kk29">#REF!</definedName>
    <definedName name="________________________________________kk29">#REF!</definedName>
    <definedName localSheetId="7" name="_______________________________________kk06">#REF!</definedName>
    <definedName name="_______________________________________kk06">#REF!</definedName>
    <definedName localSheetId="7" name="_______________________________________kk29">#REF!</definedName>
    <definedName name="_______________________________________kk29">#REF!</definedName>
    <definedName localSheetId="7" name="______________________________________kk06">#REF!</definedName>
    <definedName name="______________________________________kk06">#REF!</definedName>
    <definedName localSheetId="7" name="______________________________________kk29">#REF!</definedName>
    <definedName name="______________________________________kk29">#REF!</definedName>
    <definedName localSheetId="7" name="_____________________________________kk06">#REF!</definedName>
    <definedName name="_____________________________________kk06">#REF!</definedName>
    <definedName localSheetId="7" name="_____________________________________kk29">#REF!</definedName>
    <definedName name="_____________________________________kk29">#REF!</definedName>
    <definedName localSheetId="7" name="____________________________________kk06">#REF!</definedName>
    <definedName name="____________________________________kk06">#REF!</definedName>
    <definedName localSheetId="7" name="____________________________________kk29">#REF!</definedName>
    <definedName name="____________________________________kk29">#REF!</definedName>
    <definedName localSheetId="7" name="___________________________________kk06">#REF!</definedName>
    <definedName name="___________________________________kk06">#REF!</definedName>
    <definedName localSheetId="7" name="___________________________________kk29">#REF!</definedName>
    <definedName name="___________________________________kk29">#REF!</definedName>
    <definedName localSheetId="7" name="__________________________________kk06">#REF!</definedName>
    <definedName name="__________________________________kk06">#REF!</definedName>
    <definedName localSheetId="7" name="__________________________________kk29">#REF!</definedName>
    <definedName name="__________________________________kk29">#REF!</definedName>
    <definedName localSheetId="7" name="_________________________________kk06">#REF!</definedName>
    <definedName name="_________________________________kk06">#REF!</definedName>
    <definedName localSheetId="7" name="_________________________________kk29">#REF!</definedName>
    <definedName name="_________________________________kk29">#REF!</definedName>
    <definedName localSheetId="7" name="________________________________kk06">#REF!</definedName>
    <definedName name="________________________________kk06">#REF!</definedName>
    <definedName localSheetId="7" name="________________________________kk29">#REF!</definedName>
    <definedName name="________________________________kk29">#REF!</definedName>
    <definedName localSheetId="7" name="_______________________________kk06">#REF!</definedName>
    <definedName name="_______________________________kk06">#REF!</definedName>
    <definedName localSheetId="7" name="_______________________________kk29">#REF!</definedName>
    <definedName name="_______________________________kk29">#REF!</definedName>
    <definedName localSheetId="7" name="______________________________kk06">#REF!</definedName>
    <definedName name="______________________________kk06">#REF!</definedName>
    <definedName localSheetId="7" name="______________________________kk29">#REF!</definedName>
    <definedName name="______________________________kk29">#REF!</definedName>
    <definedName localSheetId="7" name="_____________________________kk06">#REF!</definedName>
    <definedName name="_____________________________kk06">#REF!</definedName>
    <definedName localSheetId="7" name="_____________________________kk29">#REF!</definedName>
    <definedName name="_____________________________kk29">#REF!</definedName>
    <definedName localSheetId="7" name="____________________________kk06">#REF!</definedName>
    <definedName name="____________________________kk06">#REF!</definedName>
    <definedName localSheetId="7" name="____________________________kk29">#REF!</definedName>
    <definedName name="____________________________kk29">#REF!</definedName>
    <definedName localSheetId="7" name="___________________________kk06">#REF!</definedName>
    <definedName name="___________________________kk06">#REF!</definedName>
    <definedName localSheetId="7" name="___________________________kk29">#REF!</definedName>
    <definedName name="___________________________kk29">#REF!</definedName>
    <definedName localSheetId="7" name="__________________________kk06">#REF!</definedName>
    <definedName name="__________________________kk06">#REF!</definedName>
    <definedName localSheetId="7" name="__________________________kk29">#REF!</definedName>
    <definedName name="__________________________kk29">#REF!</definedName>
    <definedName localSheetId="7" name="_________________________kk06">#REF!</definedName>
    <definedName name="_________________________kk06">#REF!</definedName>
    <definedName localSheetId="7" name="_________________________kk29">#REF!</definedName>
    <definedName name="_________________________kk29">#REF!</definedName>
    <definedName localSheetId="7" name="________________________kk06">#REF!</definedName>
    <definedName name="________________________kk06">#REF!</definedName>
    <definedName localSheetId="7" name="________________________kk29">#REF!</definedName>
    <definedName name="________________________kk29">#REF!</definedName>
    <definedName localSheetId="7" name="_______________________kk06">#REF!</definedName>
    <definedName name="_______________________kk06">#REF!</definedName>
    <definedName localSheetId="7" name="_______________________kk29">#REF!</definedName>
    <definedName name="_______________________kk29">#REF!</definedName>
    <definedName localSheetId="7" name="______________________kk06">#REF!</definedName>
    <definedName name="______________________kk06">#REF!</definedName>
    <definedName localSheetId="7" name="______________________kk29">#REF!</definedName>
    <definedName name="______________________kk29">#REF!</definedName>
    <definedName localSheetId="7" name="_____________________kk06">#REF!</definedName>
    <definedName name="_____________________kk06">#REF!</definedName>
    <definedName localSheetId="7" name="_____________________kk29">#REF!</definedName>
    <definedName name="_____________________kk29">#REF!</definedName>
    <definedName localSheetId="7" name="____________________kk06">#REF!</definedName>
    <definedName name="____________________kk06">#REF!</definedName>
    <definedName localSheetId="7" name="____________________kk29">#REF!</definedName>
    <definedName name="____________________kk29">#REF!</definedName>
    <definedName localSheetId="7" name="___________________kk06">#REF!</definedName>
    <definedName name="___________________kk06">#REF!</definedName>
    <definedName localSheetId="7" name="___________________kk29">#REF!</definedName>
    <definedName name="___________________kk29">#REF!</definedName>
    <definedName localSheetId="7" name="__________________kk06">#REF!</definedName>
    <definedName name="__________________kk06">#REF!</definedName>
    <definedName localSheetId="7" name="__________________kk29">#REF!</definedName>
    <definedName name="__________________kk29">#REF!</definedName>
    <definedName localSheetId="7" name="_________________kk06">#REF!</definedName>
    <definedName name="_________________kk06">#REF!</definedName>
    <definedName localSheetId="7" name="_________________kk29">#REF!</definedName>
    <definedName name="_________________kk29">#REF!</definedName>
    <definedName localSheetId="7" name="________________kk06">#REF!</definedName>
    <definedName name="________________kk06">#REF!</definedName>
    <definedName localSheetId="7" name="________________kk29">#REF!</definedName>
    <definedName name="________________kk29">#REF!</definedName>
    <definedName localSheetId="7" name="_______________kk06">#REF!</definedName>
    <definedName name="_______________kk06">#REF!</definedName>
    <definedName localSheetId="7" name="_______________kk29">#REF!</definedName>
    <definedName name="_______________kk29">#REF!</definedName>
    <definedName localSheetId="7" name="______________kk06">#REF!</definedName>
    <definedName name="______________kk06">#REF!</definedName>
    <definedName localSheetId="7" name="______________kk29">#REF!</definedName>
    <definedName name="______________kk29">#REF!</definedName>
    <definedName localSheetId="7" name="_____________kk06">#REF!</definedName>
    <definedName name="_____________kk06">#REF!</definedName>
    <definedName localSheetId="7" name="_____________kk29">#REF!</definedName>
    <definedName name="_____________kk29">#REF!</definedName>
    <definedName localSheetId="7" name="____________kk06">#REF!</definedName>
    <definedName name="____________kk06">#REF!</definedName>
    <definedName localSheetId="7" name="____________kk29">#REF!</definedName>
    <definedName name="____________kk29">#REF!</definedName>
    <definedName localSheetId="7" name="___________kk06">#REF!</definedName>
    <definedName name="___________kk06">#REF!</definedName>
    <definedName localSheetId="7" name="___________kk29">#REF!</definedName>
    <definedName name="___________kk29">#REF!</definedName>
    <definedName localSheetId="7" name="__________kk06">#REF!</definedName>
    <definedName name="__________kk06">#REF!</definedName>
    <definedName localSheetId="7" name="__________kk29">#REF!</definedName>
    <definedName localSheetId="32" name="__________kk29">#REF!</definedName>
    <definedName name="__________kk29">#REF!</definedName>
    <definedName localSheetId="7" name="_________kk06">#REF!</definedName>
    <definedName localSheetId="32" name="_________kk06">#REF!</definedName>
    <definedName name="_________kk06">#REF!</definedName>
    <definedName localSheetId="7" name="_________kk29">#REF!</definedName>
    <definedName localSheetId="32" name="_________kk29">#REF!</definedName>
    <definedName name="_________kk29">#REF!</definedName>
    <definedName localSheetId="7" name="________kk06">#REF!</definedName>
    <definedName localSheetId="32" name="________kk06">#REF!</definedName>
    <definedName name="________kk06">#REF!</definedName>
    <definedName localSheetId="7" name="________kk29">#REF!</definedName>
    <definedName localSheetId="32" name="________kk29">#REF!</definedName>
    <definedName name="________kk29">#REF!</definedName>
    <definedName localSheetId="7" name="_______kk06">#REF!</definedName>
    <definedName localSheetId="32" name="_______kk06">#REF!</definedName>
    <definedName name="_______kk06">#REF!</definedName>
    <definedName localSheetId="7" name="_______kk29">#REF!</definedName>
    <definedName localSheetId="32" name="_______kk29">#REF!</definedName>
    <definedName name="_______kk29">#REF!</definedName>
    <definedName localSheetId="7" name="______kk06">#REF!</definedName>
    <definedName localSheetId="32" name="______kk06">#REF!</definedName>
    <definedName name="______kk06">#REF!</definedName>
    <definedName localSheetId="7" name="______kk29">#REF!</definedName>
    <definedName localSheetId="32" name="______kk29">#REF!</definedName>
    <definedName name="______kk29">#REF!</definedName>
    <definedName localSheetId="7" name="_____kk06">#REF!</definedName>
    <definedName localSheetId="32" name="_____kk06">#REF!</definedName>
    <definedName name="_____kk06">#REF!</definedName>
    <definedName localSheetId="7" name="_____kk29">#REF!</definedName>
    <definedName localSheetId="32" name="_____kk29">#REF!</definedName>
    <definedName name="_____kk29">#REF!</definedName>
    <definedName localSheetId="7" name="____kk06">#REF!</definedName>
    <definedName localSheetId="32" name="____kk06">#REF!</definedName>
    <definedName name="____kk06">#REF!</definedName>
    <definedName localSheetId="7" name="____kk29">#REF!</definedName>
    <definedName localSheetId="32" name="____kk29">#REF!</definedName>
    <definedName name="____kk29">#REF!</definedName>
    <definedName localSheetId="7" name="___kk06">#REF!</definedName>
    <definedName localSheetId="29" name="___kk06">#REF!</definedName>
    <definedName localSheetId="32" name="___kk06">#REF!</definedName>
    <definedName name="___kk06">#REF!</definedName>
    <definedName localSheetId="7" name="___kk29">#REF!</definedName>
    <definedName localSheetId="29" name="___kk29">#REF!</definedName>
    <definedName localSheetId="32" name="___kk29">#REF!</definedName>
    <definedName name="___kk29">#REF!</definedName>
    <definedName name="___kk29_2">#REF!</definedName>
    <definedName name="__08">#N/A</definedName>
    <definedName localSheetId="7" name="__kk06">#REF!</definedName>
    <definedName localSheetId="29" name="__kk06">#REF!</definedName>
    <definedName localSheetId="32" name="__kk06">#REF!</definedName>
    <definedName localSheetId="36" name="__kk06">#REF!</definedName>
    <definedName localSheetId="12" name="__kk06">#REF!</definedName>
    <definedName localSheetId="13" name="__kk06">#REF!</definedName>
    <definedName name="__kk06">#REF!</definedName>
    <definedName localSheetId="7" name="__kk29">#REF!</definedName>
    <definedName localSheetId="29" name="__kk29">#REF!</definedName>
    <definedName localSheetId="32" name="__kk29">#REF!</definedName>
    <definedName name="__kk29">#REF!</definedName>
    <definedName hidden="1" localSheetId="39" name="_xlnm._FilterDatabase">'障害児通所・入所給付費　体制等状況一覧_旧'!$A$5:$IV$157</definedName>
    <definedName hidden="1" localSheetId="3" name="_xlnm._FilterDatabase">'別紙1-1 体制等状況一覧表'!$A$7:$BH$7</definedName>
    <definedName localSheetId="6" name="_kk06">#REF!</definedName>
    <definedName localSheetId="5" name="_kk06">#REF!</definedName>
    <definedName localSheetId="7" name="_kk06">#REF!</definedName>
    <definedName localSheetId="8" name="_kk06">#REF!</definedName>
    <definedName localSheetId="28" name="_kk06">#REF!</definedName>
    <definedName localSheetId="29" name="_kk06">#REF!</definedName>
    <definedName localSheetId="32" name="_kk06">#REF!</definedName>
    <definedName name="_kk06">#REF!</definedName>
    <definedName name="_kk07">#REF!</definedName>
    <definedName localSheetId="7" name="_kk29">#REF!</definedName>
    <definedName localSheetId="28" name="_kk29">#REF!</definedName>
    <definedName localSheetId="29" name="_kk29">#REF!</definedName>
    <definedName localSheetId="32" name="_kk29">#REF!</definedName>
    <definedName name="_kk29">#REF!</definedName>
    <definedName name="_kk29_1">#REF!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localSheetId="7" name="Avrg">#REF!</definedName>
    <definedName localSheetId="28" name="Avrg">#REF!</definedName>
    <definedName localSheetId="29" name="Avrg">#REF!</definedName>
    <definedName localSheetId="32" name="Avrg">#REF!</definedName>
    <definedName name="Avrg">#REF!</definedName>
    <definedName localSheetId="7" name="avrg1">#REF!</definedName>
    <definedName localSheetId="28" name="avrg1">#REF!</definedName>
    <definedName localSheetId="29" name="avrg1">#REF!</definedName>
    <definedName localSheetId="32"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localSheetId="12" name="Excel_BuiltIn_Print_Area">'別紙6-1 視・聴覚言語障害者支援体制加算(1)'!$A$4:$AK$49</definedName>
    <definedName localSheetId="13" name="Excel_BuiltIn_Print_Area">'別紙6-2 視・聴覚言語障害者支援体制加算(2)'!$A$4:$AK$49</definedName>
    <definedName localSheetId="14" name="Excel_BuiltIn_Print_Area">'別紙7 高次脳機能障害者支援体制加算'!$A$4:$AM$35</definedName>
    <definedName localSheetId="4" name="houjin">#REF!</definedName>
    <definedName localSheetId="6" name="houjin">#REF!</definedName>
    <definedName localSheetId="5" name="houjin">#REF!</definedName>
    <definedName localSheetId="7" name="houjin">#REF!</definedName>
    <definedName localSheetId="8" name="houjin">#REF!</definedName>
    <definedName localSheetId="2" name="houjin">#REF!</definedName>
    <definedName localSheetId="29" name="houjin">#REF!</definedName>
    <definedName localSheetId="36" name="houjin">#REF!</definedName>
    <definedName localSheetId="12" name="houjin">#REF!</definedName>
    <definedName localSheetId="13" name="houjin">#REF!</definedName>
    <definedName localSheetId="1" name="houjin">#REF!</definedName>
    <definedName name="houjin">#REF!</definedName>
    <definedName localSheetId="29" name="HoujinShokatsu">#REF!</definedName>
    <definedName localSheetId="36" name="HoujinShokatsu">#REF!</definedName>
    <definedName localSheetId="12" name="HoujinShokatsu">#REF!</definedName>
    <definedName localSheetId="13" name="HoujinShokatsu">#REF!</definedName>
    <definedName name="HoujinShokatsu">#REF!</definedName>
    <definedName localSheetId="29" name="HoujinSyubetsu">#REF!</definedName>
    <definedName localSheetId="36" name="HoujinSyubetsu">#REF!</definedName>
    <definedName localSheetId="12" name="HoujinSyubetsu">#REF!</definedName>
    <definedName localSheetId="13" name="HoujinSyubetsu">#REF!</definedName>
    <definedName name="HoujinSyubetsu">#REF!</definedName>
    <definedName name="HoujinSyubetu">#REF!</definedName>
    <definedName localSheetId="4" name="i">#REF!</definedName>
    <definedName localSheetId="2" name="i">#REF!</definedName>
    <definedName localSheetId="1" name="i">#REF!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localSheetId="7" name="jigyoumeishou">#REF!</definedName>
    <definedName name="jigyoumeishou">#REF!</definedName>
    <definedName name="JigyoYubin">#REF!</definedName>
    <definedName localSheetId="7" name="jiritu">#REF!</definedName>
    <definedName localSheetId="28" name="jiritu">#REF!</definedName>
    <definedName localSheetId="29" name="jiritu">#REF!</definedName>
    <definedName localSheetId="32" name="jiritu">#REF!</definedName>
    <definedName name="jiritu">#REF!</definedName>
    <definedName name="ｋ">#N/A</definedName>
    <definedName localSheetId="4" name="kanagawaken">#REF!</definedName>
    <definedName localSheetId="6" name="kanagawaken">#REF!</definedName>
    <definedName localSheetId="5" name="kanagawaken">#REF!</definedName>
    <definedName localSheetId="7" name="kanagawaken">#REF!</definedName>
    <definedName localSheetId="8" name="kanagawaken">#REF!</definedName>
    <definedName localSheetId="2" name="kanagawaken">#REF!</definedName>
    <definedName localSheetId="29" name="kanagawaken">#REF!</definedName>
    <definedName localSheetId="36" name="kanagawaken">#REF!</definedName>
    <definedName localSheetId="12" name="kanagawaken">#REF!</definedName>
    <definedName localSheetId="13" name="kanagawaken">#REF!</definedName>
    <definedName localSheetId="1" name="kanagawaken">#REF!</definedName>
    <definedName name="kanagawaken">#REF!</definedName>
    <definedName localSheetId="29" name="KanriJyusyo">#REF!</definedName>
    <definedName localSheetId="36" name="KanriJyusyo">#REF!</definedName>
    <definedName localSheetId="12" name="KanriJyusyo">#REF!</definedName>
    <definedName localSheetId="13" name="KanriJyusyo">#REF!</definedName>
    <definedName name="KanriJyusyo">#REF!</definedName>
    <definedName localSheetId="29" name="KanriJyusyoKana">#REF!</definedName>
    <definedName localSheetId="36" name="KanriJyusyoKana">#REF!</definedName>
    <definedName localSheetId="12" name="KanriJyusyoKana">#REF!</definedName>
    <definedName localSheetId="13" name="KanriJyusyoKana">#REF!</definedName>
    <definedName name="KanriJyusyoKana">#REF!</definedName>
    <definedName name="KanriShimei">#REF!</definedName>
    <definedName name="KanriYubin">#REF!</definedName>
    <definedName name="kawagoeshi">#REF!</definedName>
    <definedName localSheetId="7" name="kawasaki">#REF!</definedName>
    <definedName name="kawasaki">#REF!</definedName>
    <definedName name="KenmuJigyoMei">#REF!</definedName>
    <definedName name="KenmuJikan">#REF!</definedName>
    <definedName name="KenmuShokushu">#REF!</definedName>
    <definedName name="KenmuUmu">#REF!</definedName>
    <definedName localSheetId="7" name="KK_03">#REF!</definedName>
    <definedName localSheetId="28" name="KK_03">#REF!</definedName>
    <definedName localSheetId="29" name="KK_03">#REF!</definedName>
    <definedName localSheetId="32" name="KK_03">#REF!</definedName>
    <definedName name="KK_03">#REF!</definedName>
    <definedName localSheetId="7" name="kk_04">#REF!</definedName>
    <definedName localSheetId="28" name="kk_04">#REF!</definedName>
    <definedName localSheetId="29" name="kk_04">#REF!</definedName>
    <definedName localSheetId="32" name="kk_04">#REF!</definedName>
    <definedName name="kk_04">#REF!</definedName>
    <definedName localSheetId="7" name="KK_06">#REF!</definedName>
    <definedName localSheetId="28" name="KK_06">#REF!</definedName>
    <definedName localSheetId="29" name="KK_06">#REF!</definedName>
    <definedName localSheetId="32" name="KK_06">#REF!</definedName>
    <definedName name="KK_06">#REF!</definedName>
    <definedName localSheetId="7" name="kk_07">#REF!</definedName>
    <definedName localSheetId="28" name="kk_07">#REF!</definedName>
    <definedName localSheetId="29" name="kk_07">#REF!</definedName>
    <definedName localSheetId="32" name="kk_07">#REF!</definedName>
    <definedName name="kk_07">#REF!</definedName>
    <definedName localSheetId="7" name="‐㏍08">#REF!</definedName>
    <definedName localSheetId="32" name="‐㏍08">#REF!</definedName>
    <definedName name="‐㏍08">#REF!</definedName>
    <definedName localSheetId="7" name="KK2_3">#REF!</definedName>
    <definedName localSheetId="28" name="KK2_3">#REF!</definedName>
    <definedName localSheetId="29" name="KK2_3">#REF!</definedName>
    <definedName localSheetId="32" name="KK2_3">#REF!</definedName>
    <definedName name="KK2_3">#REF!</definedName>
    <definedName localSheetId="7" name="ｋｋｋｋ">#REF!</definedName>
    <definedName name="ｋｋｋｋ">#REF!</definedName>
    <definedName name="new">#REF!</definedName>
    <definedName localSheetId="7" name="nn">#REF!</definedName>
    <definedName name="nn">#REF!</definedName>
    <definedName name="o">#REF!</definedName>
    <definedName localSheetId="5" name="_xlnm.Print_Area">'2 勤務形態一覧表(短期)'!$B$1:$AN$49</definedName>
    <definedName localSheetId="7" name="_xlnm.Print_Area">'2-1（参考様式）共同生活援助利用者の状況'!$B$1:$T$64</definedName>
    <definedName localSheetId="8" name="_xlnm.Print_Area">'2-2GH体制'!$A$1:$AI$40</definedName>
    <definedName localSheetId="39" name="_xlnm.Print_Area">'障害児通所・入所給付費　体制等状況一覧_旧'!$A$1:$BQ$167</definedName>
    <definedName localSheetId="2" name="_xlnm.Print_Area">別紙!$A$1:$AM$15</definedName>
    <definedName localSheetId="17" name="_xlnm.Print_Area">'別紙10 食事提供加算'!$A$1:$AK$27</definedName>
    <definedName localSheetId="3" name="_xlnm.Print_Area">'別紙1-1 体制等状況一覧表'!$A$1:$BE$79</definedName>
    <definedName localSheetId="18" name="_xlnm.Print_Area">'別紙12 地域生活移行個別特別支援加算'!$A$1:$D$30</definedName>
    <definedName localSheetId="19" name="_xlnm.Print_Area">'別紙13 精神障害者地域移行特別加算'!$A$1:$H$15</definedName>
    <definedName localSheetId="20" name="_xlnm.Print_Area">'別紙14 強度行動障害者地域移行等別加算'!$A$1:$Q$37</definedName>
    <definedName localSheetId="21" name="_xlnm.Print_Area">'別紙15 医療連携体制加算(共同生活援助・短期入所)'!$A$1:$H$27</definedName>
    <definedName localSheetId="22" name="_xlnm.Print_Area">'別紙16 栄養士配置・栄養マネジメント加算'!$A$1:$G$28</definedName>
    <definedName localSheetId="23" name="_xlnm.Print_Area">'別紙22 障害者支援施設等感染対策向上加算'!$A$1:$AI$49</definedName>
    <definedName localSheetId="24" name="_xlnm.Print_Area">'別紙23-1 ピアサポート実施加算(共同生活援助)'!$A$1:$K$26</definedName>
    <definedName localSheetId="25" name="_xlnm.Print_Area">'別紙24 退去後ピアサポート実施加算'!$A$1:$K$24</definedName>
    <definedName localSheetId="26" name="_xlnm.Print_Area">'別紙25 ピアサポート体制加算'!$A$1:$J$35</definedName>
    <definedName localSheetId="27" name="_xlnm.Print_Area">'別紙29-２ 夜間支援等体制加算(共同生活援助)'!$A$1:$L$56</definedName>
    <definedName localSheetId="9" name="_xlnm.Print_Area">'別紙3-1 福祉専門職員配置等加算'!$B$2:$I$38</definedName>
    <definedName localSheetId="10" name="_xlnm.Print_Area">'別紙3-2 福祉専門職員配置加算(共生型短期入所)'!$B$2:$I$20</definedName>
    <definedName localSheetId="28" name="_xlnm.Print_Area">'別紙36 地域生活支援拠点等機能強化加算'!$A$1:$AD$53</definedName>
    <definedName localSheetId="29" name="_xlnm.Print_Area">'別紙37 人員配置体制加算(共同生活援助)'!$A$1:$L$44</definedName>
    <definedName localSheetId="30" name="_xlnm.Print_Area">'別紙38 夜勤職員加配加算(共同生活援助)'!$A$1:$H$18</definedName>
    <definedName localSheetId="31" name="_xlnm.Print_Area">'別紙39 医療的ケア対応支援加算(共同生活援助)'!$A$2:$K$19</definedName>
    <definedName localSheetId="32" name="_xlnm.Print_Area">'別紙40 自立生活支援加算(移行支援住居)'!$B$2:$J$43</definedName>
    <definedName localSheetId="33" name="_xlnm.Print_Area">'別紙41 強度行動障害者体験利用加算'!$B$2:$Z$37</definedName>
    <definedName localSheetId="34" name="_xlnm.Print_Area">'別紙47 地域生活支援拠点等加算'!$B$2:$AB$28</definedName>
    <definedName localSheetId="35" name="_xlnm.Print_Area">'別紙48 送迎加算'!$A$1:$F$18</definedName>
    <definedName localSheetId="36" name="_xlnm.Print_Area">'別紙49 日中活動支援加算'!$A$1:$H$14</definedName>
    <definedName localSheetId="37" name="_xlnm.Print_Area">'別紙55 居住支援連携体制加算'!$A$1:$H$11</definedName>
    <definedName localSheetId="12" name="_xlnm.Print_Area">'別紙6-1 視・聴覚言語障害者支援体制加算(1)'!$A$1:$AK$48</definedName>
    <definedName localSheetId="13" name="_xlnm.Print_Area">'別紙6-2 視・聴覚言語障害者支援体制加算(2)'!$A$1:$AK$48</definedName>
    <definedName localSheetId="14" name="_xlnm.Print_Area">'別紙7 高次脳機能障害者支援体制加算'!$A$1:$AM$35</definedName>
    <definedName localSheetId="15" name="_xlnm.Print_Area">'別紙8-2 重度障害者支援加算(短期入所)'!$A$1:$H$16</definedName>
    <definedName localSheetId="16" name="_xlnm.Print_Area">'別紙8-3 重度障害者支援加算(共同生活援助)'!$A$1:$AH$47</definedName>
    <definedName localSheetId="1" name="_xlnm.Print_Area">'様式5 体制届'!$A$1:$AM$48</definedName>
    <definedName localSheetId="39" name="_xlnm.Print_Titles">'障害児通所・入所給付費　体制等状況一覧_旧'!$1:$4</definedName>
    <definedName localSheetId="29" name="prtNo">[1]main!#REF!</definedName>
    <definedName localSheetId="36" name="prtNo">[1]main!#REF!</definedName>
    <definedName localSheetId="12" name="prtNo">[1]main!#REF!</definedName>
    <definedName localSheetId="13" name="prtNo">[1]main!#REF!</definedName>
    <definedName name="prtNo">[1]main!#REF!</definedName>
    <definedName localSheetId="4" name="q">#REF!</definedName>
    <definedName localSheetId="2" name="q">#REF!</definedName>
    <definedName localSheetId="1" name="q">#REF!</definedName>
    <definedName name="q">#REF!</definedName>
    <definedName localSheetId="4" name="qq">#REF!</definedName>
    <definedName localSheetId="2" name="qq">#REF!</definedName>
    <definedName localSheetId="1" name="qq">#REF!</definedName>
    <definedName name="qq">#REF!</definedName>
    <definedName localSheetId="4" name="qwerty">#REF!</definedName>
    <definedName localSheetId="2" name="qwerty">#REF!</definedName>
    <definedName localSheetId="1" name="qwerty">#REF!</definedName>
    <definedName name="qwerty">#REF!</definedName>
    <definedName name="ro">#REF!</definedName>
    <definedName name="roma">#REF!</definedName>
    <definedName localSheetId="6" name="Roman_01">#REF!</definedName>
    <definedName localSheetId="5" name="Roman_01">#REF!</definedName>
    <definedName localSheetId="7" name="Roman_01">#REF!</definedName>
    <definedName localSheetId="8" name="Roman_01">#REF!</definedName>
    <definedName localSheetId="28" name="Roman_01">#REF!</definedName>
    <definedName localSheetId="29" name="Roman_01">#REF!</definedName>
    <definedName localSheetId="32" name="Roman_01">#REF!</definedName>
    <definedName name="Roman_01">#REF!</definedName>
    <definedName localSheetId="7" name="Roman_02">#REF!</definedName>
    <definedName name="Roman_02">#REF!</definedName>
    <definedName localSheetId="7" name="Roman_03">#REF!</definedName>
    <definedName localSheetId="28" name="Roman_03">#REF!</definedName>
    <definedName localSheetId="29" name="Roman_03">#REF!</definedName>
    <definedName localSheetId="32" name="Roman_03">#REF!</definedName>
    <definedName name="Roman_03">#REF!</definedName>
    <definedName localSheetId="7" name="Roman_04">#REF!</definedName>
    <definedName localSheetId="28" name="Roman_04">#REF!</definedName>
    <definedName localSheetId="29" name="Roman_04">#REF!</definedName>
    <definedName localSheetId="32" name="Roman_04">#REF!</definedName>
    <definedName name="Roman_04">#REF!</definedName>
    <definedName localSheetId="7" name="Roman_06">#REF!</definedName>
    <definedName localSheetId="28" name="Roman_06">#REF!</definedName>
    <definedName localSheetId="29" name="Roman_06">#REF!</definedName>
    <definedName localSheetId="32" name="Roman_06">#REF!</definedName>
    <definedName name="Roman_06">#REF!</definedName>
    <definedName localSheetId="7" name="roman_09">#REF!</definedName>
    <definedName localSheetId="28" name="roman_09">#REF!</definedName>
    <definedName localSheetId="29" name="roman_09">#REF!</definedName>
    <definedName localSheetId="32" name="roman_09">#REF!</definedName>
    <definedName name="roman_09">#REF!</definedName>
    <definedName localSheetId="7" name="roman_11">#REF!</definedName>
    <definedName localSheetId="28" name="roman_11">#REF!</definedName>
    <definedName localSheetId="29" name="roman_11">#REF!</definedName>
    <definedName localSheetId="32" name="roman_11">#REF!</definedName>
    <definedName name="roman_11">#REF!</definedName>
    <definedName localSheetId="7" name="roman11">#REF!</definedName>
    <definedName localSheetId="28" name="roman11">#REF!</definedName>
    <definedName localSheetId="29" name="roman11">#REF!</definedName>
    <definedName localSheetId="32" name="roman11">#REF!</definedName>
    <definedName name="roman11">#REF!</definedName>
    <definedName localSheetId="7" name="Roman2_1">#REF!</definedName>
    <definedName localSheetId="28" name="Roman2_1">#REF!</definedName>
    <definedName localSheetId="29" name="Roman2_1">#REF!</definedName>
    <definedName localSheetId="32" name="Roman2_1">#REF!</definedName>
    <definedName name="Roman2_1">#REF!</definedName>
    <definedName localSheetId="7" name="Roman2_3">#REF!</definedName>
    <definedName localSheetId="28" name="Roman2_3">#REF!</definedName>
    <definedName localSheetId="29" name="Roman2_3">#REF!</definedName>
    <definedName localSheetId="32" name="Roman2_3">#REF!</definedName>
    <definedName name="Roman2_3">#REF!</definedName>
    <definedName localSheetId="7" name="roman31">#REF!</definedName>
    <definedName localSheetId="28" name="roman31">#REF!</definedName>
    <definedName localSheetId="29" name="roman31">#REF!</definedName>
    <definedName localSheetId="32" name="roman31">#REF!</definedName>
    <definedName name="roman31">#REF!</definedName>
    <definedName localSheetId="7" name="roman33">#REF!</definedName>
    <definedName localSheetId="28" name="roman33">#REF!</definedName>
    <definedName localSheetId="29" name="roman33">#REF!</definedName>
    <definedName localSheetId="32" name="roman33">#REF!</definedName>
    <definedName name="roman33">#REF!</definedName>
    <definedName localSheetId="7" name="roman4_3">#REF!</definedName>
    <definedName localSheetId="28" name="roman4_3">#REF!</definedName>
    <definedName localSheetId="29" name="roman4_3">#REF!</definedName>
    <definedName localSheetId="32" name="roman4_3">#REF!</definedName>
    <definedName name="roman4_3">#REF!</definedName>
    <definedName localSheetId="7" name="roman43">#REF!</definedName>
    <definedName name="roman43">#REF!</definedName>
    <definedName localSheetId="7" name="roman7_1">#REF!</definedName>
    <definedName localSheetId="28" name="roman7_1">#REF!</definedName>
    <definedName localSheetId="29" name="roman7_1">#REF!</definedName>
    <definedName localSheetId="32" name="roman7_1">#REF!</definedName>
    <definedName name="roman7_1">#REF!</definedName>
    <definedName localSheetId="7" name="roman77">#REF!</definedName>
    <definedName localSheetId="28" name="roman77">#REF!</definedName>
    <definedName localSheetId="29" name="roman77">#REF!</definedName>
    <definedName localSheetId="32" name="roman77">#REF!</definedName>
    <definedName name="roman77">#REF!</definedName>
    <definedName localSheetId="7" name="romann_12">#REF!</definedName>
    <definedName localSheetId="28" name="romann_12">#REF!</definedName>
    <definedName localSheetId="29" name="romann_12">#REF!</definedName>
    <definedName localSheetId="32" name="romann_12">#REF!</definedName>
    <definedName name="romann_12">#REF!</definedName>
    <definedName localSheetId="7" name="romann_66">#REF!</definedName>
    <definedName localSheetId="28" name="romann_66">#REF!</definedName>
    <definedName localSheetId="29" name="romann_66">#REF!</definedName>
    <definedName localSheetId="32" name="romann_66">#REF!</definedName>
    <definedName name="romann_66">#REF!</definedName>
    <definedName localSheetId="7" name="romann33">#REF!</definedName>
    <definedName localSheetId="28" name="romann33">#REF!</definedName>
    <definedName localSheetId="29" name="romann33">#REF!</definedName>
    <definedName localSheetId="32" name="romann3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localSheetId="7" name="serv">#REF!</definedName>
    <definedName localSheetId="28" name="serv">#REF!</definedName>
    <definedName localSheetId="29" name="serv">#REF!</definedName>
    <definedName localSheetId="32" name="serv">#REF!</definedName>
    <definedName name="serv">#REF!</definedName>
    <definedName localSheetId="7" name="serv_">#REF!</definedName>
    <definedName localSheetId="28" name="serv_">#REF!</definedName>
    <definedName localSheetId="29" name="serv_">#REF!</definedName>
    <definedName localSheetId="32" name="serv_">#REF!</definedName>
    <definedName name="serv_">#REF!</definedName>
    <definedName localSheetId="7" name="Serv_LIST">#REF!</definedName>
    <definedName localSheetId="28" name="Serv_LIST">#REF!</definedName>
    <definedName localSheetId="29" name="Serv_LIST">#REF!</definedName>
    <definedName localSheetId="32" name="Serv_LIST">#REF!</definedName>
    <definedName name="Serv_LIST">#REF!</definedName>
    <definedName localSheetId="7" name="servo1">#REF!</definedName>
    <definedName localSheetId="28" name="servo1">#REF!</definedName>
    <definedName localSheetId="29" name="servo1">#REF!</definedName>
    <definedName localSheetId="32" name="servo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localSheetId="7" name="siharai">#REF!</definedName>
    <definedName name="siharai">#REF!</definedName>
    <definedName localSheetId="7" name="sikuchouson">#REF!</definedName>
    <definedName name="sikuchouson">#REF!</definedName>
    <definedName localSheetId="7" name="sinseisaki">#REF!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localSheetId="29" name="swwww">#REF!</definedName>
    <definedName localSheetId="36" name="swwww">#REF!</definedName>
    <definedName localSheetId="12" name="swwww">#REF!</definedName>
    <definedName localSheetId="13" name="swwww">#REF!</definedName>
    <definedName name="swwww">#REF!</definedName>
    <definedName localSheetId="29" name="t">#REF!</definedName>
    <definedName localSheetId="36" name="t">#REF!</definedName>
    <definedName localSheetId="12" name="t">#REF!</definedName>
    <definedName localSheetId="13" name="t">#REF!</definedName>
    <definedName name="t">#REF!</definedName>
    <definedName localSheetId="7" name="ｔａｂｉｅ＿04">#REF!</definedName>
    <definedName localSheetId="28" name="ｔａｂｉｅ＿04">#REF!</definedName>
    <definedName localSheetId="29" name="ｔａｂｉｅ＿04">#REF!</definedName>
    <definedName localSheetId="32" name="ｔａｂｉｅ＿04">#REF!</definedName>
    <definedName name="ｔａｂｉｅ＿04">#REF!</definedName>
    <definedName localSheetId="7" name="table_03">#REF!</definedName>
    <definedName localSheetId="28" name="table_03">#REF!</definedName>
    <definedName localSheetId="29" name="table_03">#REF!</definedName>
    <definedName localSheetId="32" name="table_03">#REF!</definedName>
    <definedName name="table_03">#REF!</definedName>
    <definedName localSheetId="7" name="table_06">#REF!</definedName>
    <definedName localSheetId="28" name="table_06">#REF!</definedName>
    <definedName localSheetId="29" name="table_06">#REF!</definedName>
    <definedName localSheetId="32" name="table_06">#REF!</definedName>
    <definedName name="table_06">#REF!</definedName>
    <definedName localSheetId="7" name="table2_3">#REF!</definedName>
    <definedName localSheetId="28" name="table2_3">#REF!</definedName>
    <definedName localSheetId="29" name="table2_3">#REF!</definedName>
    <definedName localSheetId="32" name="table2_3">#REF!</definedName>
    <definedName name="table2_3">#REF!</definedName>
    <definedName name="tanaka">#REF!</definedName>
    <definedName name="tanaka1">#REF!</definedName>
    <definedName name="tanaka2">#REF!</definedName>
    <definedName localSheetId="7" name="tapi2">#REF!</definedName>
    <definedName localSheetId="28" name="tapi2">#REF!</definedName>
    <definedName localSheetId="29" name="tapi2">#REF!</definedName>
    <definedName localSheetId="32" name="tapi2">#REF!</definedName>
    <definedName name="tapi2">#REF!</definedName>
    <definedName localSheetId="7" name="tebie_07">#REF!</definedName>
    <definedName name="tebie_07">#REF!</definedName>
    <definedName localSheetId="7" name="tebie_o7">#REF!</definedName>
    <definedName localSheetId="28" name="tebie_o7">#REF!</definedName>
    <definedName localSheetId="29" name="tebie_o7">#REF!</definedName>
    <definedName localSheetId="32" name="tebie_o7">#REF!</definedName>
    <definedName name="tebie_o7">#REF!</definedName>
    <definedName localSheetId="7" name="tebie07">#REF!</definedName>
    <definedName name="tebie07">#REF!</definedName>
    <definedName localSheetId="7" name="tebie08">#REF!</definedName>
    <definedName localSheetId="28" name="tebie08">#REF!</definedName>
    <definedName localSheetId="29" name="tebie08">#REF!</definedName>
    <definedName localSheetId="32" name="tebie08">#REF!</definedName>
    <definedName name="tebie08">#REF!</definedName>
    <definedName localSheetId="7" name="tebie33">#REF!</definedName>
    <definedName localSheetId="28" name="tebie33">#REF!</definedName>
    <definedName localSheetId="29" name="tebie33">#REF!</definedName>
    <definedName localSheetId="32" name="tebie33">#REF!</definedName>
    <definedName name="tebie33">#REF!</definedName>
    <definedName localSheetId="7" name="tebiroo">#REF!</definedName>
    <definedName localSheetId="28" name="tebiroo">#REF!</definedName>
    <definedName localSheetId="29" name="tebiroo">#REF!</definedName>
    <definedName localSheetId="32" name="tebiroo">#REF!</definedName>
    <definedName name="tebiroo">#REF!</definedName>
    <definedName localSheetId="7" name="teble">#REF!</definedName>
    <definedName localSheetId="28" name="teble">#REF!</definedName>
    <definedName localSheetId="29" name="teble">#REF!</definedName>
    <definedName localSheetId="32" name="teble">#REF!</definedName>
    <definedName name="teble">#REF!</definedName>
    <definedName localSheetId="7" name="teble_09">#REF!</definedName>
    <definedName localSheetId="28" name="teble_09">#REF!</definedName>
    <definedName localSheetId="29" name="teble_09">#REF!</definedName>
    <definedName localSheetId="32" name="teble_09">#REF!</definedName>
    <definedName name="teble_09">#REF!</definedName>
    <definedName localSheetId="7" name="teble77">#REF!</definedName>
    <definedName localSheetId="28" name="teble77">#REF!</definedName>
    <definedName localSheetId="29" name="teble77">#REF!</definedName>
    <definedName localSheetId="32" name="teble7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localSheetId="7" name="yokohama">#REF!</definedName>
    <definedName name="yokohama">#REF!</definedName>
    <definedName name="z">#REF!</definedName>
    <definedName name="ア">#REF!</definedName>
    <definedName localSheetId="7" name="あ">#REF!</definedName>
    <definedName name="あ">#REF!</definedName>
    <definedName name="ああ">#REF!</definedName>
    <definedName name="あああ">[1]main!#REF!</definedName>
    <definedName localSheetId="29" name="アアアア">#REF!</definedName>
    <definedName localSheetId="36" name="アアアア">#REF!</definedName>
    <definedName localSheetId="12" name="アアアア">#REF!</definedName>
    <definedName localSheetId="13" name="アアアア">#REF!</definedName>
    <definedName name="アアアア">#REF!</definedName>
    <definedName localSheetId="29" name="ああああああああああああ">#REF!</definedName>
    <definedName localSheetId="36" name="ああああああああああああ">#REF!</definedName>
    <definedName localSheetId="12" name="ああああああああああああ">#REF!</definedName>
    <definedName localSheetId="13" name="ああああああああああああ">#REF!</definedName>
    <definedName name="ああああああああああああ">#REF!</definedName>
    <definedName localSheetId="29" name="あいう">#REF!</definedName>
    <definedName localSheetId="36" name="あいう">#REF!</definedName>
    <definedName localSheetId="12" name="あいう">#REF!</definedName>
    <definedName localSheetId="13" name="あいう">#REF!</definedName>
    <definedName name="あいう">#REF!</definedName>
    <definedName name="か">#REF!</definedName>
    <definedName name="かながわ">#REF!</definedName>
    <definedName localSheetId="7" name="こ">#REF!</definedName>
    <definedName name="こ">#REF!</definedName>
    <definedName name="サービス">#REF!</definedName>
    <definedName name="サービス２">#REF!</definedName>
    <definedName localSheetId="4" name="サービス種別">[3]サービス種類一覧!$B$4:$B$20</definedName>
    <definedName localSheetId="6" name="サービス種別">[3]サービス種類一覧!$B$4:$B$20</definedName>
    <definedName localSheetId="5" name="サービス種別">[3]サービス種類一覧!$B$4:$B$20</definedName>
    <definedName localSheetId="7" name="サービス種別">[3]サービス種類一覧!$B$4:$B$20</definedName>
    <definedName localSheetId="8" name="サービス種別">[3]サービス種類一覧!$B$4:$B$20</definedName>
    <definedName localSheetId="2" name="サービス種別">[3]サービス種類一覧!$B$4:$B$20</definedName>
    <definedName localSheetId="1" name="サービス種別">[3]サービス種類一覧!$B$4:$B$20</definedName>
    <definedName name="サービス種別">[4]サービス種類一覧!$B$4:$B$20</definedName>
    <definedName localSheetId="4" name="サービス種類">[5]サービス種類一覧!$C$4:$C$20</definedName>
    <definedName localSheetId="6" name="サービス種類">[5]サービス種類一覧!$C$4:$C$20</definedName>
    <definedName localSheetId="5" name="サービス種類">[5]サービス種類一覧!$C$4:$C$20</definedName>
    <definedName localSheetId="7" name="サービス種類">[5]サービス種類一覧!$C$4:$C$20</definedName>
    <definedName localSheetId="8" name="サービス種類">[5]サービス種類一覧!$C$4:$C$20</definedName>
    <definedName localSheetId="2" name="サービス種類">[5]サービス種類一覧!$C$4:$C$20</definedName>
    <definedName localSheetId="1" name="サービス種類">[5]サービス種類一覧!$C$4:$C$20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localSheetId="4" name="看護時間">#REF!</definedName>
    <definedName localSheetId="6" name="看護時間">#REF!</definedName>
    <definedName localSheetId="5" name="看護時間">#REF!</definedName>
    <definedName localSheetId="7" name="看護時間">#REF!</definedName>
    <definedName localSheetId="8" name="看護時間">#REF!</definedName>
    <definedName localSheetId="2" name="看護時間">#REF!</definedName>
    <definedName localSheetId="29" name="看護時間">#REF!</definedName>
    <definedName localSheetId="32" name="看護時間">#REF!</definedName>
    <definedName localSheetId="36" name="看護時間">#REF!</definedName>
    <definedName localSheetId="12" name="看護時間">#REF!</definedName>
    <definedName localSheetId="13" name="看護時間">#REF!</definedName>
    <definedName localSheetId="1" name="看護時間">#REF!</definedName>
    <definedName name="看護時間">#REF!</definedName>
    <definedName localSheetId="29" name="山口県">#REF!</definedName>
    <definedName localSheetId="36" name="山口県">#REF!</definedName>
    <definedName localSheetId="12" name="山口県">#REF!</definedName>
    <definedName localSheetId="13" name="山口県">#REF!</definedName>
    <definedName name="山口県">#REF!</definedName>
    <definedName localSheetId="7" name="市町村">#REF!</definedName>
    <definedName name="市町村">#REF!</definedName>
    <definedName localSheetId="29" name="自己評価">#REF!</definedName>
    <definedName localSheetId="36" name="自己評価">#REF!</definedName>
    <definedName localSheetId="12" name="自己評価">#REF!</definedName>
    <definedName localSheetId="13" name="自己評価">#REF!</definedName>
    <definedName name="自己評価">#REF!</definedName>
    <definedName localSheetId="4" name="種類">[7]サービス種類一覧!$A$4:$A$20</definedName>
    <definedName localSheetId="6" name="種類">[7]サービス種類一覧!$A$4:$A$20</definedName>
    <definedName localSheetId="5" name="種類">[7]サービス種類一覧!$A$4:$A$20</definedName>
    <definedName localSheetId="7" name="種類">[7]サービス種類一覧!$A$4:$A$20</definedName>
    <definedName localSheetId="8" name="種類">[7]サービス種類一覧!$A$4:$A$20</definedName>
    <definedName localSheetId="2" name="種類">[7]サービス種類一覧!$A$4:$A$20</definedName>
    <definedName localSheetId="1" name="種類">[7]サービス種類一覧!$A$4:$A$20</definedName>
    <definedName name="種類">[4]サービス種類一覧!$A$4:$A$20</definedName>
    <definedName localSheetId="6" name="食事">#REF!</definedName>
    <definedName localSheetId="5" name="食事">#REF!</definedName>
    <definedName localSheetId="7" name="食事">#REF!</definedName>
    <definedName localSheetId="8" name="食事">#REF!</definedName>
    <definedName localSheetId="28" name="食事">#REF!</definedName>
    <definedName localSheetId="29" name="食事">#REF!</definedName>
    <definedName localSheetId="32" name="食事">#REF!</definedName>
    <definedName localSheetId="36" name="食事">#REF!</definedName>
    <definedName localSheetId="12" name="食事">#REF!</definedName>
    <definedName localSheetId="13" name="食事">#REF!</definedName>
    <definedName name="食事">#REF!</definedName>
    <definedName localSheetId="7" name="体制等状況一覧">#REF!</definedName>
    <definedName localSheetId="29" name="体制等状況一覧">#REF!</definedName>
    <definedName localSheetId="36" name="体制等状況一覧">#REF!</definedName>
    <definedName localSheetId="12" name="体制等状況一覧">#REF!</definedName>
    <definedName localSheetId="13" name="体制等状況一覧">#REF!</definedName>
    <definedName name="体制等状況一覧">#REF!</definedName>
    <definedName name="台帳">[8]D台帳!$A$6:$AF$3439</definedName>
    <definedName name="地域区分">[9]地域区分!$A$1:$A$63</definedName>
    <definedName localSheetId="6" name="町っ油">#REF!</definedName>
    <definedName localSheetId="5" name="町っ油">#REF!</definedName>
    <definedName localSheetId="7" name="町っ油">#REF!</definedName>
    <definedName localSheetId="8" name="町っ油">#REF!</definedName>
    <definedName localSheetId="28" name="町っ油">#REF!</definedName>
    <definedName localSheetId="29" name="町っ油">#REF!</definedName>
    <definedName localSheetId="32" name="町っ油">#REF!</definedName>
    <definedName localSheetId="36" name="町っ油">#REF!</definedName>
    <definedName localSheetId="12" name="町っ油">#REF!</definedName>
    <definedName localSheetId="13" name="町っ油">#REF!</definedName>
    <definedName name="町っ油">#REF!</definedName>
    <definedName localSheetId="29" name="特定">#REF!</definedName>
    <definedName localSheetId="36" name="特定">#REF!</definedName>
    <definedName localSheetId="12" name="特定">#REF!</definedName>
    <definedName localSheetId="13" name="特定">#REF!</definedName>
    <definedName name="特定">#REF!</definedName>
    <definedName localSheetId="7" name="利用日数記入例">#REF!</definedName>
    <definedName localSheetId="28" name="利用日数記入例">#REF!</definedName>
    <definedName localSheetId="29" name="利用日数記入例">#REF!</definedName>
    <definedName localSheetId="32" name="利用日数記入例">#REF!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8" i="144" l="1"/>
  <c r="T18" i="144"/>
  <c r="S19" i="144"/>
  <c r="T19" i="144" s="1"/>
  <c r="S20" i="144"/>
  <c r="T20" i="144"/>
  <c r="F21" i="144"/>
  <c r="G21" i="144"/>
  <c r="H21" i="144"/>
  <c r="S21" i="144" s="1"/>
  <c r="J60" i="144" s="1"/>
  <c r="I21" i="144"/>
  <c r="J21" i="144"/>
  <c r="K21" i="144"/>
  <c r="L21" i="144"/>
  <c r="M21" i="144"/>
  <c r="N21" i="144"/>
  <c r="O21" i="144"/>
  <c r="P21" i="144"/>
  <c r="Q21" i="144"/>
  <c r="R21" i="144"/>
  <c r="S27" i="144"/>
  <c r="T27" i="144"/>
  <c r="S28" i="144"/>
  <c r="T28" i="144"/>
  <c r="S29" i="144"/>
  <c r="T29" i="144"/>
  <c r="F30" i="144"/>
  <c r="G30" i="144"/>
  <c r="H30" i="144"/>
  <c r="S30" i="144" s="1"/>
  <c r="J61" i="144" s="1"/>
  <c r="I30" i="144"/>
  <c r="J30" i="144"/>
  <c r="K30" i="144"/>
  <c r="L30" i="144"/>
  <c r="M30" i="144"/>
  <c r="N30" i="144"/>
  <c r="O30" i="144"/>
  <c r="P30" i="144"/>
  <c r="Q30" i="144"/>
  <c r="R30" i="144"/>
  <c r="S36" i="144"/>
  <c r="T36" i="144"/>
  <c r="S37" i="144"/>
  <c r="T37" i="144"/>
  <c r="S38" i="144"/>
  <c r="T38" i="144"/>
  <c r="F39" i="144"/>
  <c r="G39" i="144"/>
  <c r="H39" i="144"/>
  <c r="S39" i="144" s="1"/>
  <c r="J62" i="144" s="1"/>
  <c r="I39" i="144"/>
  <c r="J39" i="144"/>
  <c r="K39" i="144"/>
  <c r="L39" i="144"/>
  <c r="M39" i="144"/>
  <c r="N39" i="144"/>
  <c r="O39" i="144"/>
  <c r="P39" i="144"/>
  <c r="Q39" i="144"/>
  <c r="R39" i="144"/>
  <c r="T45" i="144"/>
  <c r="T46" i="144"/>
  <c r="T47" i="144"/>
  <c r="F48" i="144"/>
  <c r="G48" i="144"/>
  <c r="H48" i="144"/>
  <c r="I48" i="144"/>
  <c r="J48" i="144"/>
  <c r="K48" i="144"/>
  <c r="L48" i="144"/>
  <c r="M48" i="144"/>
  <c r="N48" i="144"/>
  <c r="O48" i="144"/>
  <c r="P48" i="144"/>
  <c r="Q48" i="144"/>
  <c r="R48" i="144"/>
  <c r="S48" i="144"/>
  <c r="J63" i="144"/>
  <c r="E41" i="142"/>
  <c r="E48" i="142" s="1"/>
  <c r="E42" i="142"/>
  <c r="E43" i="142"/>
  <c r="E44" i="142"/>
  <c r="C48" i="142"/>
  <c r="J64" i="144" l="1"/>
  <c r="S62" i="144" l="1"/>
  <c r="S64" i="144"/>
  <c r="S12" i="139" l="1"/>
  <c r="AE25" i="139"/>
  <c r="S13" i="139" s="1"/>
  <c r="S28" i="139"/>
  <c r="S12" i="138"/>
  <c r="AE25" i="138"/>
  <c r="S13" i="138" s="1"/>
  <c r="S28" i="138"/>
  <c r="E40" i="137"/>
  <c r="E47" i="137" s="1"/>
  <c r="E41" i="137"/>
  <c r="E42" i="137"/>
  <c r="E43" i="137"/>
  <c r="C47" i="137"/>
  <c r="E8" i="80" l="1"/>
  <c r="E7" i="80"/>
  <c r="U27" i="62"/>
  <c r="O27" i="62"/>
  <c r="B27" i="62"/>
  <c r="J41" i="59"/>
  <c r="I41" i="59"/>
  <c r="I42" i="59" s="1"/>
  <c r="J36" i="59"/>
  <c r="I36" i="59"/>
  <c r="I37" i="59" s="1"/>
  <c r="J31" i="59"/>
  <c r="I31" i="59"/>
  <c r="I32" i="59" s="1"/>
  <c r="J26" i="59"/>
  <c r="I26" i="59"/>
  <c r="I27" i="59" s="1"/>
  <c r="E21" i="59" a="1"/>
  <c r="E21" i="59" s="1"/>
  <c r="H12" i="58"/>
  <c r="H11" i="58"/>
  <c r="Y43" i="52"/>
  <c r="Y28" i="52"/>
  <c r="S18" i="18"/>
  <c r="S13" i="18"/>
  <c r="S12" i="18"/>
  <c r="Y45" i="52" l="1"/>
  <c r="X27"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5" authorId="0" shapeId="0" xr:uid="{D7CE966E-8DB0-4581-ACA3-D8CEA4715778}">
      <text>
        <r>
          <rPr>
            <sz val="12"/>
            <rFont val="ＭＳ Ｐゴシック"/>
            <family val="3"/>
            <charset val="128"/>
          </rPr>
          <t>『前年度の延べ利用者数÷開所日数』で算出する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500-000001000000}">
      <text>
        <r>
          <rPr>
            <sz val="12"/>
            <color indexed="81"/>
            <rFont val="ＭＳ Ｐゴシック"/>
            <family val="3"/>
            <charset val="128"/>
          </rPr>
          <t>『前年度の延べ利用者数÷開所日数』で算出する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2" authorId="0" shapeId="0" xr:uid="{00000000-0006-0000-0900-000001000000}">
      <text>
        <r>
          <rPr>
            <b/>
            <sz val="12"/>
            <color indexed="81"/>
            <rFont val="ＭＳ Ｐゴシック"/>
            <family val="3"/>
            <charset val="128"/>
          </rPr>
          <t>本体住居の番号に枝番をつける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<sst xmlns="http://schemas.openxmlformats.org/spreadsheetml/2006/main" count="2451" uniqueCount="1411">
  <si>
    <t>（別紙１ー１）</t>
    <rPh sb="1" eb="3">
      <t>ベッシ</t>
    </rPh>
    <phoneticPr fontId="11"/>
  </si>
  <si>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</si>
  <si>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</si>
  <si>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</si>
  <si>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</si>
  <si>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</si>
  <si>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</si>
  <si>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</si>
  <si>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</si>
  <si>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</si>
  <si>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</si>
  <si>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虐待防止措置未実施</t>
    <rPh sb="0" eb="2">
      <t>ギャクタイ</t>
    </rPh>
    <rPh sb="2" eb="4">
      <t>ボウシ</t>
    </rPh>
    <rPh sb="4" eb="6">
      <t>ソチ</t>
    </rPh>
    <rPh sb="6" eb="7">
      <t>ミ</t>
    </rPh>
    <rPh sb="7" eb="9">
      <t>ジッシ</t>
    </rPh>
    <phoneticPr fontId="7"/>
  </si>
  <si>
    <t>情報公表未報告</t>
    <phoneticPr fontId="7"/>
  </si>
  <si>
    <t>共生型サービス対象区分</t>
    <rPh sb="0" eb="3">
      <t>キョウセイガタ</t>
    </rPh>
    <rPh sb="7" eb="9">
      <t>タイショウ</t>
    </rPh>
    <rPh sb="9" eb="11">
      <t>クブン</t>
    </rPh>
    <phoneticPr fontId="7"/>
  </si>
  <si>
    <t>地域生活支援拠点等</t>
    <rPh sb="6" eb="8">
      <t>キョテン</t>
    </rPh>
    <rPh sb="8" eb="9">
      <t>トウ</t>
    </rPh>
    <phoneticPr fontId="7"/>
  </si>
  <si>
    <t>身体拘束廃止未実施</t>
    <phoneticPr fontId="7"/>
  </si>
  <si>
    <t>１．なし　　２．あり</t>
    <phoneticPr fontId="7"/>
  </si>
  <si>
    <t>業務継続計画未策定</t>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</si>
  <si>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</si>
  <si>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</si>
  <si>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</si>
  <si>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</si>
  <si>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</si>
  <si>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</si>
  <si>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施設区分</t>
    <rPh sb="0" eb="2">
      <t>シセツ</t>
    </rPh>
    <rPh sb="2" eb="4">
      <t>クブン</t>
    </rPh>
    <phoneticPr fontId="7"/>
  </si>
  <si>
    <t>開所時間減算</t>
    <rPh sb="0" eb="2">
      <t>カイショ</t>
    </rPh>
    <rPh sb="2" eb="4">
      <t>ジカン</t>
    </rPh>
    <rPh sb="4" eb="6">
      <t>ゲンサン</t>
    </rPh>
    <phoneticPr fontId="7"/>
  </si>
  <si>
    <t>福祉専門職員配置等</t>
    <phoneticPr fontId="7"/>
  </si>
  <si>
    <t>常勤看護職員等配置</t>
    <rPh sb="0" eb="2">
      <t>ジョウキン</t>
    </rPh>
    <rPh sb="2" eb="4">
      <t>カンゴ</t>
    </rPh>
    <rPh sb="4" eb="6">
      <t>ショクイン</t>
    </rPh>
    <rPh sb="6" eb="7">
      <t>トウ</t>
    </rPh>
    <rPh sb="7" eb="9">
      <t>ハイチ</t>
    </rPh>
    <phoneticPr fontId="7"/>
  </si>
  <si>
    <t>視覚・聴覚等支援体制</t>
    <rPh sb="0" eb="2">
      <t>シカク</t>
    </rPh>
    <rPh sb="3" eb="5">
      <t>チョウカク</t>
    </rPh>
    <rPh sb="5" eb="6">
      <t>トウ</t>
    </rPh>
    <rPh sb="6" eb="8">
      <t>シエン</t>
    </rPh>
    <rPh sb="8" eb="10">
      <t>タイセイ</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</si>
  <si>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</si>
  <si>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</si>
  <si>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</si>
  <si>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</si>
  <si>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</si>
  <si>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</si>
  <si>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</si>
  <si>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</si>
  <si>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</si>
  <si>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</si>
  <si>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</si>
  <si>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</si>
  <si>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</si>
  <si>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</si>
  <si>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</si>
  <si>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</si>
  <si>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虐待防止措置未実施</t>
    <phoneticPr fontId="7"/>
  </si>
  <si>
    <t>地域生活移行個別支援</t>
    <rPh sb="0" eb="2">
      <t>チイキ</t>
    </rPh>
    <rPh sb="2" eb="4">
      <t>セイカツ</t>
    </rPh>
    <rPh sb="4" eb="6">
      <t>イコウ</t>
    </rPh>
    <rPh sb="6" eb="8">
      <t>コベツ</t>
    </rPh>
    <rPh sb="8" eb="10">
      <t>シエン</t>
    </rPh>
    <phoneticPr fontId="7"/>
  </si>
  <si>
    <t>障害者支援施設等感染対策向上体制</t>
    <rPh sb="14" eb="16">
      <t>タイセイ</t>
    </rPh>
    <phoneticPr fontId="6"/>
  </si>
  <si>
    <t>標準期間超過</t>
    <rPh sb="0" eb="2">
      <t>ヒョウジュン</t>
    </rPh>
    <rPh sb="2" eb="4">
      <t>キカン</t>
    </rPh>
    <rPh sb="4" eb="6">
      <t>チョウカ</t>
    </rPh>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</si>
  <si>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</si>
  <si>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</si>
  <si>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</si>
  <si>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夜間支援等体制</t>
    <rPh sb="0" eb="2">
      <t>ヤカン</t>
    </rPh>
    <rPh sb="2" eb="4">
      <t>シエン</t>
    </rPh>
    <rPh sb="4" eb="5">
      <t>トウ</t>
    </rPh>
    <rPh sb="5" eb="7">
      <t>タイセイ</t>
    </rPh>
    <phoneticPr fontId="7"/>
  </si>
  <si>
    <t>ピアサポート実施加算</t>
    <rPh sb="6" eb="8">
      <t>ジッシ</t>
    </rPh>
    <rPh sb="8" eb="10">
      <t>カサン</t>
    </rPh>
    <phoneticPr fontId="6"/>
  </si>
  <si>
    <t>重度者支援体制</t>
    <rPh sb="0" eb="2">
      <t>ジュウド</t>
    </rPh>
    <rPh sb="2" eb="3">
      <t>シャ</t>
    </rPh>
    <rPh sb="3" eb="5">
      <t>シエン</t>
    </rPh>
    <rPh sb="5" eb="7">
      <t>タイセイ</t>
    </rPh>
    <phoneticPr fontId="7"/>
  </si>
  <si>
    <t>自立生活援助</t>
    <rPh sb="0" eb="2">
      <t>ジリツ</t>
    </rPh>
    <rPh sb="2" eb="4">
      <t>セイカツ</t>
    </rPh>
    <rPh sb="4" eb="6">
      <t>エンジョ</t>
    </rPh>
    <phoneticPr fontId="7"/>
  </si>
  <si>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</si>
  <si>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</si>
  <si>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</si>
  <si>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7"/>
  </si>
  <si>
    <t>大規模住居（※7）</t>
    <rPh sb="0" eb="3">
      <t>ダイキボ</t>
    </rPh>
    <rPh sb="3" eb="5">
      <t>ジュウキョ</t>
    </rPh>
    <phoneticPr fontId="7"/>
  </si>
  <si>
    <t>看護職員配置体制</t>
    <rPh sb="0" eb="2">
      <t>カンゴ</t>
    </rPh>
    <rPh sb="2" eb="4">
      <t>ショクイン</t>
    </rPh>
    <rPh sb="4" eb="6">
      <t>ハイチ</t>
    </rPh>
    <rPh sb="6" eb="8">
      <t>タイセイ</t>
    </rPh>
    <phoneticPr fontId="7"/>
  </si>
  <si>
    <t>夜間支援等体制加算Ⅰ加配職員体制</t>
    <phoneticPr fontId="6"/>
  </si>
  <si>
    <t>夜勤職員加配体制</t>
    <rPh sb="0" eb="2">
      <t>ヤキン</t>
    </rPh>
    <rPh sb="2" eb="4">
      <t>ショクイン</t>
    </rPh>
    <rPh sb="4" eb="6">
      <t>カハイ</t>
    </rPh>
    <rPh sb="6" eb="8">
      <t>タイセイ</t>
    </rPh>
    <phoneticPr fontId="7"/>
  </si>
  <si>
    <t>重度障害者支援職員配置（※8）</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</si>
  <si>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</si>
  <si>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</si>
  <si>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</si>
  <si>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</si>
  <si>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</si>
  <si>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</si>
  <si>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</si>
  <si>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</si>
  <si>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</si>
  <si>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</si>
  <si>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</si>
  <si>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</si>
  <si>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</si>
  <si>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</si>
  <si>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</si>
  <si>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</si>
  <si>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</si>
  <si>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</si>
  <si>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</si>
  <si>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</si>
  <si>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</si>
  <si>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</si>
  <si>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</si>
  <si>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</si>
  <si>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</si>
  <si>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</si>
  <si>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</si>
  <si>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</si>
  <si>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</si>
  <si>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</si>
  <si>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</si>
  <si>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</si>
  <si>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</si>
  <si>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</si>
  <si>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</si>
  <si>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</si>
  <si>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</si>
  <si>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</si>
  <si>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</si>
  <si>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</si>
  <si>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</si>
  <si>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</si>
  <si>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</si>
  <si>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</si>
  <si>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</si>
  <si>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</si>
  <si>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</si>
  <si>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</si>
  <si>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</si>
  <si>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</si>
  <si>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</si>
  <si>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</si>
  <si>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</si>
  <si>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</si>
  <si>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</si>
  <si>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</si>
  <si>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</si>
  <si>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</si>
  <si>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</si>
  <si>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</si>
  <si>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</si>
  <si>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</si>
  <si>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</si>
  <si>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</si>
  <si>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</si>
  <si>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</si>
  <si>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</si>
  <si>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</si>
  <si>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</si>
  <si>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障害者支援施設等感染対策向上体制</t>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</si>
  <si>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</si>
  <si>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</si>
  <si>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</si>
  <si>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</si>
  <si>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</si>
  <si>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</si>
  <si>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</si>
  <si>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</si>
  <si>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</si>
  <si>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</si>
  <si>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</si>
  <si>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</si>
  <si>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</si>
  <si>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</si>
  <si>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</si>
  <si>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</si>
  <si>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</si>
  <si>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</si>
  <si>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人</t>
    <rPh sb="0" eb="1">
      <t>ニン</t>
    </rPh>
    <phoneticPr fontId="7"/>
  </si>
  <si>
    <t>時間</t>
    <rPh sb="0" eb="2">
      <t>ジカン</t>
    </rPh>
    <phoneticPr fontId="7"/>
  </si>
  <si>
    <t>常勤</t>
    <rPh sb="0" eb="2">
      <t>ジョウキン</t>
    </rPh>
    <phoneticPr fontId="7"/>
  </si>
  <si>
    <t>非常勤</t>
    <rPh sb="0" eb="3">
      <t>ヒジョウキン</t>
    </rPh>
    <phoneticPr fontId="7"/>
  </si>
  <si>
    <t>①</t>
    <phoneticPr fontId="7"/>
  </si>
  <si>
    <t>②</t>
    <phoneticPr fontId="7"/>
  </si>
  <si>
    <t>(2)</t>
  </si>
  <si>
    <t>(3)</t>
  </si>
  <si>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</si>
  <si>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</si>
  <si>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</si>
  <si>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</si>
  <si>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</si>
  <si>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</si>
  <si>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</si>
  <si>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</si>
  <si>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</si>
  <si>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</si>
  <si>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</si>
  <si>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</si>
  <si>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</si>
  <si>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</si>
  <si>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</si>
  <si>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</si>
  <si>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</si>
  <si>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</si>
  <si>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</si>
  <si>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</si>
  <si>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</si>
  <si>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</si>
  <si>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</si>
  <si>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</si>
  <si>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</si>
  <si>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</si>
  <si>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</si>
  <si>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</si>
  <si>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</si>
  <si>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</si>
  <si>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</si>
  <si>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</si>
  <si>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</si>
  <si>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</si>
  <si>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</si>
  <si>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</si>
  <si>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</si>
  <si>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</si>
  <si>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</si>
  <si>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</si>
  <si>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</si>
  <si>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</si>
  <si>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</si>
  <si>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</si>
  <si>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</si>
  <si>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</si>
  <si>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</si>
  <si>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</si>
  <si>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</si>
  <si>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</si>
  <si>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</si>
  <si>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</si>
  <si>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</si>
  <si>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合計</t>
    <rPh sb="0" eb="2">
      <t>ゴウケイ</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</si>
  <si>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</si>
  <si>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</si>
  <si>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</si>
  <si>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</si>
  <si>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</si>
  <si>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</si>
  <si>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</si>
  <si>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</si>
  <si>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</si>
  <si>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</si>
  <si>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</si>
  <si>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</si>
  <si>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</si>
  <si>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</si>
  <si>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</si>
  <si>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</si>
  <si>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</si>
  <si>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</si>
  <si>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</si>
  <si>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</si>
  <si>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</si>
  <si>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</si>
  <si>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</si>
  <si>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</si>
  <si>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</si>
  <si>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</si>
  <si>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</si>
  <si>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</si>
  <si>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</si>
  <si>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</si>
  <si>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</si>
  <si>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</si>
  <si>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</si>
  <si>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</si>
  <si>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</si>
  <si>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2"/>
  </si>
  <si>
    <t>視覚・聴覚言語障害者支援体制加算（Ⅰ）に関する届出書</t>
    <phoneticPr fontId="42"/>
  </si>
  <si>
    <t>事業所の名称</t>
  </si>
  <si>
    <t>サービスの種類</t>
  </si>
  <si>
    <r>
      <t>多機能型の実施</t>
    </r>
    <r>
      <rPr>
        <sz val="8"/>
        <color rgb="FF000000"/>
        <rFont val="HGｺﾞｼｯｸM"/>
        <family val="3"/>
        <charset val="128"/>
      </rPr>
      <t>※1</t>
    </r>
    <phoneticPr fontId="42"/>
  </si>
  <si>
    <t>有　・　無</t>
  </si>
  <si>
    <r>
      <t>異動区分</t>
    </r>
    <r>
      <rPr>
        <sz val="8"/>
        <color rgb="FF000000"/>
        <rFont val="HGｺﾞｼｯｸM"/>
        <family val="3"/>
        <charset val="128"/>
      </rPr>
      <t>※2</t>
    </r>
    <phoneticPr fontId="42"/>
  </si>
  <si>
    <t>１　新規　　　　　２　変更　　　　　３　終了</t>
    <phoneticPr fontId="42"/>
  </si>
  <si>
    <t>１　利用者の状況</t>
  </si>
  <si>
    <t>当該事業所の前年度の平均実利用者数　(A)</t>
    <phoneticPr fontId="42"/>
  </si>
  <si>
    <t>人</t>
  </si>
  <si>
    <t>うち５０％　　　　　(B)＝ (A)×0.5</t>
    <phoneticPr fontId="42"/>
  </si>
  <si>
    <t>加算要件に該当する利用者の数 (C)＝(E)／(D)</t>
    <phoneticPr fontId="42"/>
  </si>
  <si>
    <t>(C)＞＝(B)</t>
    <phoneticPr fontId="42"/>
  </si>
  <si>
    <t>該当利用者の氏名</t>
  </si>
  <si>
    <t>手帳の種類</t>
  </si>
  <si>
    <t>手帳の等級</t>
  </si>
  <si>
    <t>前年度利用日数</t>
  </si>
  <si>
    <t>前年度の開所日数 (D)</t>
    <phoneticPr fontId="42"/>
  </si>
  <si>
    <t>日</t>
  </si>
  <si>
    <t>合　計 (E)</t>
    <phoneticPr fontId="42"/>
  </si>
  <si>
    <t>２　加配される従業者の状況</t>
  </si>
  <si>
    <t>利用者数 (A)　÷　40　＝ (F)</t>
    <phoneticPr fontId="42"/>
  </si>
  <si>
    <t>加配される従業者の数　(G)</t>
    <phoneticPr fontId="42"/>
  </si>
  <si>
    <t>(G)＞＝ (F)</t>
    <phoneticPr fontId="42"/>
  </si>
  <si>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</si>
  <si>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</si>
  <si>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2"/>
  </si>
  <si>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2"/>
  </si>
  <si>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2"/>
  </si>
  <si>
    <t>※１：多機能型事業所等については、当該多機能型事業所全体で、加算要件の利用者数や配置割合の計算を行
　　　うこと。</t>
    <phoneticPr fontId="42"/>
  </si>
  <si>
    <t>　　　</t>
    <phoneticPr fontId="42"/>
  </si>
  <si>
    <t>（別紙６－２）</t>
    <rPh sb="1" eb="3">
      <t>ベッシ</t>
    </rPh>
    <phoneticPr fontId="11"/>
  </si>
  <si>
    <t>視覚・聴覚言語障害者支援体制加算（Ⅱ）に関する届出書</t>
    <phoneticPr fontId="42"/>
  </si>
  <si>
    <t>有・無</t>
    <phoneticPr fontId="42"/>
  </si>
  <si>
    <t>うち３０％　　　　　(B)＝ (A)×0.3</t>
    <phoneticPr fontId="42"/>
  </si>
  <si>
    <t>利用者数 (A)　÷　50　＝ (F)</t>
    <phoneticPr fontId="42"/>
  </si>
  <si>
    <t>(G)＞＝(F)</t>
    <phoneticPr fontId="42"/>
  </si>
  <si>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</si>
  <si>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</si>
  <si>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</si>
  <si>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2"/>
  </si>
  <si>
    <t>有・無</t>
    <phoneticPr fontId="6"/>
  </si>
  <si>
    <r>
      <t xml:space="preserve">異　動　区　分 </t>
    </r>
    <r>
      <rPr>
        <sz val="8"/>
        <rFont val="HGｺﾞｼｯｸM"/>
        <family val="3"/>
        <charset val="128"/>
      </rPr>
      <t>※2</t>
    </r>
    <phoneticPr fontId="42"/>
  </si>
  <si>
    <t>１　新規　　　　２　変更　　　　３　終了</t>
    <phoneticPr fontId="42"/>
  </si>
  <si>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</si>
  <si>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</si>
  <si>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</si>
  <si>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</si>
  <si>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</si>
  <si>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</si>
  <si>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</si>
  <si>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</si>
  <si>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</si>
  <si>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</si>
  <si>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</si>
  <si>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</si>
  <si>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</si>
  <si>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</si>
  <si>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</si>
  <si>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</si>
  <si>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</si>
  <si>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</si>
  <si>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</si>
  <si>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2"/>
  </si>
  <si>
    <t>年　　月　　日</t>
    <rPh sb="0" eb="1">
      <t>ネン</t>
    </rPh>
    <rPh sb="3" eb="4">
      <t>ガツ</t>
    </rPh>
    <rPh sb="6" eb="7">
      <t>ニチ</t>
    </rPh>
    <phoneticPr fontId="7"/>
  </si>
  <si>
    <t>２　サービスの種類</t>
    <rPh sb="7" eb="9">
      <t>シュルイ</t>
    </rPh>
    <phoneticPr fontId="7"/>
  </si>
  <si>
    <t>３　異動区分</t>
    <rPh sb="2" eb="4">
      <t>イドウ</t>
    </rPh>
    <rPh sb="4" eb="6">
      <t>クブン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</si>
  <si>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</si>
  <si>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</si>
  <si>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</si>
  <si>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</si>
  <si>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</si>
  <si>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</si>
  <si>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</si>
  <si>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</si>
  <si>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</si>
  <si>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</si>
  <si>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</si>
  <si>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</si>
  <si>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</si>
  <si>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</si>
  <si>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</si>
  <si>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</si>
  <si>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</si>
  <si>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</si>
  <si>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</si>
  <si>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</si>
  <si>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</si>
  <si>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</si>
  <si>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</si>
  <si>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</si>
  <si>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</si>
  <si>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</si>
  <si>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</si>
  <si>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</si>
  <si>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</si>
  <si>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</si>
  <si>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</si>
  <si>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</si>
  <si>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</si>
  <si>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注１</t>
    <rPh sb="0" eb="1">
      <t>チュウ</t>
    </rPh>
    <phoneticPr fontId="7"/>
  </si>
  <si>
    <t>注２</t>
    <rPh sb="0" eb="1">
      <t>チュウ</t>
    </rPh>
    <phoneticPr fontId="7"/>
  </si>
  <si>
    <t>注３</t>
    <rPh sb="0" eb="1">
      <t>チュウ</t>
    </rPh>
    <phoneticPr fontId="7"/>
  </si>
  <si>
    <t>注４</t>
    <rPh sb="0" eb="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</si>
  <si>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</si>
  <si>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</si>
  <si>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</si>
  <si>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</si>
  <si>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</si>
  <si>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</si>
  <si>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</si>
  <si>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</si>
  <si>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</si>
  <si>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</si>
  <si>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</si>
  <si>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</si>
  <si>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</si>
  <si>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</si>
  <si>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</si>
  <si>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</si>
  <si>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</si>
  <si>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</si>
  <si>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</si>
  <si>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有　・　無</t>
    <rPh sb="0" eb="1">
      <t>ア</t>
    </rPh>
    <rPh sb="4" eb="5">
      <t>ナ</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</si>
  <si>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</si>
  <si>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</si>
  <si>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</si>
  <si>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</si>
  <si>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</si>
  <si>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</si>
  <si>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</si>
  <si>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</si>
  <si>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</si>
  <si>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</si>
  <si>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</si>
  <si>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</si>
  <si>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</si>
  <si>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</si>
  <si>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</si>
  <si>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</si>
  <si>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</si>
  <si>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</si>
  <si>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</si>
  <si>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</si>
  <si>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</si>
  <si>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</si>
  <si>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</si>
  <si>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</si>
  <si>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</si>
  <si>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</si>
  <si>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</si>
  <si>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</si>
  <si>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</si>
  <si>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</si>
  <si>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</si>
  <si>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</si>
  <si>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</si>
  <si>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</si>
  <si>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</si>
  <si>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</si>
  <si>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</si>
  <si>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</si>
  <si>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</si>
  <si>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</si>
  <si>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</si>
  <si>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</si>
  <si>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</si>
  <si>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</si>
  <si>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</si>
  <si>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</si>
  <si>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</si>
  <si>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</si>
  <si>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</si>
  <si>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</si>
  <si>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</si>
  <si>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</si>
  <si>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</si>
  <si>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</si>
  <si>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</si>
  <si>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</si>
  <si>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</si>
  <si>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</si>
  <si>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</si>
  <si>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</si>
  <si>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</si>
  <si>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</si>
  <si>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</si>
  <si>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</si>
  <si>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</si>
  <si>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</si>
  <si>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</si>
  <si>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</si>
  <si>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</si>
  <si>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</si>
  <si>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</si>
  <si>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</si>
  <si>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</si>
  <si>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</si>
  <si>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</si>
  <si>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</si>
  <si>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</si>
  <si>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</si>
  <si>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</si>
  <si>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</si>
  <si>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</si>
  <si>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</si>
  <si>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</si>
  <si>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</si>
  <si>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</si>
  <si>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</si>
  <si>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</si>
  <si>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</si>
  <si>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</si>
  <si>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</si>
  <si>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</si>
  <si>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</si>
  <si>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</si>
  <si>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</si>
  <si>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</si>
  <si>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</si>
  <si>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１　新規　　　　　　２　変更　　　　　　３　終了</t>
    <rPh sb="2" eb="4">
      <t>シンキ</t>
    </rPh>
    <rPh sb="12" eb="14">
      <t>ヘンコウ</t>
    </rPh>
    <rPh sb="22" eb="24">
      <t>シュウリョウ</t>
    </rPh>
    <phoneticPr fontId="7"/>
  </si>
  <si>
    <t>１　新規　　　　　　　　２　変更　　　　　　　　３　終了</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</si>
  <si>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</si>
  <si>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</si>
  <si>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</si>
  <si>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</si>
  <si>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</si>
  <si>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</si>
  <si>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</si>
  <si>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</si>
  <si>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</si>
  <si>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</si>
  <si>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</si>
  <si>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</si>
  <si>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</si>
  <si>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</si>
  <si>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</si>
  <si>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</si>
  <si>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</si>
  <si>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</si>
  <si>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</si>
  <si>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</si>
  <si>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</si>
  <si>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</si>
  <si>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</si>
  <si>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</si>
  <si>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</si>
  <si>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</si>
  <si>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</si>
  <si>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</si>
  <si>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</si>
  <si>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</si>
  <si>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</si>
  <si>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</si>
  <si>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</si>
  <si>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</si>
  <si>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</si>
  <si>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</si>
  <si>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</si>
  <si>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</si>
  <si>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</si>
  <si>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</si>
  <si>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</si>
  <si>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</si>
  <si>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</si>
  <si>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</si>
  <si>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</si>
  <si>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</si>
  <si>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</si>
  <si>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</si>
  <si>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</si>
  <si>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</si>
  <si>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</si>
  <si>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</si>
  <si>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</si>
  <si>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</si>
  <si>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</si>
  <si>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</si>
  <si>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</si>
  <si>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</si>
  <si>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</si>
  <si>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</si>
  <si>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　直上により配置した者のいずれかにより、当該事業所等の従業者に対し、障害者に対する配慮等に関する研修を年１回以上行っている。</t>
    <phoneticPr fontId="6"/>
  </si>
  <si>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</si>
  <si>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</si>
  <si>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</si>
  <si>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</si>
  <si>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</si>
  <si>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</si>
  <si>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</si>
  <si>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</si>
  <si>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</si>
  <si>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</si>
  <si>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</si>
  <si>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</si>
  <si>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</si>
  <si>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</si>
  <si>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</si>
  <si>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</si>
  <si>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</si>
  <si>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</si>
  <si>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氏　　名</t>
    <rPh sb="0" eb="1">
      <t>シ</t>
    </rPh>
    <rPh sb="3" eb="4">
      <t>メイ</t>
    </rPh>
    <phoneticPr fontId="7"/>
  </si>
  <si>
    <t>雇用されている事業所名</t>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</si>
  <si>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</si>
  <si>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サービスの種類</t>
    <rPh sb="5" eb="7">
      <t>シュルイ</t>
    </rPh>
    <phoneticPr fontId="7"/>
  </si>
  <si>
    <t>定員</t>
    <rPh sb="0" eb="2">
      <t>テイイン</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</si>
  <si>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</si>
  <si>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</si>
  <si>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</si>
  <si>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</si>
  <si>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</si>
  <si>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</si>
  <si>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</si>
  <si>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</si>
  <si>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</si>
  <si>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</si>
  <si>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</si>
  <si>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</si>
  <si>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</si>
  <si>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</si>
  <si>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</si>
  <si>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</si>
  <si>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</si>
  <si>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</si>
  <si>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</si>
  <si>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</si>
  <si>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</si>
  <si>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</si>
  <si>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</si>
  <si>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</si>
  <si>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</si>
  <si>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</si>
  <si>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</si>
  <si>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</si>
  <si>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</si>
  <si>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</si>
  <si>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</si>
  <si>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</si>
  <si>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</si>
  <si>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</si>
  <si>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</si>
  <si>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</si>
  <si>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</si>
  <si>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</si>
  <si>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</si>
  <si>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</si>
  <si>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</si>
  <si>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</si>
  <si>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</si>
  <si>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</si>
  <si>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</si>
  <si>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</si>
  <si>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</si>
  <si>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</si>
  <si>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</si>
  <si>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</si>
  <si>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</si>
  <si>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</si>
  <si>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</si>
  <si>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</si>
  <si>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</si>
  <si>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</si>
  <si>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</si>
  <si>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</si>
  <si>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</si>
  <si>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</si>
  <si>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</si>
  <si>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</si>
  <si>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</si>
  <si>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</si>
  <si>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</si>
  <si>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</si>
  <si>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</si>
  <si>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</si>
  <si>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</si>
  <si>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</si>
  <si>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</si>
  <si>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</si>
  <si>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</si>
  <si>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</si>
  <si>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</si>
  <si>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</si>
  <si>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</si>
  <si>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</si>
  <si>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</si>
  <si>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</si>
  <si>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</si>
  <si>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</si>
  <si>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</si>
  <si>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</si>
  <si>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</si>
  <si>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</si>
  <si>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</si>
  <si>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</si>
  <si>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</si>
  <si>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</si>
  <si>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</si>
  <si>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</si>
  <si>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</si>
  <si>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</si>
  <si>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</si>
  <si>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</si>
  <si>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</si>
  <si>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</si>
  <si>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</si>
  <si>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</si>
  <si>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</si>
  <si>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</si>
  <si>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</si>
  <si>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</si>
  <si>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</si>
  <si>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</si>
  <si>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</si>
  <si>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</si>
  <si>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</si>
  <si>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</si>
  <si>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</si>
  <si>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</si>
  <si>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</si>
  <si>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</si>
  <si>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</si>
  <si>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</si>
  <si>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</si>
  <si>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</si>
  <si>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</si>
  <si>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</si>
  <si>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</si>
  <si>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</si>
  <si>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</si>
  <si>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</si>
  <si>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</si>
  <si>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</si>
  <si>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</si>
  <si>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</si>
  <si>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</si>
  <si>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</si>
  <si>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</si>
  <si>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</si>
  <si>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</si>
  <si>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</si>
  <si>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</si>
  <si>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</si>
  <si>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</si>
  <si>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</si>
  <si>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</si>
  <si>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</si>
  <si>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</si>
  <si>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</si>
  <si>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</si>
  <si>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</si>
  <si>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</si>
  <si>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</si>
  <si>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</si>
  <si>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</si>
  <si>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</si>
  <si>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</si>
  <si>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</si>
  <si>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</si>
  <si>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</si>
  <si>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</si>
  <si>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</si>
  <si>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</si>
  <si>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</si>
  <si>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</si>
  <si>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</si>
  <si>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</si>
  <si>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</si>
  <si>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8"/>
  </si>
  <si>
    <t>１　新規　　　　　２　変更　　　　　３　終了</t>
    <rPh sb="2" eb="4">
      <t>シンキ</t>
    </rPh>
    <rPh sb="11" eb="13">
      <t>ヘンコウ</t>
    </rPh>
    <rPh sb="20" eb="22">
      <t>シュウリョウ</t>
    </rPh>
    <phoneticPr fontId="88"/>
  </si>
  <si>
    <t>２　事業所の名称</t>
    <rPh sb="2" eb="4">
      <t>ジギョウ</t>
    </rPh>
    <rPh sb="4" eb="5">
      <t>ジョ</t>
    </rPh>
    <rPh sb="6" eb="8">
      <t>メイショウ</t>
    </rPh>
    <phoneticPr fontId="88"/>
  </si>
  <si>
    <t>３　地域生活支援拠点等
　としての位置付け</t>
    <rPh sb="2" eb="11">
      <t>チイキセイカツシエンキョテントウ</t>
    </rPh>
    <rPh sb="17" eb="20">
      <t>イチヅ</t>
    </rPh>
    <phoneticPr fontId="8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</si>
  <si>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</si>
  <si>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</si>
  <si>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</si>
  <si>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</si>
  <si>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</si>
  <si>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</si>
  <si>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</si>
  <si>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</si>
  <si>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</si>
  <si>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8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</si>
  <si>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</si>
  <si>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8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</si>
  <si>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</si>
  <si>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8"/>
  </si>
  <si>
    <t>対象：短期入所、重度障害者等包括支援</t>
    <phoneticPr fontId="11"/>
  </si>
  <si>
    <t>≪緊急時受入加算≫</t>
    <rPh sb="1" eb="8">
      <t>キンキュウジウケイレカサン</t>
    </rPh>
    <phoneticPr fontId="88"/>
  </si>
  <si>
    <t>対象：日中系サービス※</t>
    <phoneticPr fontId="11"/>
  </si>
  <si>
    <t>対象：地域移行支援</t>
    <phoneticPr fontId="11"/>
  </si>
  <si>
    <t>対象：施設入所支援</t>
    <phoneticPr fontId="11"/>
  </si>
  <si>
    <t>≪地域生活支援拠点等相談強化加算≫</t>
    <phoneticPr fontId="8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</si>
  <si>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</si>
  <si>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</si>
  <si>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</si>
  <si>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</si>
  <si>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</si>
  <si>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</si>
  <si>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</si>
  <si>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</si>
  <si>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</si>
  <si>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</si>
  <si>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</si>
  <si>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</si>
  <si>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</si>
  <si>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</si>
  <si>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</si>
  <si>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</si>
  <si>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</si>
  <si>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</si>
  <si>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</si>
  <si>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</si>
  <si>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</si>
  <si>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</si>
  <si>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</si>
  <si>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</si>
  <si>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</si>
  <si>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</si>
  <si>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</si>
  <si>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</si>
  <si>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</si>
  <si>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</si>
  <si>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１　新規　　　　　　　　　２　変更　　　　　　　　　　３　終了</t>
  </si>
  <si>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</si>
  <si>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</si>
  <si>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</si>
  <si>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</si>
  <si>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</si>
  <si>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</si>
  <si>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</si>
  <si>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</si>
  <si>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</si>
  <si>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</si>
  <si>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</si>
  <si>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</si>
  <si>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</si>
  <si>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</si>
  <si>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</si>
  <si>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</si>
  <si>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</si>
  <si>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</si>
  <si>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電話番号</t>
    <rPh sb="0" eb="2">
      <t>デンワ</t>
    </rPh>
    <rPh sb="2" eb="4">
      <t>バンゴウ</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</si>
  <si>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</si>
  <si>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</si>
  <si>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</si>
  <si>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</si>
  <si>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</si>
  <si>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</si>
  <si>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</si>
  <si>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</si>
  <si>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</si>
  <si>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</si>
  <si>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</si>
  <si>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</si>
  <si>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</si>
  <si>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</si>
  <si>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</si>
  <si>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</si>
  <si>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</si>
  <si>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</si>
  <si>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</si>
  <si>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</si>
  <si>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</si>
  <si>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</si>
  <si>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</si>
  <si>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</si>
  <si>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</si>
  <si>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</si>
  <si>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</si>
  <si>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</si>
  <si>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</si>
  <si>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</si>
  <si>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</si>
  <si>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</si>
  <si>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</si>
  <si>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</si>
  <si>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</si>
  <si>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</si>
  <si>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</si>
  <si>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</si>
  <si>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</si>
  <si>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</si>
  <si>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</si>
  <si>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</si>
  <si>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</si>
  <si>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</si>
  <si>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</si>
  <si>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</si>
  <si>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</si>
  <si>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</si>
  <si>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</si>
  <si>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</si>
  <si>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</si>
  <si>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</si>
  <si>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</si>
  <si>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</si>
  <si>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</si>
  <si>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</si>
  <si>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88"/>
  </si>
  <si>
    <t>≪障害福祉サービスの体験利用加算・体験宿泊加算≫</t>
    <rPh sb="1" eb="3">
      <t>ショウガイ</t>
    </rPh>
    <rPh sb="3" eb="5">
      <t>フクシ</t>
    </rPh>
    <phoneticPr fontId="88"/>
  </si>
  <si>
    <t>≪地域移行促進加算（Ⅰ）・（Ⅱ）≫</t>
    <rPh sb="1" eb="3">
      <t>チイキ</t>
    </rPh>
    <rPh sb="3" eb="5">
      <t>イコウ</t>
    </rPh>
    <rPh sb="5" eb="7">
      <t>ソクシン</t>
    </rPh>
    <rPh sb="7" eb="9">
      <t>カサン</t>
    </rPh>
    <phoneticPr fontId="8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</si>
  <si>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</si>
  <si>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</si>
  <si>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</si>
  <si>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</si>
  <si>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</si>
  <si>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</si>
  <si>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</si>
  <si>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</si>
  <si>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</si>
  <si>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</si>
  <si>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</si>
  <si>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</si>
  <si>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</si>
  <si>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</si>
  <si>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</si>
  <si>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</si>
  <si>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特定従業者数</t>
    <rPh sb="0" eb="6">
      <t>トクテイジュウギョウシャスウ</t>
    </rPh>
    <phoneticPr fontId="6"/>
  </si>
  <si>
    <t>(d)</t>
    <phoneticPr fontId="11"/>
  </si>
  <si>
    <t>勤務延べ時間数</t>
    <phoneticPr fontId="6"/>
  </si>
  <si>
    <t>(e)</t>
    <phoneticPr fontId="11"/>
  </si>
  <si>
    <t>㈢　人員配置体制加算　算定の可否</t>
    <phoneticPr fontId="11"/>
  </si>
  <si>
    <t>可</t>
    <rPh sb="0" eb="1">
      <t>カ</t>
    </rPh>
    <phoneticPr fontId="11"/>
  </si>
  <si>
    <t>否</t>
    <rPh sb="0" eb="1">
      <t>イナ</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</si>
  <si>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</si>
  <si>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2"/>
  </si>
  <si>
    <t>●共通</t>
    <rPh sb="1" eb="3">
      <t>キョウツウ</t>
    </rPh>
    <phoneticPr fontId="11"/>
  </si>
  <si>
    <t>選択してください</t>
    <rPh sb="0" eb="2">
      <t>センタク</t>
    </rPh>
    <phoneticPr fontId="11"/>
  </si>
  <si>
    <t>1.なし</t>
    <phoneticPr fontId="11"/>
  </si>
  <si>
    <t>2.あり</t>
    <phoneticPr fontId="11"/>
  </si>
  <si>
    <t>1.非該当</t>
    <rPh sb="2" eb="5">
      <t>ヒガイトウ</t>
    </rPh>
    <phoneticPr fontId="11"/>
  </si>
  <si>
    <t>2.該当</t>
    <rPh sb="2" eb="4">
      <t>ガイトウ</t>
    </rPh>
    <phoneticPr fontId="11"/>
  </si>
  <si>
    <t>多機能型等定員区分</t>
    <rPh sb="0" eb="4">
      <t>タキノウガタ</t>
    </rPh>
    <rPh sb="4" eb="5">
      <t>トウ</t>
    </rPh>
    <rPh sb="5" eb="9">
      <t>テイインクブン</t>
    </rPh>
    <phoneticPr fontId="7"/>
  </si>
  <si>
    <t>選択してください</t>
    <rPh sb="0" eb="2">
      <t>センタク</t>
    </rPh>
    <phoneticPr fontId="7"/>
  </si>
  <si>
    <t>1.21人以上40人以下</t>
    <rPh sb="4" eb="7">
      <t>ニンイジョウ</t>
    </rPh>
    <rPh sb="9" eb="10">
      <t>ニン</t>
    </rPh>
    <rPh sb="10" eb="12">
      <t>イカ</t>
    </rPh>
    <phoneticPr fontId="7"/>
  </si>
  <si>
    <t>1.なし</t>
    <phoneticPr fontId="7"/>
  </si>
  <si>
    <t>2.41人以上60人以下</t>
    <rPh sb="4" eb="5">
      <t>ニン</t>
    </rPh>
    <rPh sb="5" eb="7">
      <t>イジョウ</t>
    </rPh>
    <rPh sb="9" eb="12">
      <t>ニンイカ</t>
    </rPh>
    <phoneticPr fontId="7"/>
  </si>
  <si>
    <t>3.Ⅰ</t>
    <phoneticPr fontId="7"/>
  </si>
  <si>
    <t>3.61人以上80人以下</t>
    <rPh sb="4" eb="5">
      <t>ニン</t>
    </rPh>
    <rPh sb="5" eb="7">
      <t>イジョウ</t>
    </rPh>
    <rPh sb="9" eb="10">
      <t>ニン</t>
    </rPh>
    <rPh sb="10" eb="12">
      <t>イカ</t>
    </rPh>
    <phoneticPr fontId="7"/>
  </si>
  <si>
    <t>4.Ⅱ</t>
    <phoneticPr fontId="7"/>
  </si>
  <si>
    <t>4.81人以上</t>
    <rPh sb="4" eb="5">
      <t>ニン</t>
    </rPh>
    <rPh sb="5" eb="7">
      <t>イジョウ</t>
    </rPh>
    <phoneticPr fontId="7"/>
  </si>
  <si>
    <t>5.20人以下</t>
    <rPh sb="4" eb="5">
      <t>ニン</t>
    </rPh>
    <rPh sb="5" eb="7">
      <t>イカ</t>
    </rPh>
    <phoneticPr fontId="7"/>
  </si>
  <si>
    <t>-</t>
    <phoneticPr fontId="7"/>
  </si>
  <si>
    <t>●療養介護</t>
    <rPh sb="1" eb="3">
      <t>リョウヨウ</t>
    </rPh>
    <rPh sb="3" eb="5">
      <t>カイゴ</t>
    </rPh>
    <phoneticPr fontId="7"/>
  </si>
  <si>
    <t>人員配置区分</t>
    <rPh sb="0" eb="4">
      <t>ジンインハイチ</t>
    </rPh>
    <rPh sb="4" eb="6">
      <t>クブン</t>
    </rPh>
    <phoneticPr fontId="7"/>
  </si>
  <si>
    <t>1.40人以下</t>
    <rPh sb="4" eb="5">
      <t>ニン</t>
    </rPh>
    <rPh sb="5" eb="7">
      <t>イカ</t>
    </rPh>
    <phoneticPr fontId="7"/>
  </si>
  <si>
    <t>3.Ⅱ</t>
    <phoneticPr fontId="7"/>
  </si>
  <si>
    <t>4.Ⅲ</t>
    <phoneticPr fontId="7"/>
  </si>
  <si>
    <t>5.Ⅰ</t>
    <phoneticPr fontId="7"/>
  </si>
  <si>
    <t>●生活介護</t>
    <rPh sb="1" eb="3">
      <t>セイカツ</t>
    </rPh>
    <rPh sb="3" eb="5">
      <t>カイゴ</t>
    </rPh>
    <phoneticPr fontId="7"/>
  </si>
  <si>
    <t>定員規模</t>
    <rPh sb="0" eb="2">
      <t>テイイン</t>
    </rPh>
    <rPh sb="2" eb="4">
      <t>キボ</t>
    </rPh>
    <phoneticPr fontId="11"/>
  </si>
  <si>
    <t>多機能型等定員区分（※1）</t>
    <phoneticPr fontId="11"/>
  </si>
  <si>
    <t>人員配置区分</t>
    <rPh sb="0" eb="6">
      <t>ジンインハイチクブン</t>
    </rPh>
    <phoneticPr fontId="7"/>
  </si>
  <si>
    <t>開所時間減算区分</t>
    <rPh sb="0" eb="2">
      <t>カイショ</t>
    </rPh>
    <rPh sb="2" eb="4">
      <t>ジカン</t>
    </rPh>
    <rPh sb="4" eb="6">
      <t>ゲンサン</t>
    </rPh>
    <rPh sb="6" eb="8">
      <t>クブン</t>
    </rPh>
    <phoneticPr fontId="7"/>
  </si>
  <si>
    <t>大規模事業所</t>
    <rPh sb="0" eb="3">
      <t>ダイキボ</t>
    </rPh>
    <rPh sb="3" eb="5">
      <t>ジギョウ</t>
    </rPh>
    <rPh sb="5" eb="6">
      <t>ショ</t>
    </rPh>
    <phoneticPr fontId="7"/>
  </si>
  <si>
    <t>身体拘束廃止未実施</t>
  </si>
  <si>
    <t>福祉専門職員配置等</t>
    <phoneticPr fontId="11"/>
  </si>
  <si>
    <t>視覚・聴覚等支援体制</t>
    <phoneticPr fontId="11"/>
  </si>
  <si>
    <t>開所時間減算を算定する場合に選択してください</t>
    <rPh sb="0" eb="2">
      <t>カイショ</t>
    </rPh>
    <rPh sb="2" eb="4">
      <t>ジカン</t>
    </rPh>
    <rPh sb="4" eb="6">
      <t>ゲンサン</t>
    </rPh>
    <rPh sb="7" eb="9">
      <t>サンテイ</t>
    </rPh>
    <rPh sb="11" eb="13">
      <t>バアイ</t>
    </rPh>
    <rPh sb="14" eb="16">
      <t>センタク</t>
    </rPh>
    <phoneticPr fontId="7"/>
  </si>
  <si>
    <t>４．81人以上</t>
  </si>
  <si>
    <t>１．Ⅱ型(1.7:1)</t>
  </si>
  <si>
    <t>1.一般</t>
    <rPh sb="2" eb="4">
      <t>イッパン</t>
    </rPh>
    <phoneticPr fontId="7"/>
  </si>
  <si>
    <t>１．なし</t>
    <phoneticPr fontId="11"/>
  </si>
  <si>
    <t>５．20人以下</t>
  </si>
  <si>
    <t>６．21人以上30人以下</t>
  </si>
  <si>
    <t>２．Ⅲ型(2:1)</t>
  </si>
  <si>
    <t>2.小規模多機能</t>
    <rPh sb="2" eb="5">
      <t>ショウキボ</t>
    </rPh>
    <rPh sb="5" eb="8">
      <t>タキノウ</t>
    </rPh>
    <phoneticPr fontId="7"/>
  </si>
  <si>
    <t>２．あり（障害者支援施設以外）</t>
    <phoneticPr fontId="7"/>
  </si>
  <si>
    <t>３．Ⅱ</t>
    <phoneticPr fontId="11"/>
  </si>
  <si>
    <t>２．Ⅱ</t>
    <phoneticPr fontId="11"/>
  </si>
  <si>
    <t>７．31人以上40人以下</t>
  </si>
  <si>
    <t>３．Ⅳ型(2.5:1)</t>
  </si>
  <si>
    <t>３．あり（障害者支援施設）</t>
  </si>
  <si>
    <t>４．Ⅲ</t>
    <phoneticPr fontId="11"/>
  </si>
  <si>
    <t>３．Ⅰ</t>
    <phoneticPr fontId="11"/>
  </si>
  <si>
    <t>８．41人以上50人以下</t>
  </si>
  <si>
    <t>４．Ⅴ型(3:1)</t>
  </si>
  <si>
    <t>５．Ⅰ</t>
    <phoneticPr fontId="11"/>
  </si>
  <si>
    <t>９．51人以上60人以下</t>
  </si>
  <si>
    <t>５．Ⅵ型(3.5:1)</t>
  </si>
  <si>
    <t>６．Ⅰ・Ⅲ</t>
    <phoneticPr fontId="11"/>
  </si>
  <si>
    <t>１０．61人以上70人以下</t>
  </si>
  <si>
    <t>６．Ⅶ型(4:1)</t>
  </si>
  <si>
    <t>７．Ⅱ・Ⅲ</t>
  </si>
  <si>
    <t>１１．71人以上80人以下</t>
  </si>
  <si>
    <t>７．Ⅷ型(4.5:1)</t>
  </si>
  <si>
    <t>１２．5人以下</t>
  </si>
  <si>
    <t>８．Ⅸ型(5:1)</t>
  </si>
  <si>
    <t>１３．6人以上10人以下</t>
  </si>
  <si>
    <t>９．Ⅹ型(5.5:1)</t>
  </si>
  <si>
    <t>１４．11人以上20人以下</t>
  </si>
  <si>
    <t>10．Ⅺ型(6:1)</t>
  </si>
  <si>
    <t>11．Ⅰ型(1.5:1)</t>
  </si>
  <si>
    <t>●短期入所</t>
    <rPh sb="1" eb="3">
      <t>タンキ</t>
    </rPh>
    <rPh sb="3" eb="5">
      <t>ニュウショ</t>
    </rPh>
    <phoneticPr fontId="7"/>
  </si>
  <si>
    <r>
      <t>福祉専門職員配置等（※</t>
    </r>
    <r>
      <rPr>
        <sz val="11"/>
        <color indexed="10"/>
        <rFont val="ＭＳ ゴシック"/>
        <family val="3"/>
        <charset val="128"/>
      </rPr>
      <t>6</t>
    </r>
    <r>
      <rPr>
        <sz val="11"/>
        <color indexed="8"/>
        <rFont val="ＭＳ ゴシック"/>
        <family val="3"/>
        <charset val="128"/>
      </rPr>
      <t>）</t>
    </r>
    <rPh sb="0" eb="2">
      <t>フクシ</t>
    </rPh>
    <rPh sb="2" eb="4">
      <t>センモン</t>
    </rPh>
    <rPh sb="4" eb="6">
      <t>ショクイン</t>
    </rPh>
    <rPh sb="6" eb="8">
      <t>ハイチ</t>
    </rPh>
    <rPh sb="8" eb="9">
      <t>トウ</t>
    </rPh>
    <phoneticPr fontId="7"/>
  </si>
  <si>
    <t>1.福祉型</t>
    <rPh sb="2" eb="5">
      <t>フクシガタ</t>
    </rPh>
    <phoneticPr fontId="7"/>
  </si>
  <si>
    <t>2.医療型</t>
    <rPh sb="2" eb="4">
      <t>イリョウ</t>
    </rPh>
    <rPh sb="4" eb="5">
      <t>ガタ</t>
    </rPh>
    <phoneticPr fontId="7"/>
  </si>
  <si>
    <t>2.その他栄養士</t>
    <rPh sb="4" eb="5">
      <t>タ</t>
    </rPh>
    <rPh sb="5" eb="8">
      <t>エイヨウシ</t>
    </rPh>
    <phoneticPr fontId="7"/>
  </si>
  <si>
    <t>2.Ⅰ</t>
    <phoneticPr fontId="7"/>
  </si>
  <si>
    <t>3.福祉型（強化）</t>
    <rPh sb="2" eb="5">
      <t>フクシガタ</t>
    </rPh>
    <rPh sb="6" eb="8">
      <t>キョウカ</t>
    </rPh>
    <phoneticPr fontId="7"/>
  </si>
  <si>
    <t>3.常勤栄養士</t>
    <rPh sb="2" eb="4">
      <t>ジョウキン</t>
    </rPh>
    <rPh sb="4" eb="7">
      <t>エイヨウシ</t>
    </rPh>
    <phoneticPr fontId="7"/>
  </si>
  <si>
    <t>4.常勤管理栄養士</t>
    <rPh sb="2" eb="4">
      <t>ジョウキン</t>
    </rPh>
    <rPh sb="4" eb="6">
      <t>カンリ</t>
    </rPh>
    <rPh sb="6" eb="9">
      <t>エイヨウシ</t>
    </rPh>
    <phoneticPr fontId="7"/>
  </si>
  <si>
    <t>●施設入所支援</t>
    <rPh sb="1" eb="3">
      <t>シセツ</t>
    </rPh>
    <rPh sb="3" eb="5">
      <t>ニュウショ</t>
    </rPh>
    <rPh sb="5" eb="7">
      <t>シエン</t>
    </rPh>
    <phoneticPr fontId="7"/>
  </si>
  <si>
    <t>定員区分</t>
    <rPh sb="0" eb="2">
      <t>テイイン</t>
    </rPh>
    <rPh sb="2" eb="4">
      <t>クブン</t>
    </rPh>
    <phoneticPr fontId="7"/>
  </si>
  <si>
    <t>栄養士配置減算対象</t>
    <rPh sb="0" eb="3">
      <t>エイヨウシ</t>
    </rPh>
    <rPh sb="3" eb="5">
      <t>ハイチ</t>
    </rPh>
    <rPh sb="5" eb="7">
      <t>ゲンサン</t>
    </rPh>
    <rPh sb="7" eb="9">
      <t>タイショウ</t>
    </rPh>
    <phoneticPr fontId="7"/>
  </si>
  <si>
    <t>2.非常勤栄養士</t>
    <rPh sb="2" eb="5">
      <t>ヒジョウキン</t>
    </rPh>
    <rPh sb="5" eb="8">
      <t>エイヨウシ</t>
    </rPh>
    <phoneticPr fontId="7"/>
  </si>
  <si>
    <t>２．Ⅰ</t>
    <phoneticPr fontId="11"/>
  </si>
  <si>
    <t>5.41人以上50人以下</t>
    <rPh sb="4" eb="5">
      <t>ニン</t>
    </rPh>
    <rPh sb="5" eb="7">
      <t>イジョウ</t>
    </rPh>
    <rPh sb="9" eb="10">
      <t>ニン</t>
    </rPh>
    <rPh sb="10" eb="12">
      <t>イカ</t>
    </rPh>
    <phoneticPr fontId="7"/>
  </si>
  <si>
    <t>3.栄養士未配置</t>
    <rPh sb="2" eb="5">
      <t>エイヨウシ</t>
    </rPh>
    <rPh sb="5" eb="6">
      <t>ミ</t>
    </rPh>
    <rPh sb="6" eb="8">
      <t>ハイチ</t>
    </rPh>
    <phoneticPr fontId="7"/>
  </si>
  <si>
    <t>6.51人以上60人以下</t>
    <rPh sb="4" eb="5">
      <t>ニン</t>
    </rPh>
    <rPh sb="5" eb="7">
      <t>イジョウ</t>
    </rPh>
    <phoneticPr fontId="7"/>
  </si>
  <si>
    <t>４．Ⅰ・Ⅱ</t>
    <phoneticPr fontId="11"/>
  </si>
  <si>
    <t>7.61人以上70人以下</t>
    <rPh sb="4" eb="5">
      <t>ニン</t>
    </rPh>
    <rPh sb="5" eb="7">
      <t>イジョウ</t>
    </rPh>
    <phoneticPr fontId="7"/>
  </si>
  <si>
    <t>8.71人以上80人以下</t>
    <rPh sb="4" eb="5">
      <t>ニン</t>
    </rPh>
    <rPh sb="5" eb="7">
      <t>イジョウ</t>
    </rPh>
    <phoneticPr fontId="7"/>
  </si>
  <si>
    <t>●自立訓練</t>
    <rPh sb="1" eb="3">
      <t>ジリツ</t>
    </rPh>
    <rPh sb="3" eb="5">
      <t>クンレン</t>
    </rPh>
    <phoneticPr fontId="7"/>
  </si>
  <si>
    <t>定員区分</t>
    <rPh sb="0" eb="4">
      <t>テイインクブン</t>
    </rPh>
    <phoneticPr fontId="11"/>
  </si>
  <si>
    <t>短期滞在
精神障害者退院支援施設</t>
    <rPh sb="0" eb="2">
      <t>タンキ</t>
    </rPh>
    <rPh sb="2" eb="4">
      <t>タイザイ</t>
    </rPh>
    <rPh sb="5" eb="7">
      <t>セイシン</t>
    </rPh>
    <rPh sb="7" eb="9">
      <t>ショウガイ</t>
    </rPh>
    <rPh sb="9" eb="10">
      <t>シャ</t>
    </rPh>
    <rPh sb="10" eb="12">
      <t>タイイン</t>
    </rPh>
    <rPh sb="12" eb="14">
      <t>シエン</t>
    </rPh>
    <rPh sb="14" eb="16">
      <t>シセツ</t>
    </rPh>
    <phoneticPr fontId="7"/>
  </si>
  <si>
    <t>視覚・聴覚等支援体制</t>
  </si>
  <si>
    <t>１．21人以上40人以下</t>
  </si>
  <si>
    <t>１．なし</t>
  </si>
  <si>
    <t>２．41人以上60人以下</t>
  </si>
  <si>
    <t>2.宿直体制</t>
    <rPh sb="2" eb="4">
      <t>シュクチョク</t>
    </rPh>
    <rPh sb="4" eb="6">
      <t>タイセイ</t>
    </rPh>
    <phoneticPr fontId="7"/>
  </si>
  <si>
    <t>２．Ⅱ</t>
  </si>
  <si>
    <t>３．61人以上80人以下</t>
  </si>
  <si>
    <t>3.夜勤体制</t>
    <rPh sb="2" eb="4">
      <t>ヤキン</t>
    </rPh>
    <rPh sb="4" eb="6">
      <t>タイセイ</t>
    </rPh>
    <phoneticPr fontId="7"/>
  </si>
  <si>
    <t>３．Ⅰ</t>
  </si>
  <si>
    <t>5.Ⅰ・Ⅱ</t>
    <phoneticPr fontId="7"/>
  </si>
  <si>
    <t>6.Ⅰ・Ⅲ</t>
    <phoneticPr fontId="7"/>
  </si>
  <si>
    <t>7.Ⅱ・Ⅲ</t>
    <phoneticPr fontId="7"/>
  </si>
  <si>
    <t>8.Ⅰ・Ⅱ・Ⅲ</t>
    <phoneticPr fontId="7"/>
  </si>
  <si>
    <t>●就労移行支援</t>
    <rPh sb="1" eb="3">
      <t>シュウロウ</t>
    </rPh>
    <rPh sb="3" eb="5">
      <t>イコウ</t>
    </rPh>
    <rPh sb="5" eb="7">
      <t>シエン</t>
    </rPh>
    <phoneticPr fontId="7"/>
  </si>
  <si>
    <t>就労定着率区分</t>
    <rPh sb="0" eb="2">
      <t>シュウロウ</t>
    </rPh>
    <rPh sb="2" eb="4">
      <t>テイチャク</t>
    </rPh>
    <rPh sb="4" eb="5">
      <t>リツ</t>
    </rPh>
    <rPh sb="5" eb="7">
      <t>クブン</t>
    </rPh>
    <phoneticPr fontId="7"/>
  </si>
  <si>
    <t>精神障害者退院支援施設</t>
    <phoneticPr fontId="11"/>
  </si>
  <si>
    <t>1.一般型</t>
    <rPh sb="2" eb="4">
      <t>イッパン</t>
    </rPh>
    <rPh sb="4" eb="5">
      <t>ガタ</t>
    </rPh>
    <phoneticPr fontId="7"/>
  </si>
  <si>
    <t>1.就職後6月以上定着率が5割以上</t>
    <rPh sb="2" eb="5">
      <t>シュウショクゴ</t>
    </rPh>
    <rPh sb="6" eb="9">
      <t>ツキイジョウ</t>
    </rPh>
    <rPh sb="9" eb="12">
      <t>テイチャクリツ</t>
    </rPh>
    <rPh sb="14" eb="17">
      <t>ワリイジョウ</t>
    </rPh>
    <phoneticPr fontId="7"/>
  </si>
  <si>
    <t>2.資格取得型</t>
    <rPh sb="2" eb="4">
      <t>シカク</t>
    </rPh>
    <rPh sb="4" eb="6">
      <t>シュトク</t>
    </rPh>
    <rPh sb="6" eb="7">
      <t>ガタ</t>
    </rPh>
    <phoneticPr fontId="7"/>
  </si>
  <si>
    <t>2.就職後6月以上定着率が4割以上5割未満</t>
    <rPh sb="2" eb="5">
      <t>シュウショクゴ</t>
    </rPh>
    <rPh sb="6" eb="9">
      <t>ツキイジョウ</t>
    </rPh>
    <rPh sb="9" eb="12">
      <t>テイチャクリツ</t>
    </rPh>
    <rPh sb="14" eb="17">
      <t>ワリイジョウ</t>
    </rPh>
    <rPh sb="18" eb="19">
      <t>ワリ</t>
    </rPh>
    <rPh sb="19" eb="21">
      <t>ミマン</t>
    </rPh>
    <phoneticPr fontId="7"/>
  </si>
  <si>
    <t>２．宿直体制</t>
    <phoneticPr fontId="11"/>
  </si>
  <si>
    <t>3.就職後6月以上定着率が3割以上4割未満</t>
    <rPh sb="2" eb="5">
      <t>シュウショクゴ</t>
    </rPh>
    <rPh sb="6" eb="12">
      <t>ツキイジョウテイチャクリツ</t>
    </rPh>
    <rPh sb="14" eb="17">
      <t>ワリイジョウ</t>
    </rPh>
    <rPh sb="18" eb="21">
      <t>ワリミマン</t>
    </rPh>
    <phoneticPr fontId="7"/>
  </si>
  <si>
    <t>３．夜勤体制</t>
  </si>
  <si>
    <t>4.就職後6月以上定着率が2割以上3割未満</t>
    <rPh sb="2" eb="5">
      <t>シュウショクゴ</t>
    </rPh>
    <rPh sb="6" eb="12">
      <t>ツキイジョウテイチャクリツ</t>
    </rPh>
    <rPh sb="14" eb="17">
      <t>ワリイジョウ</t>
    </rPh>
    <rPh sb="18" eb="21">
      <t>ワリミマン</t>
    </rPh>
    <phoneticPr fontId="7"/>
  </si>
  <si>
    <t>5.就職後6月以上定着率が1割以上2割未満</t>
    <rPh sb="2" eb="5">
      <t>シュウショクゴ</t>
    </rPh>
    <rPh sb="6" eb="12">
      <t>ツキイジョウテイチャクリツ</t>
    </rPh>
    <rPh sb="14" eb="15">
      <t>ワリ</t>
    </rPh>
    <rPh sb="15" eb="17">
      <t>イジョウ</t>
    </rPh>
    <rPh sb="18" eb="19">
      <t>ワリ</t>
    </rPh>
    <rPh sb="19" eb="21">
      <t>ミマン</t>
    </rPh>
    <phoneticPr fontId="7"/>
  </si>
  <si>
    <t>6.就職後6月以上定着率が0割超1割未満</t>
    <rPh sb="2" eb="5">
      <t>シュウショクゴ</t>
    </rPh>
    <rPh sb="6" eb="12">
      <t>ツキイジョウテイチャクリツ</t>
    </rPh>
    <rPh sb="14" eb="15">
      <t>ワリ</t>
    </rPh>
    <rPh sb="15" eb="16">
      <t>チョウ</t>
    </rPh>
    <rPh sb="17" eb="20">
      <t>ワリミマン</t>
    </rPh>
    <phoneticPr fontId="7"/>
  </si>
  <si>
    <t>7.就職後6月以上定着率が0</t>
    <rPh sb="2" eb="5">
      <t>シュウショクゴ</t>
    </rPh>
    <rPh sb="6" eb="12">
      <t>ツキイジョウテイチャクリツ</t>
    </rPh>
    <phoneticPr fontId="7"/>
  </si>
  <si>
    <t>8.なし（経過措置対象）</t>
    <rPh sb="5" eb="7">
      <t>ケイカ</t>
    </rPh>
    <rPh sb="7" eb="9">
      <t>ソチ</t>
    </rPh>
    <rPh sb="9" eb="11">
      <t>タイショウ</t>
    </rPh>
    <phoneticPr fontId="7"/>
  </si>
  <si>
    <t>●就労継続支援Ａ型</t>
    <rPh sb="1" eb="3">
      <t>シュウロウ</t>
    </rPh>
    <rPh sb="3" eb="5">
      <t>ケイゾク</t>
    </rPh>
    <rPh sb="5" eb="7">
      <t>シエン</t>
    </rPh>
    <rPh sb="8" eb="9">
      <t>ガタ</t>
    </rPh>
    <phoneticPr fontId="7"/>
  </si>
  <si>
    <t>評価点区分</t>
    <rPh sb="0" eb="2">
      <t>ヒョウカ</t>
    </rPh>
    <rPh sb="2" eb="3">
      <t>テン</t>
    </rPh>
    <rPh sb="3" eb="5">
      <t>クブン</t>
    </rPh>
    <phoneticPr fontId="7"/>
  </si>
  <si>
    <t>Ａ型減免</t>
    <rPh sb="1" eb="2">
      <t>ガタ</t>
    </rPh>
    <rPh sb="2" eb="4">
      <t>ゲンメン</t>
    </rPh>
    <phoneticPr fontId="7"/>
  </si>
  <si>
    <t>1.評価点が170点以上の場合</t>
    <rPh sb="2" eb="4">
      <t>ヒョウカ</t>
    </rPh>
    <rPh sb="4" eb="5">
      <t>テン</t>
    </rPh>
    <rPh sb="9" eb="12">
      <t>テンイジョウ</t>
    </rPh>
    <rPh sb="13" eb="15">
      <t>バアイ</t>
    </rPh>
    <phoneticPr fontId="7"/>
  </si>
  <si>
    <t>2.評価点が150点以上170点未満の場合</t>
    <rPh sb="2" eb="4">
      <t>ヒョウカ</t>
    </rPh>
    <rPh sb="4" eb="5">
      <t>テン</t>
    </rPh>
    <rPh sb="9" eb="10">
      <t>テン</t>
    </rPh>
    <rPh sb="10" eb="12">
      <t>イジョウ</t>
    </rPh>
    <rPh sb="15" eb="16">
      <t>テン</t>
    </rPh>
    <rPh sb="16" eb="18">
      <t>ミマン</t>
    </rPh>
    <rPh sb="19" eb="21">
      <t>バアイ</t>
    </rPh>
    <phoneticPr fontId="7"/>
  </si>
  <si>
    <t>2.減額（　　　　円）</t>
    <rPh sb="2" eb="4">
      <t>ゲンガク</t>
    </rPh>
    <phoneticPr fontId="7"/>
  </si>
  <si>
    <t>3.評価点が130点以上150点未満の場合</t>
    <rPh sb="2" eb="5">
      <t>ヒョウカテン</t>
    </rPh>
    <rPh sb="9" eb="12">
      <t>テンイジョウ</t>
    </rPh>
    <rPh sb="15" eb="18">
      <t>テンミマン</t>
    </rPh>
    <rPh sb="19" eb="21">
      <t>バアイ</t>
    </rPh>
    <phoneticPr fontId="7"/>
  </si>
  <si>
    <t>3.免除</t>
    <rPh sb="2" eb="4">
      <t>メンジョ</t>
    </rPh>
    <phoneticPr fontId="7"/>
  </si>
  <si>
    <t>4.評価点が105点以上130点未満の場合</t>
    <rPh sb="2" eb="5">
      <t>ヒョウカテン</t>
    </rPh>
    <rPh sb="9" eb="10">
      <t>テン</t>
    </rPh>
    <rPh sb="10" eb="12">
      <t>イジョウ</t>
    </rPh>
    <rPh sb="15" eb="18">
      <t>テンミマン</t>
    </rPh>
    <rPh sb="19" eb="21">
      <t>バアイ</t>
    </rPh>
    <phoneticPr fontId="7"/>
  </si>
  <si>
    <t>5.評価点が80点以上105点未満の場合</t>
    <rPh sb="2" eb="5">
      <t>ヒョウカテン</t>
    </rPh>
    <rPh sb="8" eb="11">
      <t>テンイジョウ</t>
    </rPh>
    <rPh sb="14" eb="17">
      <t>テンミマン</t>
    </rPh>
    <rPh sb="18" eb="20">
      <t>バアイ</t>
    </rPh>
    <phoneticPr fontId="7"/>
  </si>
  <si>
    <t>6.評価点が60点以上80点未満の場合</t>
    <rPh sb="2" eb="5">
      <t>ヒョウカテン</t>
    </rPh>
    <rPh sb="8" eb="11">
      <t>テンイジョウ</t>
    </rPh>
    <rPh sb="13" eb="16">
      <t>テンミマン</t>
    </rPh>
    <rPh sb="17" eb="19">
      <t>バアイ</t>
    </rPh>
    <phoneticPr fontId="7"/>
  </si>
  <si>
    <t>7.評価点が60点未満の場合</t>
    <rPh sb="2" eb="5">
      <t>ヒョウカテン</t>
    </rPh>
    <rPh sb="8" eb="9">
      <t>テン</t>
    </rPh>
    <rPh sb="9" eb="11">
      <t>ミマン</t>
    </rPh>
    <rPh sb="12" eb="14">
      <t>バアイ</t>
    </rPh>
    <phoneticPr fontId="7"/>
  </si>
  <si>
    <t>●就労継続支援Ｂ型</t>
    <rPh sb="1" eb="7">
      <t>シュウロウケイゾクシエン</t>
    </rPh>
    <rPh sb="8" eb="9">
      <t>ガタ</t>
    </rPh>
    <phoneticPr fontId="7"/>
  </si>
  <si>
    <t>人員配置区分</t>
    <rPh sb="0" eb="2">
      <t>ジンイン</t>
    </rPh>
    <rPh sb="2" eb="4">
      <t>ハイチ</t>
    </rPh>
    <rPh sb="4" eb="6">
      <t>クブン</t>
    </rPh>
    <phoneticPr fontId="11"/>
  </si>
  <si>
    <t>平均工賃月額区分</t>
    <rPh sb="0" eb="4">
      <t>ヘイキンコウチン</t>
    </rPh>
    <rPh sb="4" eb="6">
      <t>ゲツガク</t>
    </rPh>
    <rPh sb="6" eb="8">
      <t>クブン</t>
    </rPh>
    <phoneticPr fontId="7"/>
  </si>
  <si>
    <t>１．Ⅱ型(7.5:1)</t>
  </si>
  <si>
    <t>1.平均工賃月額が4万5千円以上</t>
    <rPh sb="2" eb="4">
      <t>ヘイキン</t>
    </rPh>
    <rPh sb="4" eb="6">
      <t>コウチン</t>
    </rPh>
    <rPh sb="6" eb="8">
      <t>ゲツガク</t>
    </rPh>
    <rPh sb="10" eb="11">
      <t>マン</t>
    </rPh>
    <rPh sb="12" eb="14">
      <t>センエン</t>
    </rPh>
    <rPh sb="14" eb="16">
      <t>イジョウ</t>
    </rPh>
    <phoneticPr fontId="7"/>
  </si>
  <si>
    <t>２．Ⅲ型(10:1)</t>
  </si>
  <si>
    <t>2.平均工賃月額が3万5千円以上4万5千円未満</t>
    <rPh sb="2" eb="8">
      <t>ヘイキンコウチンゲツガク</t>
    </rPh>
    <rPh sb="10" eb="11">
      <t>マン</t>
    </rPh>
    <rPh sb="12" eb="13">
      <t>セン</t>
    </rPh>
    <rPh sb="13" eb="14">
      <t>エン</t>
    </rPh>
    <rPh sb="14" eb="16">
      <t>イジョウ</t>
    </rPh>
    <rPh sb="17" eb="18">
      <t>マン</t>
    </rPh>
    <rPh sb="19" eb="21">
      <t>センエン</t>
    </rPh>
    <rPh sb="21" eb="23">
      <t>ミマン</t>
    </rPh>
    <phoneticPr fontId="7"/>
  </si>
  <si>
    <t>３．Ⅰ型(6:1)</t>
  </si>
  <si>
    <t>3.平均工賃月額が3万円以上3万5千円未満</t>
    <rPh sb="2" eb="8">
      <t>ヘイキンコウチンゲツガク</t>
    </rPh>
    <rPh sb="10" eb="14">
      <t>マンエンイジョウ</t>
    </rPh>
    <rPh sb="15" eb="16">
      <t>マン</t>
    </rPh>
    <rPh sb="17" eb="19">
      <t>センエン</t>
    </rPh>
    <rPh sb="19" eb="21">
      <t>ミマン</t>
    </rPh>
    <phoneticPr fontId="7"/>
  </si>
  <si>
    <t>4.平均工賃月額が2万5千円以上3万円未満</t>
    <rPh sb="2" eb="8">
      <t>ヘイキンコウチンゲツガク</t>
    </rPh>
    <rPh sb="10" eb="11">
      <t>マン</t>
    </rPh>
    <rPh sb="12" eb="14">
      <t>センエン</t>
    </rPh>
    <rPh sb="14" eb="16">
      <t>イジョウ</t>
    </rPh>
    <rPh sb="17" eb="19">
      <t>マンエン</t>
    </rPh>
    <rPh sb="19" eb="21">
      <t>ミマン</t>
    </rPh>
    <phoneticPr fontId="7"/>
  </si>
  <si>
    <t>5.平均工賃月額が2万円以上2万5千円未満</t>
    <rPh sb="2" eb="8">
      <t>ヘイキンコウチンゲツガク</t>
    </rPh>
    <rPh sb="10" eb="14">
      <t>マンエンイジョウ</t>
    </rPh>
    <rPh sb="15" eb="16">
      <t>マン</t>
    </rPh>
    <rPh sb="17" eb="19">
      <t>センエン</t>
    </rPh>
    <rPh sb="19" eb="21">
      <t>ミマン</t>
    </rPh>
    <phoneticPr fontId="7"/>
  </si>
  <si>
    <t>6.平均工賃月額が1万5千円以上2万円未満</t>
    <rPh sb="2" eb="8">
      <t>ヘイキンコウチンゲツガク</t>
    </rPh>
    <rPh sb="10" eb="11">
      <t>マン</t>
    </rPh>
    <rPh sb="12" eb="16">
      <t>センエンイジョウ</t>
    </rPh>
    <rPh sb="17" eb="19">
      <t>マンエン</t>
    </rPh>
    <rPh sb="19" eb="21">
      <t>ミマン</t>
    </rPh>
    <phoneticPr fontId="7"/>
  </si>
  <si>
    <t>7.平均工賃月額が1万円以上1万5千円未満</t>
    <rPh sb="2" eb="8">
      <t>ヘイキンコウチンゲツガク</t>
    </rPh>
    <rPh sb="10" eb="14">
      <t>マンエンイジョウ</t>
    </rPh>
    <rPh sb="15" eb="16">
      <t>マン</t>
    </rPh>
    <rPh sb="17" eb="19">
      <t>センエン</t>
    </rPh>
    <rPh sb="19" eb="21">
      <t>ミマン</t>
    </rPh>
    <phoneticPr fontId="7"/>
  </si>
  <si>
    <t>8.なし（経過措置対象）</t>
    <rPh sb="5" eb="11">
      <t>ケイカソチタイショウ</t>
    </rPh>
    <phoneticPr fontId="7"/>
  </si>
  <si>
    <t>9.平均工賃月額が1万円未満</t>
    <rPh sb="2" eb="4">
      <t>ヘイキン</t>
    </rPh>
    <rPh sb="4" eb="6">
      <t>コウチン</t>
    </rPh>
    <rPh sb="6" eb="8">
      <t>ゲツガクガ１</t>
    </rPh>
    <rPh sb="8" eb="11">
      <t>マン</t>
    </rPh>
    <rPh sb="11" eb="12">
      <t>エン</t>
    </rPh>
    <rPh sb="12" eb="14">
      <t>ミマン</t>
    </rPh>
    <phoneticPr fontId="7"/>
  </si>
  <si>
    <t>10.なし（生産活動等への支援実施対象）</t>
    <rPh sb="6" eb="8">
      <t>セイサン</t>
    </rPh>
    <rPh sb="8" eb="10">
      <t>カツドウ</t>
    </rPh>
    <rPh sb="10" eb="11">
      <t>トウ</t>
    </rPh>
    <rPh sb="13" eb="15">
      <t>シエン</t>
    </rPh>
    <rPh sb="15" eb="17">
      <t>ジッシ</t>
    </rPh>
    <rPh sb="17" eb="19">
      <t>タイショウ</t>
    </rPh>
    <phoneticPr fontId="7"/>
  </si>
  <si>
    <t>●就労定着支援</t>
    <rPh sb="1" eb="3">
      <t>シュウロウ</t>
    </rPh>
    <rPh sb="3" eb="5">
      <t>テイチャク</t>
    </rPh>
    <rPh sb="5" eb="7">
      <t>シエン</t>
    </rPh>
    <phoneticPr fontId="7"/>
  </si>
  <si>
    <t>就労定着支援利用者数</t>
    <rPh sb="0" eb="4">
      <t>シュウロウテイチャク</t>
    </rPh>
    <rPh sb="4" eb="6">
      <t>シエン</t>
    </rPh>
    <rPh sb="6" eb="8">
      <t>リヨウ</t>
    </rPh>
    <rPh sb="8" eb="9">
      <t>シャ</t>
    </rPh>
    <rPh sb="9" eb="10">
      <t>スウ</t>
    </rPh>
    <phoneticPr fontId="7"/>
  </si>
  <si>
    <t>1.利用者数が20人以下</t>
    <rPh sb="9" eb="12">
      <t>ニンイカ</t>
    </rPh>
    <phoneticPr fontId="7"/>
  </si>
  <si>
    <t>1.就労定着率が9割5分以上</t>
    <rPh sb="2" eb="4">
      <t>シュウロウ</t>
    </rPh>
    <rPh sb="4" eb="6">
      <t>テイチャク</t>
    </rPh>
    <rPh sb="6" eb="7">
      <t>リツ</t>
    </rPh>
    <rPh sb="9" eb="10">
      <t>ワリ</t>
    </rPh>
    <rPh sb="11" eb="14">
      <t>ブイジョウ</t>
    </rPh>
    <phoneticPr fontId="7"/>
  </si>
  <si>
    <t>2.利用者数が21人以上40人以下</t>
    <rPh sb="9" eb="10">
      <t>ニン</t>
    </rPh>
    <rPh sb="10" eb="12">
      <t>イジョウ</t>
    </rPh>
    <rPh sb="14" eb="15">
      <t>ニン</t>
    </rPh>
    <rPh sb="15" eb="17">
      <t>イカ</t>
    </rPh>
    <phoneticPr fontId="7"/>
  </si>
  <si>
    <t>2.就労定着率が9割以上9割5分未満</t>
    <rPh sb="2" eb="7">
      <t>シュウロウテイチャクリツ</t>
    </rPh>
    <rPh sb="9" eb="12">
      <t>ワリイジョウ</t>
    </rPh>
    <rPh sb="13" eb="14">
      <t>ワリ</t>
    </rPh>
    <rPh sb="15" eb="16">
      <t>ブ</t>
    </rPh>
    <rPh sb="16" eb="18">
      <t>ミマン</t>
    </rPh>
    <phoneticPr fontId="7"/>
  </si>
  <si>
    <t>3.利用者数が41人以上</t>
    <rPh sb="9" eb="10">
      <t>ニン</t>
    </rPh>
    <rPh sb="10" eb="12">
      <t>イジョウ</t>
    </rPh>
    <phoneticPr fontId="7"/>
  </si>
  <si>
    <t>3.就労定着率が8割以上9割未満</t>
    <rPh sb="2" eb="7">
      <t>シュウロウテイチャクリツ</t>
    </rPh>
    <rPh sb="9" eb="12">
      <t>ワリイジョウ</t>
    </rPh>
    <rPh sb="13" eb="14">
      <t>ワリ</t>
    </rPh>
    <rPh sb="14" eb="16">
      <t>ミマン</t>
    </rPh>
    <phoneticPr fontId="7"/>
  </si>
  <si>
    <t>4.就労定着率が7割以上8割未満</t>
    <rPh sb="2" eb="7">
      <t>シュウロウテイチャクリツ</t>
    </rPh>
    <rPh sb="9" eb="12">
      <t>ワリイジョウ</t>
    </rPh>
    <rPh sb="13" eb="14">
      <t>ワリ</t>
    </rPh>
    <rPh sb="14" eb="16">
      <t>ミマン</t>
    </rPh>
    <phoneticPr fontId="7"/>
  </si>
  <si>
    <t>5.就労定着率が5割以上7割未満</t>
    <rPh sb="2" eb="7">
      <t>シュウロウテイチャクリツ</t>
    </rPh>
    <rPh sb="9" eb="12">
      <t>ワリイジョウ</t>
    </rPh>
    <rPh sb="13" eb="14">
      <t>ワリ</t>
    </rPh>
    <rPh sb="14" eb="16">
      <t>ミマン</t>
    </rPh>
    <phoneticPr fontId="7"/>
  </si>
  <si>
    <t>6.就労定着率が3割以上5割未満</t>
    <rPh sb="2" eb="7">
      <t>シュウロウテイチャクリツ</t>
    </rPh>
    <rPh sb="9" eb="12">
      <t>ワリイジョウ</t>
    </rPh>
    <rPh sb="13" eb="14">
      <t>ワリ</t>
    </rPh>
    <rPh sb="14" eb="16">
      <t>ミマン</t>
    </rPh>
    <phoneticPr fontId="7"/>
  </si>
  <si>
    <t>7.就労定着率が3割未満</t>
    <rPh sb="2" eb="7">
      <t>シュウロウテイチャクリツ</t>
    </rPh>
    <rPh sb="9" eb="10">
      <t>ワリ</t>
    </rPh>
    <rPh sb="10" eb="12">
      <t>ミマン</t>
    </rPh>
    <phoneticPr fontId="7"/>
  </si>
  <si>
    <t>●処遇改善加算</t>
    <rPh sb="1" eb="3">
      <t>ショグウ</t>
    </rPh>
    <rPh sb="3" eb="5">
      <t>カイゼン</t>
    </rPh>
    <rPh sb="5" eb="7">
      <t>カサン</t>
    </rPh>
    <phoneticPr fontId="11"/>
  </si>
  <si>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7"/>
  </si>
  <si>
    <t>1.なし</t>
  </si>
  <si>
    <t>2.Ⅰ</t>
    <phoneticPr fontId="11"/>
  </si>
  <si>
    <t>2.Ⅰ</t>
  </si>
  <si>
    <t>3.Ⅱ</t>
    <phoneticPr fontId="11"/>
  </si>
  <si>
    <t>4.Ⅲ</t>
  </si>
  <si>
    <t>4.Ⅲ</t>
    <phoneticPr fontId="11"/>
  </si>
  <si>
    <t>5.Ⅳ</t>
  </si>
  <si>
    <t>5.Ⅳ</t>
    <phoneticPr fontId="11"/>
  </si>
  <si>
    <t>特定事業所加算（重度訪問のみ１～４）</t>
    <rPh sb="0" eb="2">
      <t>トクテイ</t>
    </rPh>
    <rPh sb="2" eb="4">
      <t>ジギョウ</t>
    </rPh>
    <rPh sb="4" eb="5">
      <t>ショ</t>
    </rPh>
    <rPh sb="5" eb="7">
      <t>カサン</t>
    </rPh>
    <rPh sb="8" eb="10">
      <t>ジュウド</t>
    </rPh>
    <rPh sb="10" eb="12">
      <t>ホウモン</t>
    </rPh>
    <phoneticPr fontId="11"/>
  </si>
  <si>
    <t>別紙3-1</t>
    <rPh sb="0" eb="2">
      <t>ベッシ</t>
    </rPh>
    <phoneticPr fontId="11"/>
  </si>
  <si>
    <t>別紙47</t>
    <rPh sb="0" eb="2">
      <t>ベッシ</t>
    </rPh>
    <phoneticPr fontId="11"/>
  </si>
  <si>
    <t>別紙5</t>
    <rPh sb="0" eb="2">
      <t>ベッシ</t>
    </rPh>
    <phoneticPr fontId="11"/>
  </si>
  <si>
    <t>別紙10</t>
    <rPh sb="0" eb="2">
      <t>ベッシ</t>
    </rPh>
    <phoneticPr fontId="11"/>
  </si>
  <si>
    <t>別紙8-2</t>
    <rPh sb="0" eb="2">
      <t>ベッシ</t>
    </rPh>
    <phoneticPr fontId="11"/>
  </si>
  <si>
    <t>別紙15</t>
    <rPh sb="0" eb="2">
      <t>ベッシ</t>
    </rPh>
    <phoneticPr fontId="11"/>
  </si>
  <si>
    <t>別紙16</t>
    <rPh sb="0" eb="2">
      <t>ベッシ</t>
    </rPh>
    <phoneticPr fontId="11"/>
  </si>
  <si>
    <t>別紙48</t>
    <rPh sb="0" eb="2">
      <t>ベッシ</t>
    </rPh>
    <phoneticPr fontId="11"/>
  </si>
  <si>
    <t>別紙49</t>
    <rPh sb="0" eb="2">
      <t>ベッシ</t>
    </rPh>
    <phoneticPr fontId="11"/>
  </si>
  <si>
    <t>別紙27</t>
    <rPh sb="0" eb="2">
      <t>ベッシ</t>
    </rPh>
    <phoneticPr fontId="11"/>
  </si>
  <si>
    <t>別紙55</t>
    <rPh sb="0" eb="2">
      <t>ベッシ</t>
    </rPh>
    <phoneticPr fontId="11"/>
  </si>
  <si>
    <t>別紙25</t>
    <rPh sb="0" eb="2">
      <t>ベッシ</t>
    </rPh>
    <phoneticPr fontId="11"/>
  </si>
  <si>
    <t>別紙3-1</t>
    <rPh sb="0" eb="2">
      <t>ベッシ</t>
    </rPh>
    <phoneticPr fontId="11"/>
  </si>
  <si>
    <t>別紙6-1,-2</t>
    <rPh sb="0" eb="2">
      <t>ベッシ</t>
    </rPh>
    <phoneticPr fontId="11"/>
  </si>
  <si>
    <t>別紙5</t>
    <rPh sb="0" eb="2">
      <t>ベッシ</t>
    </rPh>
    <phoneticPr fontId="11"/>
  </si>
  <si>
    <t>別紙29-2</t>
    <rPh sb="0" eb="2">
      <t>ベッシ</t>
    </rPh>
    <phoneticPr fontId="11"/>
  </si>
  <si>
    <t>別紙38</t>
    <rPh sb="0" eb="2">
      <t>ベッシ</t>
    </rPh>
    <phoneticPr fontId="11"/>
  </si>
  <si>
    <t>別紙12</t>
    <rPh sb="0" eb="2">
      <t>ベッシ</t>
    </rPh>
    <phoneticPr fontId="11"/>
  </si>
  <si>
    <t>別紙13</t>
    <rPh sb="0" eb="2">
      <t>ベッシ</t>
    </rPh>
    <phoneticPr fontId="11"/>
  </si>
  <si>
    <t>別紙14</t>
    <rPh sb="0" eb="2">
      <t>ベッシ</t>
    </rPh>
    <phoneticPr fontId="11"/>
  </si>
  <si>
    <t>別紙41</t>
    <rPh sb="0" eb="2">
      <t>ベッシ</t>
    </rPh>
    <phoneticPr fontId="11"/>
  </si>
  <si>
    <t>別紙15</t>
    <rPh sb="0" eb="2">
      <t>ベッシ</t>
    </rPh>
    <phoneticPr fontId="11"/>
  </si>
  <si>
    <t>別紙27</t>
    <rPh sb="0" eb="2">
      <t>ベッシ</t>
    </rPh>
    <phoneticPr fontId="11"/>
  </si>
  <si>
    <t>別紙39</t>
    <rPh sb="0" eb="2">
      <t>ベッシ</t>
    </rPh>
    <phoneticPr fontId="11"/>
  </si>
  <si>
    <t>別紙55</t>
    <rPh sb="0" eb="2">
      <t>ベッシ</t>
    </rPh>
    <phoneticPr fontId="11"/>
  </si>
  <si>
    <t>別紙23-1</t>
    <rPh sb="0" eb="2">
      <t>ベッシ</t>
    </rPh>
    <phoneticPr fontId="11"/>
  </si>
  <si>
    <t>別紙47</t>
    <rPh sb="0" eb="2">
      <t>ベッシ</t>
    </rPh>
    <phoneticPr fontId="11"/>
  </si>
  <si>
    <t>別紙22</t>
    <rPh sb="0" eb="2">
      <t>ベッシ</t>
    </rPh>
    <phoneticPr fontId="11"/>
  </si>
  <si>
    <t>別紙7</t>
    <rPh sb="0" eb="2">
      <t>ベッシ</t>
    </rPh>
    <phoneticPr fontId="11"/>
  </si>
  <si>
    <t>別紙37</t>
    <rPh sb="0" eb="2">
      <t>ベッシ</t>
    </rPh>
    <phoneticPr fontId="11"/>
  </si>
  <si>
    <t>別紙3-2</t>
    <rPh sb="0" eb="2">
      <t>ベッシ</t>
    </rPh>
    <phoneticPr fontId="11"/>
  </si>
  <si>
    <t>別紙8-3</t>
    <rPh sb="0" eb="2">
      <t>ベッシ</t>
    </rPh>
    <phoneticPr fontId="11"/>
  </si>
  <si>
    <t>選択してください</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</si>
  <si>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</si>
  <si>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六級地</t>
    <phoneticPr fontId="7"/>
  </si>
  <si>
    <t>●地域移行支援</t>
    <phoneticPr fontId="11"/>
  </si>
  <si>
    <t>施設区分</t>
    <phoneticPr fontId="11"/>
  </si>
  <si>
    <t>選択してください</t>
    <phoneticPr fontId="11"/>
  </si>
  <si>
    <t>1.Ⅱ</t>
    <phoneticPr fontId="11"/>
  </si>
  <si>
    <t>2.Ⅲ</t>
    <phoneticPr fontId="11"/>
  </si>
  <si>
    <t>3.Ⅰ</t>
    <phoneticPr fontId="11"/>
  </si>
  <si>
    <t>●共同生活援助</t>
    <rPh sb="1" eb="7">
      <t>キョウドウセイカツエンジョ</t>
    </rPh>
    <phoneticPr fontId="11"/>
  </si>
  <si>
    <t>３．12:1</t>
    <phoneticPr fontId="11"/>
  </si>
  <si>
    <t>４．20:1</t>
    <phoneticPr fontId="11"/>
  </si>
  <si>
    <t>５．30:1</t>
    <phoneticPr fontId="11"/>
  </si>
  <si>
    <t>２．7.5:1</t>
    <phoneticPr fontId="11"/>
  </si>
  <si>
    <t>１．なし</t>
    <phoneticPr fontId="11"/>
  </si>
  <si>
    <t>●就労選択支援</t>
    <rPh sb="1" eb="3">
      <t>シュウロウ</t>
    </rPh>
    <rPh sb="3" eb="5">
      <t>センタク</t>
    </rPh>
    <rPh sb="5" eb="7">
      <t>シエン</t>
    </rPh>
    <phoneticPr fontId="11"/>
  </si>
  <si>
    <t>●計画相談支援</t>
    <rPh sb="1" eb="3">
      <t>ケイカク</t>
    </rPh>
    <rPh sb="3" eb="5">
      <t>ソウダン</t>
    </rPh>
    <rPh sb="5" eb="7">
      <t>シエン</t>
    </rPh>
    <phoneticPr fontId="11"/>
  </si>
  <si>
    <t>共通</t>
    <rPh sb="0" eb="2">
      <t>キョウツウ</t>
    </rPh>
    <phoneticPr fontId="11"/>
  </si>
  <si>
    <t>短期滞在</t>
    <phoneticPr fontId="11"/>
  </si>
  <si>
    <t>選択してください</t>
    <phoneticPr fontId="11"/>
  </si>
  <si>
    <t>１．なし</t>
    <phoneticPr fontId="11"/>
  </si>
  <si>
    <t>２．宿直体制</t>
    <rPh sb="2" eb="4">
      <t>トノイ</t>
    </rPh>
    <rPh sb="4" eb="6">
      <t>タイセイ</t>
    </rPh>
    <phoneticPr fontId="11"/>
  </si>
  <si>
    <t>３．夜勤体制</t>
    <rPh sb="2" eb="4">
      <t>ヤキン</t>
    </rPh>
    <rPh sb="4" eb="6">
      <t>タイセイ</t>
    </rPh>
    <phoneticPr fontId="11"/>
  </si>
  <si>
    <t>5.定員81人以上</t>
    <rPh sb="2" eb="4">
      <t>テイイン</t>
    </rPh>
    <rPh sb="6" eb="7">
      <t>ニン</t>
    </rPh>
    <rPh sb="7" eb="9">
      <t>イジョウ</t>
    </rPh>
    <phoneticPr fontId="7"/>
  </si>
  <si>
    <t>１．4時間未満</t>
    <rPh sb="3" eb="5">
      <t>ジカン</t>
    </rPh>
    <rPh sb="5" eb="7">
      <t>ミマン</t>
    </rPh>
    <phoneticPr fontId="7"/>
  </si>
  <si>
    <t>２．4時間以上6時間未満</t>
    <rPh sb="3" eb="7">
      <t>ジカンイジョウ</t>
    </rPh>
    <rPh sb="8" eb="10">
      <t>ジカン</t>
    </rPh>
    <rPh sb="10" eb="12">
      <t>ミマン</t>
    </rPh>
    <phoneticPr fontId="7"/>
  </si>
  <si>
    <t>１．機能訓練</t>
    <rPh sb="2" eb="4">
      <t>キノウ</t>
    </rPh>
    <rPh sb="4" eb="6">
      <t>クンレン</t>
    </rPh>
    <phoneticPr fontId="7"/>
  </si>
  <si>
    <t>２．生活訓練</t>
    <rPh sb="2" eb="4">
      <t>セイカツ</t>
    </rPh>
    <rPh sb="4" eb="6">
      <t>クンレン</t>
    </rPh>
    <phoneticPr fontId="7"/>
  </si>
  <si>
    <t>３．生活訓練（宿泊型）</t>
    <rPh sb="2" eb="4">
      <t>セイカツ</t>
    </rPh>
    <rPh sb="4" eb="6">
      <t>クンレン</t>
    </rPh>
    <rPh sb="7" eb="10">
      <t>シュクハクガタ</t>
    </rPh>
    <phoneticPr fontId="7"/>
  </si>
  <si>
    <t>障害者支援施設等感染対策向上体制</t>
  </si>
  <si>
    <t>２．Ⅰ</t>
  </si>
  <si>
    <t>３．Ⅱ</t>
  </si>
  <si>
    <t>４．Ⅰ・Ⅱ</t>
  </si>
  <si>
    <t>夜間支援等体制加算Ⅰ加配職員体制</t>
    <phoneticPr fontId="11"/>
  </si>
  <si>
    <t>２．Ⅳ</t>
    <phoneticPr fontId="11"/>
  </si>
  <si>
    <t>３．Ⅴ</t>
    <phoneticPr fontId="11"/>
  </si>
  <si>
    <t>４．Ⅵ</t>
    <phoneticPr fontId="11"/>
  </si>
  <si>
    <t>５．Ⅳ・Ⅴ</t>
    <phoneticPr fontId="11"/>
  </si>
  <si>
    <t>６．Ⅳ・Ⅵ</t>
    <phoneticPr fontId="11"/>
  </si>
  <si>
    <t>７．Ⅴ・Ⅵ</t>
    <phoneticPr fontId="11"/>
  </si>
  <si>
    <t>８．Ⅳ・Ⅴ・Ⅵ</t>
    <phoneticPr fontId="11"/>
  </si>
  <si>
    <t>大規模住居</t>
    <phoneticPr fontId="11"/>
  </si>
  <si>
    <t>２．定員8人以上</t>
    <phoneticPr fontId="11"/>
  </si>
  <si>
    <t>３．定員21人以上</t>
    <phoneticPr fontId="11"/>
  </si>
  <si>
    <t>４．定員21人以上（一体的な運営が行われている場合）</t>
    <phoneticPr fontId="11"/>
  </si>
  <si>
    <t>相談支援機能強化型体制</t>
    <phoneticPr fontId="11"/>
  </si>
  <si>
    <t>２．Ⅱ</t>
    <phoneticPr fontId="11"/>
  </si>
  <si>
    <t>４．Ⅰ</t>
    <phoneticPr fontId="11"/>
  </si>
  <si>
    <t>５．Ⅲ</t>
    <phoneticPr fontId="11"/>
  </si>
  <si>
    <t>６．Ⅳ</t>
    <phoneticPr fontId="11"/>
  </si>
  <si>
    <t>２．あり（障害者支援施設以外）</t>
  </si>
  <si>
    <t>施設区分</t>
    <phoneticPr fontId="11"/>
  </si>
  <si>
    <t>１．介護サービス包括型</t>
    <phoneticPr fontId="11"/>
  </si>
  <si>
    <t>２．外部サービス利用型</t>
    <phoneticPr fontId="11"/>
  </si>
  <si>
    <t>３．日中サービス支援型</t>
    <phoneticPr fontId="11"/>
  </si>
  <si>
    <t>１．40人以下</t>
    <rPh sb="4" eb="5">
      <t>ニン</t>
    </rPh>
    <rPh sb="5" eb="7">
      <t>イカ</t>
    </rPh>
    <phoneticPr fontId="7"/>
  </si>
  <si>
    <t>２．41人以上60人以下</t>
    <rPh sb="4" eb="5">
      <t>ニン</t>
    </rPh>
    <rPh sb="5" eb="7">
      <t>イジョウ</t>
    </rPh>
    <rPh sb="9" eb="10">
      <t>ニン</t>
    </rPh>
    <rPh sb="10" eb="12">
      <t>イカ</t>
    </rPh>
    <phoneticPr fontId="7"/>
  </si>
  <si>
    <t>３．61人以上80人以下</t>
    <rPh sb="4" eb="5">
      <t>ニン</t>
    </rPh>
    <rPh sb="5" eb="7">
      <t>イジョウ</t>
    </rPh>
    <rPh sb="9" eb="10">
      <t>ニン</t>
    </rPh>
    <rPh sb="10" eb="12">
      <t>イカ</t>
    </rPh>
    <phoneticPr fontId="7"/>
  </si>
  <si>
    <t>４．81人以上</t>
    <rPh sb="4" eb="5">
      <t>ニン</t>
    </rPh>
    <rPh sb="5" eb="7">
      <t>イジョウ</t>
    </rPh>
    <phoneticPr fontId="7"/>
  </si>
  <si>
    <t>１．Ⅰ型</t>
    <rPh sb="3" eb="4">
      <t>ガタ</t>
    </rPh>
    <phoneticPr fontId="7"/>
  </si>
  <si>
    <t>２．Ⅱ型</t>
    <rPh sb="3" eb="4">
      <t>ガタ</t>
    </rPh>
    <phoneticPr fontId="7"/>
  </si>
  <si>
    <t>３．Ⅲ型</t>
    <rPh sb="3" eb="4">
      <t>ガタ</t>
    </rPh>
    <phoneticPr fontId="7"/>
  </si>
  <si>
    <t>４．Ⅳ型</t>
    <rPh sb="3" eb="4">
      <t>ガタ</t>
    </rPh>
    <phoneticPr fontId="7"/>
  </si>
  <si>
    <t>５．Ⅴ型</t>
    <rPh sb="3" eb="4">
      <t>ガタ</t>
    </rPh>
    <phoneticPr fontId="7"/>
  </si>
  <si>
    <t>１．Ⅰ型（7.5：1）</t>
    <rPh sb="3" eb="4">
      <t>ガタ</t>
    </rPh>
    <phoneticPr fontId="7"/>
  </si>
  <si>
    <t>２．Ⅱ型（10：1）</t>
    <rPh sb="3" eb="4">
      <t>ガタ</t>
    </rPh>
    <phoneticPr fontId="7"/>
  </si>
  <si>
    <t>●自立生活援助</t>
    <phoneticPr fontId="11"/>
  </si>
  <si>
    <t>１．30:1未満</t>
    <phoneticPr fontId="11"/>
  </si>
  <si>
    <t>２．30:1以上</t>
    <phoneticPr fontId="11"/>
  </si>
  <si>
    <t>４．旧Ⅱ型</t>
  </si>
  <si>
    <t>１１．旧日中支援Ⅰ型</t>
  </si>
  <si>
    <t>１２．旧日中支援Ⅱ型</t>
  </si>
  <si>
    <t>１３．5:1</t>
  </si>
  <si>
    <t>１．6:1</t>
    <phoneticPr fontId="11"/>
  </si>
  <si>
    <t>２．10:1</t>
    <phoneticPr fontId="11"/>
  </si>
  <si>
    <t>３．旧Ⅰ型</t>
    <phoneticPr fontId="11"/>
  </si>
  <si>
    <t>人員配置区分</t>
    <phoneticPr fontId="11"/>
  </si>
  <si>
    <t>(日中連絡先)</t>
    <rPh sb="1" eb="3">
      <t>ニッチュウ</t>
    </rPh>
    <rPh sb="3" eb="6">
      <t>レンラクサキ</t>
    </rPh>
    <phoneticPr fontId="7"/>
  </si>
  <si>
    <t>届出事務担当者</t>
    <rPh sb="0" eb="2">
      <t>トドケデ</t>
    </rPh>
    <rPh sb="2" eb="4">
      <t>ジム</t>
    </rPh>
    <rPh sb="4" eb="7">
      <t>タントウシャ</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</si>
  <si>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</si>
  <si>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｢異動項目｣欄は、（別紙１）｢介護給付費等の算定に係る体制等状況一覧表｣に掲げる項目を記載してください。</t>
    <phoneticPr fontId="7"/>
  </si>
  <si>
    <t>注３　</t>
    <phoneticPr fontId="7"/>
  </si>
  <si>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7"/>
  </si>
  <si>
    <t>注１　｢実施事業｣欄は、該当する欄に「○」を記入してください。</t>
    <rPh sb="4" eb="6">
      <t>ジッシ</t>
    </rPh>
    <rPh sb="6" eb="8">
      <t>ジギョウ</t>
    </rPh>
    <rPh sb="9" eb="10">
      <t>ラン</t>
    </rPh>
    <rPh sb="12" eb="14">
      <t>ガイトウ</t>
    </rPh>
    <rPh sb="16" eb="17">
      <t>ラン</t>
    </rPh>
    <rPh sb="22" eb="24">
      <t>キニュウ</t>
    </rPh>
    <phoneticPr fontId="7"/>
  </si>
  <si>
    <t>別紙のとおり</t>
    <rPh sb="0" eb="2">
      <t>ベッシ</t>
    </rPh>
    <phoneticPr fontId="7"/>
  </si>
  <si>
    <t>関係書類</t>
    <rPh sb="0" eb="2">
      <t>カンケイ</t>
    </rPh>
    <rPh sb="2" eb="4">
      <t>ショルイ</t>
    </rPh>
    <phoneticPr fontId="7"/>
  </si>
  <si>
    <t>変更後</t>
    <rPh sb="0" eb="3">
      <t>ヘンコウゴ</t>
    </rPh>
    <phoneticPr fontId="7"/>
  </si>
  <si>
    <t>変更前</t>
    <phoneticPr fontId="7"/>
  </si>
  <si>
    <t>特記事項</t>
    <rPh sb="0" eb="2">
      <t>トッキ</t>
    </rPh>
    <rPh sb="2" eb="4">
      <t>ジコウ</t>
    </rPh>
    <phoneticPr fontId="7"/>
  </si>
  <si>
    <t>２ 新規　２ 変更　３ 終了</t>
    <rPh sb="2" eb="4">
      <t>シンキ</t>
    </rPh>
    <rPh sb="7" eb="9">
      <t>ヘンコウ</t>
    </rPh>
    <rPh sb="12" eb="14">
      <t>シュウリョウ</t>
    </rPh>
    <phoneticPr fontId="7"/>
  </si>
  <si>
    <t>介護
給付</t>
    <rPh sb="0" eb="2">
      <t>カイゴ</t>
    </rPh>
    <rPh sb="3" eb="5">
      <t>キュウフ</t>
    </rPh>
    <phoneticPr fontId="7"/>
  </si>
  <si>
    <t>１ 新規　２ 変更　３ 終了</t>
    <rPh sb="2" eb="4">
      <t>シンキ</t>
    </rPh>
    <rPh sb="7" eb="9">
      <t>ヘンコウ</t>
    </rPh>
    <rPh sb="12" eb="14">
      <t>シュウリョウ</t>
    </rPh>
    <phoneticPr fontId="7"/>
  </si>
  <si>
    <t>共同生活援助</t>
    <phoneticPr fontId="7"/>
  </si>
  <si>
    <t>訓練等
給付</t>
    <rPh sb="0" eb="3">
      <t>クンレントウ</t>
    </rPh>
    <rPh sb="4" eb="6">
      <t>キュウフ</t>
    </rPh>
    <phoneticPr fontId="7"/>
  </si>
  <si>
    <t>異動項目
（※変更の場合）</t>
    <rPh sb="0" eb="2">
      <t>イドウ</t>
    </rPh>
    <rPh sb="2" eb="4">
      <t>コウモク</t>
    </rPh>
    <rPh sb="7" eb="9">
      <t>ヘンコウ</t>
    </rPh>
    <rPh sb="10" eb="12">
      <t>バアイ</t>
    </rPh>
    <phoneticPr fontId="7"/>
  </si>
  <si>
    <t>異動年月日</t>
    <rPh sb="0" eb="2">
      <t>イドウ</t>
    </rPh>
    <rPh sb="2" eb="5">
      <t>ネンガッピ</t>
    </rPh>
    <phoneticPr fontId="7"/>
  </si>
  <si>
    <t>異動等の区分</t>
    <rPh sb="0" eb="2">
      <t>イドウ</t>
    </rPh>
    <rPh sb="2" eb="3">
      <t>トウ</t>
    </rPh>
    <rPh sb="4" eb="6">
      <t>クブン</t>
    </rPh>
    <phoneticPr fontId="7"/>
  </si>
  <si>
    <t>指定年月日</t>
    <rPh sb="0" eb="2">
      <t>シテイ</t>
    </rPh>
    <rPh sb="2" eb="5">
      <t>ネンガッピ</t>
    </rPh>
    <phoneticPr fontId="7"/>
  </si>
  <si>
    <t>実施事業</t>
    <rPh sb="0" eb="2">
      <t>ジッシ</t>
    </rPh>
    <rPh sb="2" eb="4">
      <t>ジギョウ</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</si>
  <si>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</si>
  <si>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届出を行う
事業所の種類</t>
    <rPh sb="0" eb="2">
      <t>トドケデ</t>
    </rPh>
    <rPh sb="3" eb="4">
      <t>オコナ</t>
    </rPh>
    <rPh sb="6" eb="9">
      <t>ジギョウショ</t>
    </rPh>
    <rPh sb="10" eb="12">
      <t>シュルイ</t>
    </rPh>
    <phoneticPr fontId="7"/>
  </si>
  <si>
    <t>）</t>
    <phoneticPr fontId="7"/>
  </si>
  <si>
    <t>－</t>
    <phoneticPr fontId="7"/>
  </si>
  <si>
    <r>
      <t>（郵便番号</t>
    </r>
    <r>
      <rPr>
        <sz val="11"/>
        <color indexed="10"/>
        <rFont val="ＭＳ ゴシック"/>
        <family val="3"/>
        <charset val="128"/>
      </rPr>
      <t/>
    </r>
    <rPh sb="1" eb="3">
      <t>ユウビン</t>
    </rPh>
    <rPh sb="3" eb="5">
      <t>バンゴウ</t>
    </rPh>
    <phoneticPr fontId="7"/>
  </si>
  <si>
    <t>管理者の住所</t>
    <rPh sb="0" eb="3">
      <t>カンリシャ</t>
    </rPh>
    <rPh sb="4" eb="6">
      <t>ジュウショ</t>
    </rPh>
    <phoneticPr fontId="7"/>
  </si>
  <si>
    <t>職名</t>
    <rPh sb="0" eb="2">
      <t>ショクメイ</t>
    </rPh>
    <phoneticPr fontId="7"/>
  </si>
  <si>
    <t>管理者の氏名</t>
    <rPh sb="0" eb="3">
      <t>カンリシャ</t>
    </rPh>
    <rPh sb="4" eb="6">
      <t>シメイ</t>
    </rPh>
    <phoneticPr fontId="7"/>
  </si>
  <si>
    <t>電子メールアドレス</t>
    <rPh sb="0" eb="2">
      <t>デンシ</t>
    </rPh>
    <phoneticPr fontId="7"/>
  </si>
  <si>
    <t>ＦＡＸ番号</t>
    <rPh sb="3" eb="5">
      <t>バンゴウ</t>
    </rPh>
    <phoneticPr fontId="7"/>
  </si>
  <si>
    <t>連絡先</t>
    <rPh sb="0" eb="3">
      <t>レンラクサキ</t>
    </rPh>
    <phoneticPr fontId="7"/>
  </si>
  <si>
    <t>主たる事業所の所在地</t>
    <rPh sb="0" eb="1">
      <t>シュ</t>
    </rPh>
    <rPh sb="3" eb="6">
      <t>ジギョウショ</t>
    </rPh>
    <rPh sb="7" eb="10">
      <t>ショザイチ</t>
    </rPh>
    <phoneticPr fontId="7"/>
  </si>
  <si>
    <t>名称</t>
    <rPh sb="0" eb="2">
      <t>メイショウ</t>
    </rPh>
    <phoneticPr fontId="7"/>
  </si>
  <si>
    <t>フリガナ</t>
    <phoneticPr fontId="7"/>
  </si>
  <si>
    <t>事業所の状況</t>
    <rPh sb="0" eb="3">
      <t>ジギョウショ</t>
    </rPh>
    <rPh sb="4" eb="6">
      <t>ジョウキョウ</t>
    </rPh>
    <phoneticPr fontId="7"/>
  </si>
  <si>
    <t>代表者の住所</t>
    <rPh sb="0" eb="3">
      <t>ダイヒョウシャ</t>
    </rPh>
    <rPh sb="4" eb="6">
      <t>ジュウショ</t>
    </rPh>
    <phoneticPr fontId="7"/>
  </si>
  <si>
    <t>代表者の職・氏名</t>
    <rPh sb="0" eb="3">
      <t>ダイヒョウシャ</t>
    </rPh>
    <rPh sb="4" eb="5">
      <t>ショク</t>
    </rPh>
    <rPh sb="6" eb="8">
      <t>シメイ</t>
    </rPh>
    <phoneticPr fontId="7"/>
  </si>
  <si>
    <t>主たる事務所
の所在地</t>
    <rPh sb="0" eb="1">
      <t>シュ</t>
    </rPh>
    <rPh sb="3" eb="6">
      <t>ジムショ</t>
    </rPh>
    <rPh sb="8" eb="11">
      <t>ショザイチ</t>
    </rPh>
    <phoneticPr fontId="7"/>
  </si>
  <si>
    <t>届出者</t>
    <rPh sb="0" eb="2">
      <t>トドケデ</t>
    </rPh>
    <rPh sb="2" eb="3">
      <t>シャ</t>
    </rPh>
    <phoneticPr fontId="7"/>
  </si>
  <si>
    <t>事業所番号</t>
    <rPh sb="0" eb="3">
      <t>ジギョウショ</t>
    </rPh>
    <rPh sb="3" eb="5">
      <t>バンゴウ</t>
    </rPh>
    <phoneticPr fontId="7"/>
  </si>
  <si>
    <t>短期</t>
    <rPh sb="0" eb="2">
      <t>タンキ</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</si>
  <si>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</si>
  <si>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ＧＨ</t>
    <phoneticPr fontId="7"/>
  </si>
  <si>
    <t>代表者名</t>
    <rPh sb="0" eb="3">
      <t>ダイヒョウシャ</t>
    </rPh>
    <rPh sb="3" eb="4">
      <t>メイ</t>
    </rPh>
    <phoneticPr fontId="7"/>
  </si>
  <si>
    <t>法 人 名</t>
    <rPh sb="0" eb="1">
      <t>ホウ</t>
    </rPh>
    <rPh sb="2" eb="3">
      <t>ジン</t>
    </rPh>
    <rPh sb="4" eb="5">
      <t>メイ</t>
    </rPh>
    <phoneticPr fontId="7"/>
  </si>
  <si>
    <t>所 在 地</t>
    <rPh sb="0" eb="1">
      <t>トコロ</t>
    </rPh>
    <rPh sb="2" eb="3">
      <t>ザイ</t>
    </rPh>
    <rPh sb="4" eb="5">
      <t>チ</t>
    </rPh>
    <phoneticPr fontId="7"/>
  </si>
  <si>
    <t>川　越　市　長</t>
    <rPh sb="0" eb="1">
      <t>カワ</t>
    </rPh>
    <rPh sb="2" eb="3">
      <t>コシ</t>
    </rPh>
    <rPh sb="4" eb="5">
      <t>シ</t>
    </rPh>
    <rPh sb="6" eb="7">
      <t>チョウ</t>
    </rPh>
    <phoneticPr fontId="7"/>
  </si>
  <si>
    <t>（宛先）</t>
    <rPh sb="1" eb="2">
      <t>アテ</t>
    </rPh>
    <rPh sb="2" eb="3">
      <t>サキ</t>
    </rPh>
    <phoneticPr fontId="7"/>
  </si>
  <si>
    <t>　　　　年　　月　　日</t>
    <rPh sb="4" eb="5">
      <t>ネン</t>
    </rPh>
    <rPh sb="7" eb="8">
      <t>ガツ</t>
    </rPh>
    <rPh sb="10" eb="11">
      <t>ニチ</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</si>
  <si>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</si>
  <si>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（様式第５号）</t>
    <rPh sb="1" eb="3">
      <t>ヨウシキ</t>
    </rPh>
    <rPh sb="3" eb="4">
      <t>ダイ</t>
    </rPh>
    <rPh sb="5" eb="6">
      <t>ゴウ</t>
    </rPh>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</si>
  <si>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</si>
  <si>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　記載漏れ、記載誤りがないよう十分に注意してください。　</t>
    <rPh sb="2" eb="4">
      <t>キサイ</t>
    </rPh>
    <rPh sb="4" eb="5">
      <t>モ</t>
    </rPh>
    <rPh sb="7" eb="9">
      <t>キサイ</t>
    </rPh>
    <rPh sb="9" eb="10">
      <t>アヤマ</t>
    </rPh>
    <rPh sb="16" eb="18">
      <t>ジュウブン</t>
    </rPh>
    <rPh sb="19" eb="21">
      <t>チュウイ</t>
    </rPh>
    <phoneticPr fontId="7"/>
  </si>
  <si>
    <t>※　記載漏れ、記載誤りがあると台帳の修正ができず正しい請求が出来なくなります。</t>
    <rPh sb="2" eb="4">
      <t>キサイ</t>
    </rPh>
    <rPh sb="4" eb="5">
      <t>モ</t>
    </rPh>
    <rPh sb="7" eb="9">
      <t>キサイ</t>
    </rPh>
    <rPh sb="9" eb="10">
      <t>アヤマ</t>
    </rPh>
    <rPh sb="15" eb="17">
      <t>ダイチョウ</t>
    </rPh>
    <rPh sb="18" eb="20">
      <t>シュウセイ</t>
    </rPh>
    <rPh sb="24" eb="25">
      <t>タダ</t>
    </rPh>
    <rPh sb="27" eb="29">
      <t>セイキュウ</t>
    </rPh>
    <rPh sb="30" eb="32">
      <t>デキ</t>
    </rPh>
    <phoneticPr fontId="7"/>
  </si>
  <si>
    <t>主たる事業所・施設
の所在地</t>
    <rPh sb="0" eb="1">
      <t>シュ</t>
    </rPh>
    <rPh sb="3" eb="5">
      <t>ジギョウ</t>
    </rPh>
    <rPh sb="5" eb="6">
      <t>ショ</t>
    </rPh>
    <rPh sb="7" eb="9">
      <t>シセツ</t>
    </rPh>
    <rPh sb="11" eb="14">
      <t>ショザイチ</t>
    </rPh>
    <phoneticPr fontId="7"/>
  </si>
  <si>
    <t>事業所・施設名</t>
    <rPh sb="0" eb="3">
      <t>ジギョウショ</t>
    </rPh>
    <rPh sb="4" eb="6">
      <t>シセツ</t>
    </rPh>
    <rPh sb="6" eb="7">
      <t>メイ</t>
    </rPh>
    <phoneticPr fontId="7"/>
  </si>
  <si>
    <t>（別紙）</t>
    <rPh sb="1" eb="3">
      <t>ベッシ</t>
    </rPh>
    <phoneticPr fontId="7"/>
  </si>
  <si>
    <t>●欄が２１人以上となる場合であって、世話人及び生活支援員の勤務体制を共同生活住居の間で明確に区分している場合には、「従業者の勤務の体制及び勤務形態一覧表」（別紙３）を勤務体制を区分している共同生活住居の単位ごとに作成して添付すること。その際、「（注１）勤務する共同生活住居名」欄を明記すること。</t>
    <rPh sb="1" eb="2">
      <t>ラン</t>
    </rPh>
    <rPh sb="5" eb="8">
      <t>ニンイジョウ</t>
    </rPh>
    <rPh sb="11" eb="13">
      <t>バアイ</t>
    </rPh>
    <rPh sb="18" eb="21">
      <t>セワニン</t>
    </rPh>
    <rPh sb="21" eb="22">
      <t>オヨ</t>
    </rPh>
    <rPh sb="23" eb="25">
      <t>セイカツ</t>
    </rPh>
    <rPh sb="25" eb="28">
      <t>シエンイン</t>
    </rPh>
    <rPh sb="29" eb="31">
      <t>キンム</t>
    </rPh>
    <rPh sb="31" eb="33">
      <t>タイセイ</t>
    </rPh>
    <rPh sb="34" eb="36">
      <t>キョウドウ</t>
    </rPh>
    <rPh sb="36" eb="38">
      <t>セイカツ</t>
    </rPh>
    <rPh sb="38" eb="40">
      <t>ジュウキョ</t>
    </rPh>
    <rPh sb="41" eb="42">
      <t>アイダ</t>
    </rPh>
    <rPh sb="43" eb="45">
      <t>メイカク</t>
    </rPh>
    <rPh sb="46" eb="48">
      <t>クブン</t>
    </rPh>
    <phoneticPr fontId="7"/>
  </si>
  <si>
    <r>
      <t xml:space="preserve">合計
</t>
    </r>
    <r>
      <rPr>
        <sz val="9"/>
        <rFont val="ＭＳ Ｐゴシック"/>
        <family val="3"/>
        <charset val="128"/>
      </rPr>
      <t>（自動計算）</t>
    </r>
    <rPh sb="0" eb="2">
      <t>ゴウケイ</t>
    </rPh>
    <rPh sb="4" eb="6">
      <t>ジドウ</t>
    </rPh>
    <rPh sb="6" eb="8">
      <t>ケイサン</t>
    </rPh>
    <phoneticPr fontId="7"/>
  </si>
  <si>
    <t>●　同一敷地内（近接地を含む。）の共同生活住居の入居定員の合計数</t>
    <rPh sb="2" eb="4">
      <t>ドウイツ</t>
    </rPh>
    <rPh sb="4" eb="7">
      <t>シキチナイ</t>
    </rPh>
    <rPh sb="8" eb="11">
      <t>キンセツチ</t>
    </rPh>
    <rPh sb="12" eb="13">
      <t>フク</t>
    </rPh>
    <rPh sb="17" eb="19">
      <t>キョウドウ</t>
    </rPh>
    <rPh sb="19" eb="21">
      <t>セイカツ</t>
    </rPh>
    <rPh sb="21" eb="23">
      <t>ジュウキョ</t>
    </rPh>
    <rPh sb="24" eb="26">
      <t>ニュウキョ</t>
    </rPh>
    <rPh sb="26" eb="28">
      <t>テイイン</t>
    </rPh>
    <rPh sb="29" eb="32">
      <t>ゴウケイスウ</t>
    </rPh>
    <phoneticPr fontId="7"/>
  </si>
  <si>
    <t>『大規模住居等減算』の確認に係る項目</t>
    <phoneticPr fontId="7"/>
  </si>
  <si>
    <t>注５</t>
    <rPh sb="0" eb="1">
      <t>チュウ</t>
    </rPh>
    <phoneticPr fontId="7"/>
  </si>
  <si>
    <t>区分１及び
該当なし</t>
    <rPh sb="0" eb="2">
      <t>クブン</t>
    </rPh>
    <rPh sb="3" eb="4">
      <t>オヨ</t>
    </rPh>
    <rPh sb="6" eb="8">
      <t>ガイトウ</t>
    </rPh>
    <phoneticPr fontId="7"/>
  </si>
  <si>
    <t>区分２</t>
    <rPh sb="0" eb="2">
      <t>クブン</t>
    </rPh>
    <phoneticPr fontId="114"/>
  </si>
  <si>
    <t>　「常勤換算後の人数」の記入に当たっては、小数点以下第２位を切り捨ててください。</t>
    <rPh sb="12" eb="14">
      <t>キニュウ</t>
    </rPh>
    <rPh sb="15" eb="16">
      <t>ア</t>
    </rPh>
    <rPh sb="21" eb="24">
      <t>ショウスウテン</t>
    </rPh>
    <rPh sb="24" eb="26">
      <t>イカ</t>
    </rPh>
    <rPh sb="26" eb="27">
      <t>ダイ</t>
    </rPh>
    <rPh sb="28" eb="29">
      <t>イ</t>
    </rPh>
    <rPh sb="30" eb="31">
      <t>キ</t>
    </rPh>
    <rPh sb="32" eb="33">
      <t>ス</t>
    </rPh>
    <phoneticPr fontId="7"/>
  </si>
  <si>
    <t>注４</t>
    <rPh sb="0" eb="1">
      <t>チュウ</t>
    </rPh>
    <phoneticPr fontId="114"/>
  </si>
  <si>
    <t>区分３</t>
    <rPh sb="0" eb="2">
      <t>クブン</t>
    </rPh>
    <phoneticPr fontId="114"/>
  </si>
  <si>
    <t>区分４</t>
    <rPh sb="0" eb="2">
      <t>クブン</t>
    </rPh>
    <phoneticPr fontId="114"/>
  </si>
  <si>
    <t>　「人員配置区分」欄は、報酬算定上の区分を記入し、「該当する体制等」欄は、(別紙1)「介護給付費等の算定に係る体制等状況一覧表」に掲げる体制加算等の内容を記入してください。（この際、(別紙1)「介護給付費等の算定に係る体制等状況一覧表」の記入内容と同様に記入してください。）</t>
  </si>
  <si>
    <t>注３</t>
    <rPh sb="0" eb="1">
      <t>チュウ</t>
    </rPh>
    <phoneticPr fontId="114"/>
  </si>
  <si>
    <t>区分５</t>
    <rPh sb="0" eb="2">
      <t>クブン</t>
    </rPh>
    <phoneticPr fontId="7"/>
  </si>
  <si>
    <t>＊欄には、当該月の曜日を記入してください。</t>
    <rPh sb="1" eb="2">
      <t>ラン</t>
    </rPh>
    <rPh sb="5" eb="7">
      <t>トウガイ</t>
    </rPh>
    <rPh sb="7" eb="8">
      <t>ツキ</t>
    </rPh>
    <rPh sb="9" eb="11">
      <t>ヨウビ</t>
    </rPh>
    <rPh sb="12" eb="14">
      <t>キニュウ</t>
    </rPh>
    <phoneticPr fontId="7"/>
  </si>
  <si>
    <t>注２</t>
    <rPh sb="0" eb="1">
      <t>チュウ</t>
    </rPh>
    <phoneticPr fontId="114"/>
  </si>
  <si>
    <t>区分６</t>
    <rPh sb="0" eb="2">
      <t>クブン</t>
    </rPh>
    <phoneticPr fontId="7"/>
  </si>
  <si>
    <t>「勤務する共同生活住居名」欄については、同一敷地内（近接地を含む）の共同生活住居の入居定員の合計数が２１名以上の共同生活援助（介護サービス包括型）で、世話人及び生活支援員ごとに勤務する共同生活住居を明確に分けている場合は必ず記入してください。その際、右下の「『大規模住居等減算』の確認に係る項目」欄も記入してください。</t>
    <rPh sb="1" eb="3">
      <t>キンム</t>
    </rPh>
    <rPh sb="5" eb="7">
      <t>キョウドウ</t>
    </rPh>
    <rPh sb="7" eb="9">
      <t>セイカツ</t>
    </rPh>
    <rPh sb="9" eb="11">
      <t>ジュウキョ</t>
    </rPh>
    <rPh sb="11" eb="12">
      <t>メイ</t>
    </rPh>
    <rPh sb="13" eb="14">
      <t>ラン</t>
    </rPh>
    <rPh sb="52" eb="53">
      <t>メイ</t>
    </rPh>
    <rPh sb="53" eb="55">
      <t>イジョウ</t>
    </rPh>
    <rPh sb="56" eb="58">
      <t>キョウドウ</t>
    </rPh>
    <rPh sb="58" eb="60">
      <t>セイカツ</t>
    </rPh>
    <rPh sb="60" eb="62">
      <t>エンジョ</t>
    </rPh>
    <rPh sb="63" eb="65">
      <t>カイゴ</t>
    </rPh>
    <rPh sb="69" eb="71">
      <t>ホウカツ</t>
    </rPh>
    <rPh sb="71" eb="72">
      <t>ガタ</t>
    </rPh>
    <rPh sb="75" eb="78">
      <t>セワニン</t>
    </rPh>
    <rPh sb="78" eb="79">
      <t>オヨ</t>
    </rPh>
    <rPh sb="80" eb="82">
      <t>セイカツ</t>
    </rPh>
    <rPh sb="82" eb="85">
      <t>シエンイン</t>
    </rPh>
    <phoneticPr fontId="7"/>
  </si>
  <si>
    <t>注１</t>
    <rPh sb="0" eb="1">
      <t>チュウ</t>
    </rPh>
    <phoneticPr fontId="114"/>
  </si>
  <si>
    <t>生活支援員配置基準
（常勤換算）</t>
    <phoneticPr fontId="7"/>
  </si>
  <si>
    <t>利用者数
（人）</t>
    <rPh sb="0" eb="3">
      <t>リヨウシャ</t>
    </rPh>
    <rPh sb="3" eb="4">
      <t>スウ</t>
    </rPh>
    <rPh sb="6" eb="7">
      <t>ニン</t>
    </rPh>
    <phoneticPr fontId="7"/>
  </si>
  <si>
    <t>支援区分</t>
    <rPh sb="0" eb="2">
      <t>シエン</t>
    </rPh>
    <rPh sb="2" eb="4">
      <t>クブン</t>
    </rPh>
    <phoneticPr fontId="7"/>
  </si>
  <si>
    <t>Ａ：常勤で専従　Ｂ：常勤で兼務　Ｃ：常勤以外で専従　Ｄ：常勤以外で兼務</t>
    <phoneticPr fontId="7"/>
  </si>
  <si>
    <t>勤務形態の区分</t>
    <phoneticPr fontId="7"/>
  </si>
  <si>
    <t>①００：００～００：００（０h、休憩０h）　②００：００～００：００（０h、休憩０h）　③００：００～００：００（０h、休憩０h）　④００：００～００：００（０h、休憩０h）　夜００：００～００：００（０h）</t>
    <rPh sb="88" eb="89">
      <t>ヨル</t>
    </rPh>
    <phoneticPr fontId="7"/>
  </si>
  <si>
    <t>勤務時間</t>
    <phoneticPr fontId="7"/>
  </si>
  <si>
    <t>*</t>
    <phoneticPr fontId="7"/>
  </si>
  <si>
    <t>兼務内容等</t>
    <rPh sb="0" eb="2">
      <t>ケンム</t>
    </rPh>
    <rPh sb="2" eb="4">
      <t>ナイヨウ</t>
    </rPh>
    <rPh sb="4" eb="5">
      <t>トウ</t>
    </rPh>
    <phoneticPr fontId="114"/>
  </si>
  <si>
    <t>実務経験年数</t>
    <rPh sb="0" eb="2">
      <t>ジツム</t>
    </rPh>
    <rPh sb="2" eb="4">
      <t>ケイケン</t>
    </rPh>
    <rPh sb="4" eb="6">
      <t>ネンスウ</t>
    </rPh>
    <phoneticPr fontId="114"/>
  </si>
  <si>
    <t>資格</t>
    <rPh sb="0" eb="2">
      <t>シカク</t>
    </rPh>
    <phoneticPr fontId="114"/>
  </si>
  <si>
    <t>資格・兼務内容等</t>
    <phoneticPr fontId="7"/>
  </si>
  <si>
    <t>常勤換算後の人数</t>
    <rPh sb="0" eb="2">
      <t>ジョウキン</t>
    </rPh>
    <rPh sb="2" eb="4">
      <t>カンサン</t>
    </rPh>
    <rPh sb="4" eb="5">
      <t>ゴ</t>
    </rPh>
    <rPh sb="6" eb="8">
      <t>ニンズウ</t>
    </rPh>
    <phoneticPr fontId="7"/>
  </si>
  <si>
    <t>週平均の当該事業の勤務時間</t>
    <rPh sb="0" eb="1">
      <t>シュウ</t>
    </rPh>
    <rPh sb="1" eb="3">
      <t>ヘイキン</t>
    </rPh>
    <rPh sb="4" eb="6">
      <t>トウガイ</t>
    </rPh>
    <rPh sb="6" eb="8">
      <t>ジギョウ</t>
    </rPh>
    <rPh sb="9" eb="11">
      <t>キンム</t>
    </rPh>
    <rPh sb="11" eb="13">
      <t>ジカン</t>
    </rPh>
    <phoneticPr fontId="7"/>
  </si>
  <si>
    <t>週平均の勤務時間</t>
    <rPh sb="0" eb="3">
      <t>シュウヘイキン</t>
    </rPh>
    <rPh sb="4" eb="6">
      <t>キンム</t>
    </rPh>
    <rPh sb="6" eb="8">
      <t>ジカン</t>
    </rPh>
    <phoneticPr fontId="7"/>
  </si>
  <si>
    <t>４週の
合計</t>
    <rPh sb="1" eb="2">
      <t>シュウ</t>
    </rPh>
    <rPh sb="4" eb="6">
      <t>ゴウケイ</t>
    </rPh>
    <phoneticPr fontId="7"/>
  </si>
  <si>
    <t>第４週</t>
    <rPh sb="0" eb="1">
      <t>ダイ</t>
    </rPh>
    <rPh sb="2" eb="3">
      <t>シュウ</t>
    </rPh>
    <phoneticPr fontId="7"/>
  </si>
  <si>
    <t>第３週</t>
    <rPh sb="0" eb="1">
      <t>ダイ</t>
    </rPh>
    <rPh sb="2" eb="3">
      <t>シュウ</t>
    </rPh>
    <phoneticPr fontId="7"/>
  </si>
  <si>
    <t>第２週</t>
    <rPh sb="0" eb="1">
      <t>ダイ</t>
    </rPh>
    <rPh sb="2" eb="3">
      <t>シュウ</t>
    </rPh>
    <phoneticPr fontId="7"/>
  </si>
  <si>
    <t>第１週</t>
    <rPh sb="0" eb="1">
      <t>ダイ</t>
    </rPh>
    <rPh sb="2" eb="3">
      <t>シュウ</t>
    </rPh>
    <phoneticPr fontId="7"/>
  </si>
  <si>
    <t>注５　勤務する共同生活住居名</t>
    <rPh sb="0" eb="1">
      <t>チュウ</t>
    </rPh>
    <rPh sb="3" eb="5">
      <t>キンム</t>
    </rPh>
    <rPh sb="7" eb="9">
      <t>キョウドウ</t>
    </rPh>
    <rPh sb="9" eb="11">
      <t>セイカツ</t>
    </rPh>
    <rPh sb="11" eb="13">
      <t>ジュウキョ</t>
    </rPh>
    <rPh sb="13" eb="14">
      <t>メイ</t>
    </rPh>
    <phoneticPr fontId="7"/>
  </si>
  <si>
    <t>勤務
形態</t>
    <rPh sb="0" eb="2">
      <t>キンム</t>
    </rPh>
    <rPh sb="3" eb="5">
      <t>ケイタイ</t>
    </rPh>
    <phoneticPr fontId="7"/>
  </si>
  <si>
    <t>1週間に当該事業所における常勤職員の勤務すべき時間数（就業規則上等に定める時間数）</t>
    <phoneticPr fontId="7"/>
  </si>
  <si>
    <t>３：１　　　４：１　　　５：１　　　６：１　　　１０：１</t>
    <phoneticPr fontId="7"/>
  </si>
  <si>
    <t>人員配置区分</t>
    <rPh sb="0" eb="2">
      <t>ジンイン</t>
    </rPh>
    <rPh sb="2" eb="4">
      <t>ハイチ</t>
    </rPh>
    <rPh sb="4" eb="6">
      <t>クブン</t>
    </rPh>
    <phoneticPr fontId="7"/>
  </si>
  <si>
    <t>基準上の必要職員数</t>
    <rPh sb="0" eb="2">
      <t>キジュン</t>
    </rPh>
    <rPh sb="2" eb="3">
      <t>ジョウ</t>
    </rPh>
    <rPh sb="4" eb="6">
      <t>ヒツヨウ</t>
    </rPh>
    <rPh sb="6" eb="9">
      <t>ショクインスウ</t>
    </rPh>
    <phoneticPr fontId="7"/>
  </si>
  <si>
    <t>前年度の平均利用者数</t>
    <rPh sb="0" eb="3">
      <t>ゼンネンド</t>
    </rPh>
    <rPh sb="4" eb="6">
      <t>ヘイキン</t>
    </rPh>
    <rPh sb="6" eb="9">
      <t>リヨウシャ</t>
    </rPh>
    <rPh sb="9" eb="10">
      <t>スウ</t>
    </rPh>
    <phoneticPr fontId="7"/>
  </si>
  <si>
    <t>現在の実利用者数</t>
    <rPh sb="0" eb="2">
      <t>ゲンザイ</t>
    </rPh>
    <rPh sb="3" eb="4">
      <t>ジツ</t>
    </rPh>
    <rPh sb="4" eb="6">
      <t>リヨウ</t>
    </rPh>
    <rPh sb="6" eb="7">
      <t>シャ</t>
    </rPh>
    <rPh sb="7" eb="8">
      <t>スウ</t>
    </rPh>
    <phoneticPr fontId="7"/>
  </si>
  <si>
    <t>月</t>
    <rPh sb="0" eb="1">
      <t>ガツ</t>
    </rPh>
    <phoneticPr fontId="7"/>
  </si>
  <si>
    <t>（　　</t>
    <phoneticPr fontId="7"/>
  </si>
  <si>
    <t>従業者の勤務の体制及び勤務形態一覧表</t>
    <phoneticPr fontId="7"/>
  </si>
  <si>
    <t>（選択してください）</t>
  </si>
  <si>
    <t>黄色セルは入力必須です。</t>
    <rPh sb="0" eb="2">
      <t>キイロ</t>
    </rPh>
    <rPh sb="5" eb="7">
      <t>ニュウリョク</t>
    </rPh>
    <rPh sb="7" eb="9">
      <t>ヒッス</t>
    </rPh>
    <phoneticPr fontId="7"/>
  </si>
  <si>
    <t>（別紙２）</t>
    <rPh sb="1" eb="3">
      <t>ベッシ</t>
    </rPh>
    <phoneticPr fontId="7"/>
  </si>
  <si>
    <t>※２：「異動区分」欄において「３終了」の場合は、１利用者の状況、２加配される従業者の状況の記載は
　　　不要とする。</t>
    <phoneticPr fontId="4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</si>
  <si>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</si>
  <si>
    <t>(e) ＜ (f) ＝ 必要な特定従業者数を満たしているため可</t>
    <rPh sb="8" eb="9">
      <t>ヒ</t>
    </rPh>
    <rPh sb="12" eb="14">
      <t>ヒツヨウ</t>
    </rPh>
    <rPh sb="15" eb="21">
      <t>トクテイジュウギョウシャスウ</t>
    </rPh>
    <rPh sb="22" eb="23">
      <t>ミ</t>
    </rPh>
    <rPh sb="30" eb="31">
      <t>カ</t>
    </rPh>
    <phoneticPr fontId="11"/>
  </si>
  <si>
    <t>(f)</t>
    <phoneticPr fontId="11"/>
  </si>
  <si>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</si>
  <si>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</si>
  <si>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１　新規　　　　２　変更　　　　３　終了</t>
    <rPh sb="18" eb="20">
      <t>シュウリョウ</t>
    </rPh>
    <phoneticPr fontId="11"/>
  </si>
  <si>
    <t>６：１　　　５：１（人員配置体制加算１２：１　３０：１　７．５：１　２０：１）</t>
    <phoneticPr fontId="7"/>
  </si>
  <si>
    <t>ＧＨ：○
短期：○</t>
    <phoneticPr fontId="7"/>
  </si>
  <si>
    <t>ＧＨ：○
短期：○</t>
    <rPh sb="5" eb="7">
      <t>タンキ</t>
    </rPh>
    <phoneticPr fontId="7"/>
  </si>
  <si>
    <t>（別紙2）</t>
    <rPh sb="1" eb="3">
      <t>ベッシ</t>
    </rPh>
    <phoneticPr fontId="7"/>
  </si>
  <si>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7"/>
  </si>
  <si>
    <t>注4</t>
    <rPh sb="0" eb="1">
      <t>チュウ</t>
    </rPh>
    <phoneticPr fontId="114"/>
  </si>
  <si>
    <t>常勤換算後の人数(人)</t>
    <rPh sb="0" eb="2">
      <t>ジョウキン</t>
    </rPh>
    <rPh sb="2" eb="4">
      <t>カンサン</t>
    </rPh>
    <rPh sb="4" eb="5">
      <t>ゴ</t>
    </rPh>
    <rPh sb="6" eb="8">
      <t>ニンズウ</t>
    </rPh>
    <rPh sb="9" eb="10">
      <t>ニン</t>
    </rPh>
    <phoneticPr fontId="114"/>
  </si>
  <si>
    <t>非常勤(人)</t>
    <rPh sb="0" eb="3">
      <t>ヒジョウキン</t>
    </rPh>
    <rPh sb="4" eb="5">
      <t>ニン</t>
    </rPh>
    <phoneticPr fontId="114"/>
  </si>
  <si>
    <t>常勤(人)</t>
    <rPh sb="0" eb="2">
      <t>ジョウキン</t>
    </rPh>
    <rPh sb="3" eb="4">
      <t>ニン</t>
    </rPh>
    <phoneticPr fontId="114"/>
  </si>
  <si>
    <t>従業者数</t>
    <rPh sb="0" eb="3">
      <t>ジュウギョウシャ</t>
    </rPh>
    <rPh sb="3" eb="4">
      <t>スウ</t>
    </rPh>
    <phoneticPr fontId="114"/>
  </si>
  <si>
    <t>兼務</t>
    <rPh sb="0" eb="2">
      <t>ケンム</t>
    </rPh>
    <phoneticPr fontId="114"/>
  </si>
  <si>
    <t>専従</t>
    <rPh sb="0" eb="2">
      <t>センジュウ</t>
    </rPh>
    <phoneticPr fontId="114"/>
  </si>
  <si>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7"/>
  </si>
  <si>
    <t>注3</t>
    <rPh sb="0" eb="1">
      <t>チュウ</t>
    </rPh>
    <phoneticPr fontId="114"/>
  </si>
  <si>
    <t>　＊欄には、当該月の曜日を記入してください。</t>
    <rPh sb="2" eb="3">
      <t>ラン</t>
    </rPh>
    <rPh sb="6" eb="8">
      <t>トウガイ</t>
    </rPh>
    <rPh sb="8" eb="9">
      <t>ツキ</t>
    </rPh>
    <rPh sb="10" eb="12">
      <t>ヨウビ</t>
    </rPh>
    <rPh sb="13" eb="15">
      <t>キニュウ</t>
    </rPh>
    <phoneticPr fontId="7"/>
  </si>
  <si>
    <t>注2</t>
    <rPh sb="0" eb="1">
      <t>チュウ</t>
    </rPh>
    <phoneticPr fontId="114"/>
  </si>
  <si>
    <t>その他の
従業者</t>
    <rPh sb="2" eb="3">
      <t>タ</t>
    </rPh>
    <rPh sb="5" eb="8">
      <t>ジュウギョウシャ</t>
    </rPh>
    <phoneticPr fontId="114"/>
  </si>
  <si>
    <t>地域生活支援員</t>
    <rPh sb="0" eb="2">
      <t>チイキ</t>
    </rPh>
    <rPh sb="2" eb="4">
      <t>セイカツ</t>
    </rPh>
    <rPh sb="4" eb="6">
      <t>シエン</t>
    </rPh>
    <rPh sb="6" eb="7">
      <t>イン</t>
    </rPh>
    <phoneticPr fontId="114"/>
  </si>
  <si>
    <t>栄養士</t>
    <rPh sb="0" eb="3">
      <t>エイヨウシ</t>
    </rPh>
    <phoneticPr fontId="114"/>
  </si>
  <si>
    <t>目標工賃
達成指導員</t>
    <rPh sb="0" eb="2">
      <t>モクヒョウ</t>
    </rPh>
    <rPh sb="2" eb="4">
      <t>コウチン</t>
    </rPh>
    <rPh sb="5" eb="7">
      <t>タッセイ</t>
    </rPh>
    <rPh sb="7" eb="10">
      <t>シドウイン</t>
    </rPh>
    <phoneticPr fontId="114"/>
  </si>
  <si>
    <t>就労
支援員</t>
    <rPh sb="0" eb="2">
      <t>シュウロウ</t>
    </rPh>
    <rPh sb="3" eb="6">
      <t>シエンイン</t>
    </rPh>
    <phoneticPr fontId="114"/>
  </si>
  <si>
    <t>職業
指導員</t>
    <rPh sb="0" eb="2">
      <t>ショクギョウ</t>
    </rPh>
    <rPh sb="3" eb="6">
      <t>シドウイン</t>
    </rPh>
    <phoneticPr fontId="114"/>
  </si>
  <si>
    <t>地域移行
支援員</t>
    <rPh sb="0" eb="2">
      <t>チイキ</t>
    </rPh>
    <rPh sb="2" eb="4">
      <t>イコウ</t>
    </rPh>
    <rPh sb="5" eb="8">
      <t>シエンイン</t>
    </rPh>
    <phoneticPr fontId="114"/>
  </si>
  <si>
    <t>訪問
支援員</t>
    <rPh sb="0" eb="2">
      <t>ホウモン</t>
    </rPh>
    <rPh sb="3" eb="6">
      <t>シエンイン</t>
    </rPh>
    <phoneticPr fontId="114"/>
  </si>
  <si>
    <t>生活
支援員</t>
    <rPh sb="0" eb="2">
      <t>セイカツ</t>
    </rPh>
    <rPh sb="3" eb="6">
      <t>シエンイン</t>
    </rPh>
    <phoneticPr fontId="114"/>
  </si>
  <si>
    <t>理学療
法士等</t>
    <rPh sb="0" eb="2">
      <t>リガク</t>
    </rPh>
    <rPh sb="2" eb="3">
      <t>リョウ</t>
    </rPh>
    <rPh sb="4" eb="6">
      <t>ホウシ</t>
    </rPh>
    <rPh sb="6" eb="7">
      <t>ナド</t>
    </rPh>
    <phoneticPr fontId="114"/>
  </si>
  <si>
    <t>看護職員</t>
    <rPh sb="0" eb="2">
      <t>カンゴ</t>
    </rPh>
    <rPh sb="2" eb="4">
      <t>ショクイン</t>
    </rPh>
    <phoneticPr fontId="114"/>
  </si>
  <si>
    <t>医師</t>
    <rPh sb="0" eb="2">
      <t>イシ</t>
    </rPh>
    <phoneticPr fontId="114"/>
  </si>
  <si>
    <t>サービス
管理責任者</t>
    <rPh sb="5" eb="7">
      <t>カンリ</t>
    </rPh>
    <rPh sb="7" eb="9">
      <t>セキニン</t>
    </rPh>
    <rPh sb="9" eb="10">
      <t>シャ</t>
    </rPh>
    <phoneticPr fontId="114"/>
  </si>
  <si>
    <t>　本表はサービスの種類ごとに作成してください。</t>
    <rPh sb="1" eb="3">
      <t>ホンピョウ</t>
    </rPh>
    <rPh sb="9" eb="11">
      <t>シュルイ</t>
    </rPh>
    <rPh sb="14" eb="16">
      <t>サクセイ</t>
    </rPh>
    <phoneticPr fontId="114"/>
  </si>
  <si>
    <t>注1</t>
    <rPh sb="0" eb="1">
      <t>チュウ</t>
    </rPh>
    <phoneticPr fontId="114"/>
  </si>
  <si>
    <t>　勤務形態の区分　Ａ：常勤で専従　Ｂ：常勤で兼務　Ｃ：常勤以外で専従　Ｄ：常勤以外で兼務</t>
    <phoneticPr fontId="114"/>
  </si>
  <si>
    <t xml:space="preserve">  勤務時間（例）　①８：３０～１７：３０（８時間）、②８：３０～１２：３０（４時間）、③１２：３０～１７：３０（５時間）、休 休日</t>
    <rPh sb="7" eb="8">
      <t>レイ</t>
    </rPh>
    <rPh sb="23" eb="25">
      <t>ジカン</t>
    </rPh>
    <rPh sb="40" eb="42">
      <t>ジカン</t>
    </rPh>
    <rPh sb="58" eb="60">
      <t>ジカン</t>
    </rPh>
    <rPh sb="62" eb="63">
      <t>キュウ</t>
    </rPh>
    <phoneticPr fontId="114"/>
  </si>
  <si>
    <t>＊</t>
    <phoneticPr fontId="114"/>
  </si>
  <si>
    <t>氏   名</t>
    <phoneticPr fontId="7"/>
  </si>
  <si>
    <t>職  　種</t>
    <phoneticPr fontId="7"/>
  </si>
  <si>
    <t>資格・兼務内容等</t>
    <rPh sb="0" eb="2">
      <t>シカク</t>
    </rPh>
    <rPh sb="3" eb="5">
      <t>ケンム</t>
    </rPh>
    <rPh sb="5" eb="7">
      <t>ナイヨウ</t>
    </rPh>
    <rPh sb="7" eb="8">
      <t>トウ</t>
    </rPh>
    <phoneticPr fontId="114"/>
  </si>
  <si>
    <t>常勤換算後の人数</t>
    <rPh sb="3" eb="4">
      <t>サン</t>
    </rPh>
    <rPh sb="4" eb="5">
      <t>ゴ</t>
    </rPh>
    <rPh sb="6" eb="8">
      <t>ニンズウ</t>
    </rPh>
    <phoneticPr fontId="7"/>
  </si>
  <si>
    <t>週平均の当該事業の勤務時間</t>
    <rPh sb="4" eb="6">
      <t>トウガイ</t>
    </rPh>
    <rPh sb="6" eb="8">
      <t>ジギョウ</t>
    </rPh>
    <rPh sb="9" eb="11">
      <t>キンム</t>
    </rPh>
    <rPh sb="11" eb="13">
      <t>ジカン</t>
    </rPh>
    <phoneticPr fontId="7"/>
  </si>
  <si>
    <t>週平均の勤務時間</t>
    <rPh sb="4" eb="6">
      <t>キンム</t>
    </rPh>
    <rPh sb="6" eb="8">
      <t>ジカン</t>
    </rPh>
    <phoneticPr fontId="7"/>
  </si>
  <si>
    <t>４週の合計</t>
    <rPh sb="3" eb="5">
      <t>ゴウケイ</t>
    </rPh>
    <phoneticPr fontId="7"/>
  </si>
  <si>
    <t>第　４　週</t>
    <phoneticPr fontId="7"/>
  </si>
  <si>
    <t>第　３　週</t>
    <phoneticPr fontId="7"/>
  </si>
  <si>
    <t>第　２　週</t>
    <phoneticPr fontId="7"/>
  </si>
  <si>
    <t>第　１　週</t>
    <phoneticPr fontId="7"/>
  </si>
  <si>
    <t>勤務形態</t>
    <rPh sb="2" eb="4">
      <t>ケイタイ</t>
    </rPh>
    <phoneticPr fontId="7"/>
  </si>
  <si>
    <t>該当する体制等</t>
    <rPh sb="0" eb="2">
      <t>ガイトウ</t>
    </rPh>
    <rPh sb="4" eb="6">
      <t>タイセイ</t>
    </rPh>
    <rPh sb="6" eb="7">
      <t>トウ</t>
    </rPh>
    <phoneticPr fontId="7"/>
  </si>
  <si>
    <t>前年度の平均実利用者数</t>
    <rPh sb="0" eb="3">
      <t>ゼンネンド</t>
    </rPh>
    <rPh sb="4" eb="6">
      <t>ヘイキン</t>
    </rPh>
    <rPh sb="6" eb="10">
      <t>ジツリヨウシャ</t>
    </rPh>
    <rPh sb="10" eb="11">
      <t>スウ</t>
    </rPh>
    <phoneticPr fontId="7"/>
  </si>
  <si>
    <t>事業所・施設の名称</t>
    <rPh sb="0" eb="3">
      <t>ジギョウショ</t>
    </rPh>
    <rPh sb="4" eb="6">
      <t>シセツ</t>
    </rPh>
    <rPh sb="7" eb="9">
      <t>メイショウ</t>
    </rPh>
    <phoneticPr fontId="114"/>
  </si>
  <si>
    <t xml:space="preserve"> 従業者の勤務の体制及び勤務形態一覧表（令和  年  月分）</t>
    <phoneticPr fontId="7"/>
  </si>
  <si>
    <t>サービスの種類</t>
    <rPh sb="5" eb="7">
      <t>シュルイ</t>
    </rPh>
    <phoneticPr fontId="114"/>
  </si>
  <si>
    <t>　</t>
    <phoneticPr fontId="7"/>
  </si>
  <si>
    <t>５：１</t>
    <phoneticPr fontId="7"/>
  </si>
  <si>
    <t>・日中サービス支援型</t>
    <rPh sb="1" eb="3">
      <t>ニッチュウ</t>
    </rPh>
    <rPh sb="7" eb="9">
      <t>シエン</t>
    </rPh>
    <rPh sb="9" eb="10">
      <t>ガタ</t>
    </rPh>
    <phoneticPr fontId="7"/>
  </si>
  <si>
    <t>（４）新規開所から６ヶ月以内の住居</t>
    <rPh sb="3" eb="5">
      <t>シンキ</t>
    </rPh>
    <rPh sb="5" eb="7">
      <t>カイショ</t>
    </rPh>
    <rPh sb="11" eb="12">
      <t>ゲツ</t>
    </rPh>
    <rPh sb="12" eb="14">
      <t>イナイ</t>
    </rPh>
    <rPh sb="15" eb="17">
      <t>ジュウキョ</t>
    </rPh>
    <phoneticPr fontId="7"/>
  </si>
  <si>
    <t>６：１</t>
    <phoneticPr fontId="7"/>
  </si>
  <si>
    <t>（３）開所から６ヶ月以上１年未満の住居</t>
    <rPh sb="3" eb="5">
      <t>カイショ</t>
    </rPh>
    <rPh sb="9" eb="10">
      <t>ゲツ</t>
    </rPh>
    <rPh sb="10" eb="12">
      <t>イジョウ</t>
    </rPh>
    <rPh sb="13" eb="14">
      <t>ネン</t>
    </rPh>
    <rPh sb="14" eb="16">
      <t>ミマン</t>
    </rPh>
    <rPh sb="17" eb="19">
      <t>ジュウキョ</t>
    </rPh>
    <phoneticPr fontId="7"/>
  </si>
  <si>
    <t>・外部サービス利用型</t>
    <rPh sb="1" eb="3">
      <t>ガイブ</t>
    </rPh>
    <rPh sb="7" eb="10">
      <t>リヨウガタ</t>
    </rPh>
    <phoneticPr fontId="7"/>
  </si>
  <si>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7"/>
  </si>
  <si>
    <t>・介護サービス包括型</t>
    <rPh sb="1" eb="3">
      <t>カイゴ</t>
    </rPh>
    <rPh sb="7" eb="10">
      <t>ホウカツガタ</t>
    </rPh>
    <phoneticPr fontId="7"/>
  </si>
  <si>
    <t>（１）前年度４月以前に開所した住居</t>
    <rPh sb="3" eb="6">
      <t>ゼンネンド</t>
    </rPh>
    <rPh sb="4" eb="6">
      <t>ネンド</t>
    </rPh>
    <rPh sb="7" eb="8">
      <t>ガツ</t>
    </rPh>
    <rPh sb="8" eb="10">
      <t>イゼン</t>
    </rPh>
    <rPh sb="11" eb="13">
      <t>カイショ</t>
    </rPh>
    <rPh sb="15" eb="17">
      <t>ジュウキョ</t>
    </rPh>
    <phoneticPr fontId="7"/>
  </si>
  <si>
    <t>４　世話人配置基準</t>
    <rPh sb="2" eb="4">
      <t>セワ</t>
    </rPh>
    <rPh sb="4" eb="5">
      <t>ニン</t>
    </rPh>
    <rPh sb="5" eb="7">
      <t>ハイチ</t>
    </rPh>
    <rPh sb="7" eb="9">
      <t>キジュン</t>
    </rPh>
    <phoneticPr fontId="7"/>
  </si>
  <si>
    <t>３　前年度の平均利用者数</t>
    <rPh sb="2" eb="5">
      <t>ゼンネンド</t>
    </rPh>
    <rPh sb="6" eb="12">
      <t>ヘイキンリヨウシャスウ</t>
    </rPh>
    <phoneticPr fontId="7"/>
  </si>
  <si>
    <t>※通常、183日前後</t>
    <rPh sb="1" eb="3">
      <t>ツウジョウ</t>
    </rPh>
    <rPh sb="7" eb="8">
      <t>ニチ</t>
    </rPh>
    <rPh sb="8" eb="10">
      <t>ゼンゴ</t>
    </rPh>
    <phoneticPr fontId="7"/>
  </si>
  <si>
    <t>（３）直近半年間の開所日数</t>
    <rPh sb="3" eb="5">
      <t>チョッキン</t>
    </rPh>
    <rPh sb="5" eb="8">
      <t>ハントシカン</t>
    </rPh>
    <rPh sb="9" eb="13">
      <t>カイショニッスウ</t>
    </rPh>
    <phoneticPr fontId="7"/>
  </si>
  <si>
    <t>※通常、365日もしくは366日</t>
    <rPh sb="1" eb="3">
      <t>ツウジョウ</t>
    </rPh>
    <rPh sb="7" eb="8">
      <t>ニチ</t>
    </rPh>
    <rPh sb="15" eb="16">
      <t>ニチ</t>
    </rPh>
    <phoneticPr fontId="7"/>
  </si>
  <si>
    <t>（２）直近１年間の開所日数</t>
    <rPh sb="3" eb="5">
      <t>チョッキン</t>
    </rPh>
    <rPh sb="6" eb="8">
      <t>ネンカン</t>
    </rPh>
    <rPh sb="9" eb="13">
      <t>カイショニッスウ</t>
    </rPh>
    <phoneticPr fontId="7"/>
  </si>
  <si>
    <t>（１）前年度の４月～３月の開所日数</t>
    <rPh sb="3" eb="6">
      <t>ゼンネンド</t>
    </rPh>
    <rPh sb="8" eb="9">
      <t>ガツ</t>
    </rPh>
    <rPh sb="11" eb="12">
      <t>ガツ</t>
    </rPh>
    <rPh sb="13" eb="17">
      <t>カイショニッスウ</t>
    </rPh>
    <phoneticPr fontId="7"/>
  </si>
  <si>
    <t>２　開所日数</t>
    <rPh sb="2" eb="6">
      <t>カイショニッスウ</t>
    </rPh>
    <phoneticPr fontId="7"/>
  </si>
  <si>
    <t>計</t>
    <rPh sb="0" eb="1">
      <t>ケイ</t>
    </rPh>
    <phoneticPr fontId="7"/>
  </si>
  <si>
    <t>夜間支援
対象者数</t>
    <rPh sb="0" eb="2">
      <t>ヤカン</t>
    </rPh>
    <rPh sb="2" eb="4">
      <t>シエン</t>
    </rPh>
    <rPh sb="5" eb="7">
      <t>タイショウ</t>
    </rPh>
    <rPh sb="7" eb="8">
      <t>シャ</t>
    </rPh>
    <rPh sb="8" eb="9">
      <t>スウ</t>
    </rPh>
    <phoneticPr fontId="7"/>
  </si>
  <si>
    <t xml:space="preserve">  　　　年</t>
    <rPh sb="5" eb="6">
      <t>ネン</t>
    </rPh>
    <phoneticPr fontId="7"/>
  </si>
  <si>
    <t>新規開設日</t>
    <rPh sb="0" eb="2">
      <t>シンキ</t>
    </rPh>
    <rPh sb="2" eb="4">
      <t>カイセツ</t>
    </rPh>
    <rPh sb="4" eb="5">
      <t>ビ</t>
    </rPh>
    <phoneticPr fontId="7"/>
  </si>
  <si>
    <t>（単位：人）</t>
    <rPh sb="1" eb="3">
      <t>タンイ</t>
    </rPh>
    <rPh sb="4" eb="5">
      <t>ニン</t>
    </rPh>
    <phoneticPr fontId="7"/>
  </si>
  <si>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7"/>
  </si>
  <si>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7"/>
  </si>
  <si>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7"/>
  </si>
  <si>
    <t>３月</t>
  </si>
  <si>
    <t>２月</t>
  </si>
  <si>
    <t>１月</t>
  </si>
  <si>
    <t>１２月</t>
  </si>
  <si>
    <t>１１月</t>
  </si>
  <si>
    <t>１０月</t>
  </si>
  <si>
    <t>９月</t>
  </si>
  <si>
    <t>８月</t>
  </si>
  <si>
    <t>７月</t>
  </si>
  <si>
    <t>６月</t>
  </si>
  <si>
    <t>５月</t>
  </si>
  <si>
    <t>４月</t>
    <rPh sb="1" eb="2">
      <t>ガツ</t>
    </rPh>
    <phoneticPr fontId="7"/>
  </si>
  <si>
    <t>年度
計</t>
    <rPh sb="0" eb="2">
      <t>ネンド</t>
    </rPh>
    <rPh sb="3" eb="4">
      <t>ケイ</t>
    </rPh>
    <phoneticPr fontId="7"/>
  </si>
  <si>
    <t xml:space="preserve">    　　　年</t>
    <rPh sb="7" eb="8">
      <t>ネン</t>
    </rPh>
    <phoneticPr fontId="7"/>
  </si>
  <si>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7"/>
  </si>
  <si>
    <t>　　（例：ある月において２人の利用者がホームを３０日利用し、他の２人が２８日利用した場合、
　　　延べ人数は２×３０＋２×２８＝１１６人となる。）</t>
    <phoneticPr fontId="7"/>
  </si>
  <si>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7"/>
  </si>
  <si>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7"/>
  </si>
  <si>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7"/>
  </si>
  <si>
    <t>１　利用者延べ人数</t>
    <rPh sb="2" eb="5">
      <t>リヨウシャ</t>
    </rPh>
    <rPh sb="5" eb="6">
      <t>ノ</t>
    </rPh>
    <rPh sb="7" eb="9">
      <t>ニンズウ</t>
    </rPh>
    <phoneticPr fontId="7"/>
  </si>
  <si>
    <t>利用定員</t>
    <rPh sb="0" eb="2">
      <t>リヨウ</t>
    </rPh>
    <rPh sb="2" eb="4">
      <t>テイイン</t>
    </rPh>
    <phoneticPr fontId="7"/>
  </si>
  <si>
    <t>住居数</t>
    <rPh sb="0" eb="2">
      <t>ジュウキョ</t>
    </rPh>
    <rPh sb="2" eb="3">
      <t>スウ</t>
    </rPh>
    <phoneticPr fontId="7"/>
  </si>
  <si>
    <t>事業所名</t>
  </si>
  <si>
    <t>色が付いたセルにのみ記入してください。</t>
    <rPh sb="0" eb="1">
      <t>イロ</t>
    </rPh>
    <rPh sb="2" eb="3">
      <t>ツ</t>
    </rPh>
    <rPh sb="10" eb="12">
      <t>キニュウ</t>
    </rPh>
    <phoneticPr fontId="7"/>
  </si>
  <si>
    <t>法人名</t>
    <rPh sb="0" eb="2">
      <t>ホウジン</t>
    </rPh>
    <rPh sb="2" eb="3">
      <t>メイ</t>
    </rPh>
    <phoneticPr fontId="7"/>
  </si>
  <si>
    <t>年度　共同生活援助利用者の状況</t>
    <rPh sb="3" eb="5">
      <t>キョウドウ</t>
    </rPh>
    <rPh sb="5" eb="7">
      <t>セイカツ</t>
    </rPh>
    <rPh sb="7" eb="9">
      <t>エンジョ</t>
    </rPh>
    <phoneticPr fontId="7"/>
  </si>
  <si>
    <t>令和</t>
    <rPh sb="0" eb="2">
      <t>レイワ</t>
    </rPh>
    <phoneticPr fontId="7"/>
  </si>
  <si>
    <t>日</t>
    <rPh sb="0" eb="1">
      <t>ヒ</t>
    </rPh>
    <phoneticPr fontId="7"/>
  </si>
  <si>
    <t>　「夜間支援体制の内容」欄は、夜間の支援の内容、夜間支援従業者の配置状況等具体的に記載してください。</t>
    <phoneticPr fontId="7"/>
  </si>
  <si>
    <t>注</t>
    <rPh sb="0" eb="1">
      <t>チュウ</t>
    </rPh>
    <phoneticPr fontId="7"/>
  </si>
  <si>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7"/>
  </si>
  <si>
    <t>利用者数</t>
    <rPh sb="0" eb="3">
      <t>リヨウシャ</t>
    </rPh>
    <rPh sb="3" eb="4">
      <t>スウ</t>
    </rPh>
    <phoneticPr fontId="7"/>
  </si>
  <si>
    <t>区分</t>
    <rPh sb="0" eb="2">
      <t>クブン</t>
    </rPh>
    <phoneticPr fontId="7"/>
  </si>
  <si>
    <t>対象者の氏名</t>
    <rPh sb="0" eb="3">
      <t>タイショウシャ</t>
    </rPh>
    <rPh sb="4" eb="6">
      <t>シメイ</t>
    </rPh>
    <phoneticPr fontId="7"/>
  </si>
  <si>
    <t>夜間支援体制の
内容</t>
    <rPh sb="0" eb="2">
      <t>ヤカン</t>
    </rPh>
    <rPh sb="2" eb="4">
      <t>シエン</t>
    </rPh>
    <rPh sb="4" eb="6">
      <t>タイセイ</t>
    </rPh>
    <rPh sb="8" eb="10">
      <t>ナイヨウ</t>
    </rPh>
    <phoneticPr fontId="7"/>
  </si>
  <si>
    <t>居住する共同生活住居の名称</t>
    <rPh sb="0" eb="2">
      <t>キョジュウ</t>
    </rPh>
    <rPh sb="4" eb="6">
      <t>キョウドウ</t>
    </rPh>
    <rPh sb="6" eb="8">
      <t>セイカツ</t>
    </rPh>
    <rPh sb="8" eb="10">
      <t>ジュウキョ</t>
    </rPh>
    <rPh sb="11" eb="13">
      <t>メイショウ</t>
    </rPh>
    <phoneticPr fontId="7"/>
  </si>
  <si>
    <t>対象者の状況</t>
    <rPh sb="0" eb="3">
      <t>タイショウシャ</t>
    </rPh>
    <rPh sb="4" eb="6">
      <t>ジョウキョウ</t>
    </rPh>
    <phoneticPr fontId="7"/>
  </si>
  <si>
    <t>有</t>
    <rPh sb="0" eb="1">
      <t>アリ</t>
    </rPh>
    <phoneticPr fontId="7"/>
  </si>
  <si>
    <t>○○市＊－＊＊＊</t>
    <rPh sb="2" eb="3">
      <t>シ</t>
    </rPh>
    <phoneticPr fontId="7"/>
  </si>
  <si>
    <t>Bホーム</t>
    <phoneticPr fontId="7"/>
  </si>
  <si>
    <t>2</t>
    <phoneticPr fontId="7"/>
  </si>
  <si>
    <t>○○市＊－＊－＊○○ハイツ202</t>
    <rPh sb="2" eb="3">
      <t>シ</t>
    </rPh>
    <phoneticPr fontId="7"/>
  </si>
  <si>
    <t>サテライトAⅡ</t>
    <phoneticPr fontId="7"/>
  </si>
  <si>
    <t>1-2</t>
  </si>
  <si>
    <t>○○市＊－＊－＊○○ハイツ201</t>
    <rPh sb="2" eb="3">
      <t>シ</t>
    </rPh>
    <phoneticPr fontId="7"/>
  </si>
  <si>
    <t>サテライトAⅠ</t>
    <phoneticPr fontId="7"/>
  </si>
  <si>
    <t>1-1</t>
    <phoneticPr fontId="7"/>
  </si>
  <si>
    <t>無</t>
    <rPh sb="0" eb="1">
      <t>ム</t>
    </rPh>
    <phoneticPr fontId="7"/>
  </si>
  <si>
    <t>○○市＊－＊－＊</t>
    <rPh sb="2" eb="3">
      <t>シ</t>
    </rPh>
    <phoneticPr fontId="7"/>
  </si>
  <si>
    <t>Aホーム</t>
    <phoneticPr fontId="7"/>
  </si>
  <si>
    <t>サテライト型を運営する場合の記入方法</t>
    <rPh sb="5" eb="6">
      <t>ガタ</t>
    </rPh>
    <rPh sb="7" eb="9">
      <t>ウンエイ</t>
    </rPh>
    <rPh sb="11" eb="13">
      <t>バアイ</t>
    </rPh>
    <rPh sb="14" eb="16">
      <t>キニュウ</t>
    </rPh>
    <rPh sb="16" eb="18">
      <t>ホウホウ</t>
    </rPh>
    <phoneticPr fontId="7"/>
  </si>
  <si>
    <t>大規模住居減算の該当の有無</t>
    <rPh sb="0" eb="3">
      <t>ダイキボ</t>
    </rPh>
    <rPh sb="3" eb="5">
      <t>ジュウキョ</t>
    </rPh>
    <rPh sb="5" eb="7">
      <t>ゲンサン</t>
    </rPh>
    <rPh sb="8" eb="10">
      <t>ガイトウ</t>
    </rPh>
    <rPh sb="11" eb="13">
      <t>ウム</t>
    </rPh>
    <phoneticPr fontId="7"/>
  </si>
  <si>
    <t>現在の利用者数</t>
    <rPh sb="0" eb="2">
      <t>ゲンザイ</t>
    </rPh>
    <rPh sb="3" eb="6">
      <t>リヨウシャ</t>
    </rPh>
    <rPh sb="6" eb="7">
      <t>スウ</t>
    </rPh>
    <phoneticPr fontId="7"/>
  </si>
  <si>
    <t>住所</t>
    <rPh sb="0" eb="2">
      <t>ジュウショ</t>
    </rPh>
    <phoneticPr fontId="7"/>
  </si>
  <si>
    <t>共同生活住居の状況</t>
    <rPh sb="0" eb="2">
      <t>キョウドウ</t>
    </rPh>
    <rPh sb="2" eb="4">
      <t>セイカツ</t>
    </rPh>
    <rPh sb="4" eb="6">
      <t>ジュウキョ</t>
    </rPh>
    <rPh sb="7" eb="9">
      <t>ジョウキョウ</t>
    </rPh>
    <phoneticPr fontId="7"/>
  </si>
  <si>
    <t>担当者名</t>
    <rPh sb="0" eb="4">
      <t>タントウシャメイ</t>
    </rPh>
    <phoneticPr fontId="7"/>
  </si>
  <si>
    <t>事業所の所在地</t>
    <rPh sb="0" eb="3">
      <t>ジギョウショ</t>
    </rPh>
    <rPh sb="4" eb="7">
      <t>ショザイチ</t>
    </rPh>
    <phoneticPr fontId="7"/>
  </si>
  <si>
    <t>共同生活援助に係る体制</t>
    <rPh sb="0" eb="2">
      <t>キョウドウ</t>
    </rPh>
    <rPh sb="2" eb="4">
      <t>セイカツ</t>
    </rPh>
    <rPh sb="4" eb="6">
      <t>エンジョ</t>
    </rPh>
    <rPh sb="7" eb="8">
      <t>カカ</t>
    </rPh>
    <rPh sb="9" eb="11">
      <t>タイセイ</t>
    </rPh>
    <phoneticPr fontId="7"/>
  </si>
  <si>
    <t>年　　月　　日　</t>
    <phoneticPr fontId="7"/>
  </si>
  <si>
    <t>（別紙2-1）</t>
    <rPh sb="1" eb="3">
      <t>ベッシ</t>
    </rPh>
    <phoneticPr fontId="7"/>
  </si>
  <si>
    <t>（別紙2-2）</t>
    <rPh sb="1" eb="3">
      <t>ベッシ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</si>
</sst>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0.0_);[Red]\(0.0\)"/>
    <numFmt numFmtId="183" formatCode="#,##0.0_);[Red]\(#,##0.0\)"/>
  </numFmts>
  <fonts count="13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9"/>
      <color theme="1"/>
      <name val="HGSｺﾞｼｯｸM"/>
      <family val="3"/>
      <charset val="128"/>
    </font>
    <font>
      <sz val="12"/>
      <color theme="1"/>
      <name val="HGS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b/>
      <sz val="11"/>
      <color theme="1"/>
      <name val="Meiryo UI"/>
      <family val="3"/>
      <charset val="128"/>
    </font>
    <font>
      <sz val="11"/>
      <color theme="1"/>
      <name val="Meiryo UI"/>
      <family val="3"/>
      <charset val="128"/>
    </font>
    <font>
      <sz val="11"/>
      <name val="Meiryo UI"/>
      <family val="3"/>
      <charset val="128"/>
    </font>
    <font>
      <b/>
      <sz val="11"/>
      <name val="Meiryo UI"/>
      <family val="3"/>
      <charset val="128"/>
    </font>
    <font>
      <sz val="8"/>
      <name val="Meiryo UI"/>
      <family val="3"/>
      <charset val="128"/>
    </font>
    <font>
      <sz val="11"/>
      <color indexed="10"/>
      <name val="ＭＳ ゴシック"/>
      <family val="3"/>
      <charset val="128"/>
    </font>
    <font>
      <sz val="11"/>
      <color indexed="8"/>
      <name val="ＭＳ ゴシック"/>
      <family val="3"/>
      <charset val="128"/>
    </font>
    <font>
      <b/>
      <sz val="11"/>
      <color theme="1"/>
      <name val="游ゴシック"/>
      <family val="3"/>
      <charset val="128"/>
      <scheme val="minor"/>
    </font>
    <font>
      <sz val="8"/>
      <name val="ＭＳ ゴシック"/>
      <family val="3"/>
      <charset val="128"/>
    </font>
    <font>
      <sz val="6"/>
      <name val="ＭＳ ゴシック"/>
      <family val="3"/>
      <charset val="128"/>
    </font>
    <font>
      <b/>
      <sz val="11"/>
      <name val="ＭＳ ゴシック"/>
      <family val="3"/>
      <charset val="128"/>
    </font>
    <font>
      <sz val="7.5"/>
      <color indexed="8"/>
      <name val="ＭＳ ゴシック"/>
      <family val="3"/>
      <charset val="128"/>
    </font>
    <font>
      <sz val="11"/>
      <color indexed="10"/>
      <name val="ＭＳ Ｐゴシック"/>
      <family val="3"/>
      <charset val="128"/>
    </font>
    <font>
      <sz val="12"/>
      <name val="ＭＳ 明朝"/>
      <family val="1"/>
      <charset val="128"/>
    </font>
    <font>
      <sz val="12"/>
      <name val="HGSｺﾞｼｯｸM"/>
      <family val="1"/>
      <charset val="128"/>
    </font>
    <font>
      <sz val="10"/>
      <name val="Calibri"/>
      <family val="3"/>
    </font>
    <font>
      <sz val="11"/>
      <color rgb="FFFF0000"/>
      <name val="ＭＳ Ｐゴシック"/>
      <family val="3"/>
      <charset val="128"/>
    </font>
    <font>
      <sz val="12"/>
      <color indexed="81"/>
      <name val="ＭＳ Ｐゴシック"/>
      <family val="3"/>
      <charset val="128"/>
    </font>
    <font>
      <sz val="8"/>
      <color indexed="8"/>
      <name val="ＭＳ Ｐゴシック"/>
      <family val="3"/>
      <charset val="128"/>
    </font>
    <font>
      <sz val="10"/>
      <color indexed="8"/>
      <name val="ＭＳ ゴシック"/>
      <family val="3"/>
      <charset val="128"/>
    </font>
    <font>
      <sz val="10"/>
      <color indexed="8"/>
      <name val="ＭＳ Ｐゴシック"/>
      <family val="3"/>
      <charset val="128"/>
    </font>
    <font>
      <sz val="8"/>
      <color indexed="8"/>
      <name val="ＭＳ ゴシック"/>
      <family val="3"/>
      <charset val="128"/>
    </font>
    <font>
      <b/>
      <sz val="8"/>
      <name val="ＭＳ Ｐゴシック"/>
      <family val="3"/>
      <charset val="128"/>
    </font>
    <font>
      <b/>
      <sz val="12"/>
      <name val="ＭＳ ゴシック"/>
      <family val="3"/>
      <charset val="128"/>
    </font>
    <font>
      <b/>
      <sz val="8"/>
      <color indexed="8"/>
      <name val="ＭＳ ゴシック"/>
      <family val="3"/>
      <charset val="128"/>
    </font>
    <font>
      <b/>
      <sz val="9"/>
      <color indexed="8"/>
      <name val="ＭＳ ゴシック"/>
      <family val="3"/>
      <charset val="128"/>
    </font>
    <font>
      <b/>
      <sz val="10"/>
      <color indexed="8"/>
      <name val="ＭＳ ゴシック"/>
      <family val="3"/>
      <charset val="128"/>
    </font>
    <font>
      <b/>
      <sz val="14"/>
      <name val="ＭＳ Ｐゴシック"/>
      <family val="3"/>
      <charset val="128"/>
    </font>
    <font>
      <b/>
      <sz val="14"/>
      <name val="ＭＳ ゴシック"/>
      <family val="3"/>
      <charset val="128"/>
    </font>
    <font>
      <b/>
      <sz val="12"/>
      <color rgb="FFFF0000"/>
      <name val="ＭＳ ゴシック"/>
      <family val="3"/>
      <charset val="128"/>
    </font>
    <font>
      <sz val="16"/>
      <name val="ＭＳ ゴシック"/>
      <family val="3"/>
      <charset val="128"/>
    </font>
    <font>
      <b/>
      <sz val="11"/>
      <color rgb="FFFF0000"/>
      <name val="ＭＳ ゴシック"/>
      <family val="3"/>
      <charset val="128"/>
    </font>
    <font>
      <b/>
      <sz val="12"/>
      <color indexed="81"/>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indexed="13"/>
        <bgColor indexed="64"/>
      </patternFill>
    </fill>
    <fill>
      <patternFill patternType="solid">
        <fgColor indexed="9"/>
        <bgColor indexed="64"/>
      </patternFill>
    </fill>
  </fills>
  <borders count="30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diagonal/>
    </border>
    <border>
      <left style="dotted">
        <color indexed="64"/>
      </left>
      <right style="dotted">
        <color indexed="64"/>
      </right>
      <top style="medium">
        <color indexed="64"/>
      </top>
      <bottom/>
      <diagonal/>
    </border>
    <border>
      <left style="medium">
        <color indexed="64"/>
      </left>
      <right style="dotted">
        <color indexed="64"/>
      </right>
      <top style="medium">
        <color indexed="64"/>
      </top>
      <bottom/>
      <diagonal/>
    </border>
    <border>
      <left style="dotted">
        <color indexed="64"/>
      </left>
      <right/>
      <top style="medium">
        <color indexed="64"/>
      </top>
      <bottom/>
      <diagonal/>
    </border>
    <border>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dotted">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top/>
      <bottom style="medium">
        <color indexed="8"/>
      </bottom>
      <diagonal/>
    </border>
    <border>
      <left/>
      <right style="double">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style="medium">
        <color indexed="8"/>
      </left>
      <right style="thin">
        <color indexed="8"/>
      </right>
      <top/>
      <bottom style="medium">
        <color indexed="8"/>
      </bottom>
      <diagonal/>
    </border>
    <border>
      <left/>
      <right style="medium">
        <color indexed="64"/>
      </right>
      <top/>
      <bottom style="medium">
        <color indexed="8"/>
      </bottom>
      <diagonal/>
    </border>
    <border>
      <left style="medium">
        <color indexed="64"/>
      </left>
      <right style="thin">
        <color indexed="8"/>
      </right>
      <top/>
      <bottom style="medium">
        <color indexed="8"/>
      </bottom>
      <diagonal/>
    </border>
    <border>
      <left style="thin">
        <color indexed="64"/>
      </left>
      <right/>
      <top style="thin">
        <color indexed="64"/>
      </top>
      <bottom style="medium">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right/>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right/>
      <top style="medium">
        <color indexed="8"/>
      </top>
      <bottom/>
      <diagonal/>
    </border>
    <border>
      <left/>
      <right style="double">
        <color indexed="8"/>
      </right>
      <top style="medium">
        <color indexed="8"/>
      </top>
      <bottom/>
      <diagonal/>
    </border>
    <border>
      <left/>
      <right style="thin">
        <color indexed="8"/>
      </right>
      <top style="medium">
        <color indexed="8"/>
      </top>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right style="medium">
        <color indexed="64"/>
      </right>
      <top style="medium">
        <color indexed="8"/>
      </top>
      <bottom/>
      <diagonal/>
    </border>
    <border>
      <left style="medium">
        <color indexed="64"/>
      </left>
      <right style="thin">
        <color indexed="8"/>
      </right>
      <top style="medium">
        <color indexed="8"/>
      </top>
      <bottom/>
      <diagonal/>
    </border>
    <border>
      <left style="thin">
        <color indexed="64"/>
      </left>
      <right/>
      <top style="medium">
        <color indexed="8"/>
      </top>
      <bottom style="thin">
        <color indexed="64"/>
      </bottom>
      <diagonal/>
    </border>
    <border>
      <left style="thin">
        <color indexed="8"/>
      </left>
      <right/>
      <top style="medium">
        <color indexed="8"/>
      </top>
      <bottom/>
      <diagonal/>
    </border>
    <border>
      <left style="medium">
        <color indexed="8"/>
      </left>
      <right/>
      <top style="medium">
        <color indexed="8"/>
      </top>
      <bottom/>
      <diagonal/>
    </border>
    <border>
      <left style="thin">
        <color indexed="8"/>
      </left>
      <right style="medium">
        <color indexed="8"/>
      </right>
      <top style="thin">
        <color indexed="8"/>
      </top>
      <bottom/>
      <diagonal/>
    </border>
    <border>
      <left/>
      <right style="thin">
        <color indexed="8"/>
      </right>
      <top style="thin">
        <color indexed="8"/>
      </top>
      <bottom/>
      <diagonal/>
    </border>
    <border>
      <left style="double">
        <color indexed="8"/>
      </left>
      <right/>
      <top/>
      <bottom/>
      <diagonal/>
    </border>
    <border>
      <left/>
      <right style="thick">
        <color indexed="8"/>
      </right>
      <top/>
      <bottom/>
      <diagonal/>
    </border>
    <border>
      <left/>
      <right style="thin">
        <color indexed="8"/>
      </right>
      <top/>
      <bottom/>
      <diagonal/>
    </border>
    <border>
      <left/>
      <right style="medium">
        <color indexed="8"/>
      </right>
      <top/>
      <bottom/>
      <diagonal/>
    </border>
    <border>
      <left style="medium">
        <color indexed="8"/>
      </left>
      <right style="thin">
        <color indexed="8"/>
      </right>
      <top/>
      <bottom/>
      <diagonal/>
    </border>
    <border>
      <left style="double">
        <color indexed="8"/>
      </left>
      <right/>
      <top style="medium">
        <color indexed="8"/>
      </top>
      <bottom/>
      <diagonal/>
    </border>
    <border>
      <left/>
      <right style="double">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64"/>
      </left>
      <right/>
      <top style="medium">
        <color indexed="8"/>
      </top>
      <bottom style="thin">
        <color indexed="8"/>
      </bottom>
      <diagonal/>
    </border>
    <border>
      <left style="thin">
        <color indexed="8"/>
      </left>
      <right style="thin">
        <color indexed="8"/>
      </right>
      <top style="medium">
        <color indexed="8"/>
      </top>
      <bottom/>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auto="1"/>
      </left>
      <right style="thin">
        <color auto="1"/>
      </right>
      <top style="thin">
        <color auto="1"/>
      </top>
      <bottom style="thin">
        <color auto="1"/>
      </bottom>
      <diagonal style="thin">
        <color auto="1"/>
      </diagonal>
    </border>
    <border diagonalDown="1">
      <left/>
      <right style="thin">
        <color indexed="64"/>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s>
  <cellStyleXfs count="3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4"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84"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90" fillId="0" borderId="0">
      <alignment vertical="center"/>
    </xf>
    <xf numFmtId="0" fontId="19"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0" fontId="4" fillId="0" borderId="0">
      <alignment vertical="center"/>
    </xf>
    <xf numFmtId="0" fontId="4" fillId="0" borderId="0">
      <alignment vertical="center"/>
    </xf>
  </cellStyleXfs>
  <cellXfs count="2740">
    <xf numFmtId="0" fontId="0" fillId="0" borderId="0" xfId="0">
      <alignment vertical="center"/>
    </xf>
    <xf numFmtId="0" fontId="5" fillId="2" borderId="0" xfId="1"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33" xfId="3" applyFont="1" applyBorder="1" applyAlignment="1">
      <alignment horizontal="center" vertical="center" shrinkToFit="1"/>
    </xf>
    <xf numFmtId="0" fontId="20" fillId="0" borderId="0" xfId="4" applyFont="1" applyAlignment="1">
      <alignment horizontal="center" vertical="center"/>
    </xf>
    <xf numFmtId="0" fontId="20" fillId="0" borderId="0" xfId="0" applyFont="1" applyAlignment="1">
      <alignment horizontal="left" vertical="center" wrapText="1"/>
    </xf>
    <xf numFmtId="0" fontId="20" fillId="0" borderId="44" xfId="4" applyFont="1" applyBorder="1" applyAlignment="1">
      <alignment horizontal="center" vertical="center"/>
    </xf>
    <xf numFmtId="0" fontId="20" fillId="0" borderId="30" xfId="4" applyFont="1" applyBorder="1" applyAlignment="1">
      <alignment horizontal="center" vertical="center"/>
    </xf>
    <xf numFmtId="0" fontId="24" fillId="0" borderId="0" xfId="0" applyFont="1">
      <alignment vertical="center"/>
    </xf>
    <xf numFmtId="0" fontId="24" fillId="0" borderId="45" xfId="0" applyFont="1" applyBorder="1" applyAlignment="1">
      <alignment horizontal="left" vertical="center"/>
    </xf>
    <xf numFmtId="0" fontId="9" fillId="0" borderId="0" xfId="0" applyFont="1">
      <alignment vertical="center"/>
    </xf>
    <xf numFmtId="0" fontId="30" fillId="0" borderId="0" xfId="0" applyFont="1" applyAlignment="1">
      <alignment horizontal="left" vertical="center"/>
    </xf>
    <xf numFmtId="0" fontId="30" fillId="0" borderId="0" xfId="0" applyFont="1">
      <alignment vertical="center"/>
    </xf>
    <xf numFmtId="0" fontId="30" fillId="0" borderId="0" xfId="0" applyFont="1" applyAlignment="1">
      <alignment vertical="center" wrapText="1"/>
    </xf>
    <xf numFmtId="0" fontId="30" fillId="0" borderId="0" xfId="0" applyFont="1" applyAlignment="1">
      <alignment horizontal="right" vertical="center"/>
    </xf>
    <xf numFmtId="0" fontId="30" fillId="0" borderId="36" xfId="0" applyFont="1" applyBorder="1">
      <alignment vertical="center"/>
    </xf>
    <xf numFmtId="0" fontId="30" fillId="0" borderId="36" xfId="0" applyFont="1" applyBorder="1" applyAlignment="1">
      <alignment vertical="center" wrapText="1"/>
    </xf>
    <xf numFmtId="0" fontId="30" fillId="0" borderId="45" xfId="0" applyFont="1" applyBorder="1">
      <alignment vertical="center"/>
    </xf>
    <xf numFmtId="0" fontId="30" fillId="0" borderId="44" xfId="0" applyFont="1" applyBorder="1">
      <alignment vertical="center"/>
    </xf>
    <xf numFmtId="0" fontId="30" fillId="0" borderId="43" xfId="0" applyFont="1" applyBorder="1">
      <alignment vertical="center"/>
    </xf>
    <xf numFmtId="0" fontId="33" fillId="0" borderId="0" xfId="0" applyFont="1" applyAlignment="1">
      <alignment horizontal="center" vertical="center"/>
    </xf>
    <xf numFmtId="0" fontId="35" fillId="0" borderId="0" xfId="0" applyFont="1" applyAlignment="1">
      <alignment horizontal="right" vertical="center"/>
    </xf>
    <xf numFmtId="0" fontId="33" fillId="0" borderId="0" xfId="0" applyFont="1">
      <alignment vertical="center"/>
    </xf>
    <xf numFmtId="0" fontId="33" fillId="0" borderId="0" xfId="1" applyFont="1">
      <alignmen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7" fillId="0" borderId="0" xfId="1" applyFont="1">
      <alignment vertical="center"/>
    </xf>
    <xf numFmtId="0" fontId="37" fillId="0" borderId="0" xfId="1" applyFont="1" applyAlignment="1">
      <alignment vertical="center" textRotation="255" wrapText="1"/>
    </xf>
    <xf numFmtId="0" fontId="37" fillId="0" borderId="0" xfId="1" applyFont="1" applyAlignment="1">
      <alignment horizontal="center" vertical="center"/>
    </xf>
    <xf numFmtId="0" fontId="37" fillId="0" borderId="0" xfId="1" applyFont="1" applyAlignment="1">
      <alignment horizontal="left" vertical="center" wrapText="1"/>
    </xf>
    <xf numFmtId="0" fontId="37" fillId="0" borderId="81" xfId="1" applyFont="1" applyBorder="1">
      <alignment vertical="center"/>
    </xf>
    <xf numFmtId="0" fontId="37" fillId="0" borderId="82" xfId="1" applyFont="1" applyBorder="1">
      <alignment vertical="center"/>
    </xf>
    <xf numFmtId="0" fontId="37" fillId="0" borderId="83" xfId="1" applyFont="1" applyBorder="1">
      <alignment vertical="center"/>
    </xf>
    <xf numFmtId="0" fontId="37" fillId="0" borderId="84" xfId="1" applyFont="1" applyBorder="1">
      <alignment vertical="center"/>
    </xf>
    <xf numFmtId="0" fontId="37" fillId="0" borderId="85" xfId="1" applyFont="1" applyBorder="1">
      <alignment vertical="center"/>
    </xf>
    <xf numFmtId="0" fontId="37" fillId="0" borderId="86" xfId="1" applyFont="1" applyBorder="1">
      <alignment vertical="center"/>
    </xf>
    <xf numFmtId="0" fontId="38" fillId="0" borderId="0" xfId="1" applyFont="1">
      <alignment vertical="center"/>
    </xf>
    <xf numFmtId="0" fontId="40" fillId="0" borderId="0" xfId="3" applyFont="1">
      <alignment vertical="center"/>
    </xf>
    <xf numFmtId="0" fontId="41" fillId="0" borderId="0" xfId="3" applyFont="1">
      <alignment vertical="center"/>
    </xf>
    <xf numFmtId="0" fontId="41" fillId="0" borderId="0" xfId="3" applyFont="1" applyAlignment="1">
      <alignment horizontal="right" vertical="center"/>
    </xf>
    <xf numFmtId="0" fontId="41"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87" xfId="3" applyFont="1" applyBorder="1" applyAlignment="1">
      <alignment vertical="center" shrinkToFit="1"/>
    </xf>
    <xf numFmtId="176" fontId="40" fillId="0" borderId="90" xfId="3" applyNumberFormat="1" applyFont="1" applyBorder="1">
      <alignment vertical="center"/>
    </xf>
    <xf numFmtId="176" fontId="40" fillId="0" borderId="91" xfId="3" applyNumberFormat="1" applyFont="1" applyBorder="1">
      <alignment vertical="center"/>
    </xf>
    <xf numFmtId="176" fontId="40" fillId="0" borderId="95" xfId="3" applyNumberFormat="1" applyFont="1" applyBorder="1">
      <alignment vertical="center"/>
    </xf>
    <xf numFmtId="176" fontId="40" fillId="0" borderId="96" xfId="3" applyNumberFormat="1" applyFont="1" applyBorder="1">
      <alignment vertical="center"/>
    </xf>
    <xf numFmtId="178" fontId="40" fillId="0" borderId="91" xfId="3" applyNumberFormat="1" applyFont="1" applyBorder="1">
      <alignment vertical="center"/>
    </xf>
    <xf numFmtId="178" fontId="40" fillId="0" borderId="101" xfId="3" applyNumberFormat="1" applyFont="1" applyBorder="1">
      <alignment vertical="center"/>
    </xf>
    <xf numFmtId="0" fontId="40" fillId="0" borderId="102" xfId="3" applyFont="1" applyBorder="1">
      <alignment vertical="center"/>
    </xf>
    <xf numFmtId="179" fontId="40" fillId="0" borderId="0" xfId="3" applyNumberFormat="1" applyFont="1">
      <alignment vertical="center"/>
    </xf>
    <xf numFmtId="177" fontId="40" fillId="0" borderId="104" xfId="3" applyNumberFormat="1" applyFont="1" applyBorder="1">
      <alignment vertical="center"/>
    </xf>
    <xf numFmtId="177" fontId="40" fillId="0" borderId="105" xfId="3" applyNumberFormat="1" applyFont="1" applyBorder="1">
      <alignment vertical="center"/>
    </xf>
    <xf numFmtId="0" fontId="43" fillId="0" borderId="0" xfId="1" applyFont="1">
      <alignment vertical="center"/>
    </xf>
    <xf numFmtId="0" fontId="47" fillId="0" borderId="0" xfId="1" applyFont="1" applyAlignment="1">
      <alignment horizontal="center" vertical="center"/>
    </xf>
    <xf numFmtId="0" fontId="49" fillId="0" borderId="0" xfId="3" applyFont="1">
      <alignment vertical="center"/>
    </xf>
    <xf numFmtId="0" fontId="50" fillId="0" borderId="0" xfId="3" applyFont="1">
      <alignment vertical="center"/>
    </xf>
    <xf numFmtId="0" fontId="50" fillId="0" borderId="0" xfId="3" applyFont="1" applyAlignment="1">
      <alignment horizontal="right" vertical="center"/>
    </xf>
    <xf numFmtId="0" fontId="50" fillId="0" borderId="0" xfId="3" applyFont="1" applyAlignment="1">
      <alignment vertical="center" wrapText="1"/>
    </xf>
    <xf numFmtId="179" fontId="49" fillId="0" borderId="0" xfId="3" applyNumberFormat="1" applyFont="1">
      <alignment vertical="center"/>
    </xf>
    <xf numFmtId="0" fontId="51" fillId="0" borderId="0" xfId="1" applyFont="1">
      <alignment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0" fontId="37" fillId="0" borderId="0" xfId="3" applyFont="1" applyAlignment="1">
      <alignment horizontal="center" vertical="center"/>
    </xf>
    <xf numFmtId="0" fontId="37" fillId="0" borderId="0" xfId="3" applyFont="1" applyAlignment="1">
      <alignment vertical="center" shrinkToFit="1"/>
    </xf>
    <xf numFmtId="0" fontId="37" fillId="0" borderId="50" xfId="3" applyFont="1" applyBorder="1" applyAlignment="1">
      <alignment horizontal="center" vertical="center" shrinkToFit="1"/>
    </xf>
    <xf numFmtId="0" fontId="37" fillId="0" borderId="79" xfId="3" applyFont="1" applyBorder="1" applyAlignment="1">
      <alignment horizontal="center" vertical="center" shrinkToFit="1"/>
    </xf>
    <xf numFmtId="176" fontId="37" fillId="0" borderId="0" xfId="3" applyNumberFormat="1" applyFont="1" applyAlignment="1">
      <alignment horizontal="center" vertical="center"/>
    </xf>
    <xf numFmtId="176" fontId="37" fillId="0" borderId="0" xfId="3" applyNumberFormat="1" applyFont="1">
      <alignment vertical="center"/>
    </xf>
    <xf numFmtId="177" fontId="37" fillId="0" borderId="0" xfId="3" applyNumberFormat="1" applyFont="1" applyAlignment="1" applyProtection="1">
      <alignment horizontal="right" vertical="center"/>
      <protection locked="0"/>
    </xf>
    <xf numFmtId="176" fontId="37" fillId="0" borderId="112" xfId="3" applyNumberFormat="1" applyFont="1" applyBorder="1">
      <alignment vertical="center"/>
    </xf>
    <xf numFmtId="176" fontId="37" fillId="0" borderId="113" xfId="3" applyNumberFormat="1" applyFont="1" applyBorder="1">
      <alignment vertical="center"/>
    </xf>
    <xf numFmtId="176" fontId="37" fillId="0" borderId="95" xfId="3" applyNumberFormat="1" applyFont="1" applyBorder="1">
      <alignment vertical="center"/>
    </xf>
    <xf numFmtId="176" fontId="37" fillId="0" borderId="96" xfId="3" applyNumberFormat="1" applyFont="1" applyBorder="1">
      <alignment vertical="center"/>
    </xf>
    <xf numFmtId="178" fontId="37" fillId="0" borderId="91" xfId="3" applyNumberFormat="1" applyFont="1" applyBorder="1">
      <alignment vertical="center"/>
    </xf>
    <xf numFmtId="178" fontId="37" fillId="0" borderId="101" xfId="3" applyNumberFormat="1" applyFont="1" applyBorder="1">
      <alignment vertical="center"/>
    </xf>
    <xf numFmtId="0" fontId="37" fillId="0" borderId="128" xfId="3" applyFont="1" applyBorder="1">
      <alignment vertical="center"/>
    </xf>
    <xf numFmtId="179" fontId="52" fillId="0" borderId="0" xfId="3" applyNumberFormat="1" applyFont="1">
      <alignment vertical="center"/>
    </xf>
    <xf numFmtId="177" fontId="37" fillId="0" borderId="104" xfId="3" applyNumberFormat="1" applyFont="1" applyBorder="1">
      <alignment vertical="center"/>
    </xf>
    <xf numFmtId="177" fontId="37" fillId="0" borderId="105" xfId="3" applyNumberFormat="1" applyFont="1" applyBorder="1">
      <alignment vertical="center"/>
    </xf>
    <xf numFmtId="0" fontId="37" fillId="0" borderId="0" xfId="3" applyFont="1">
      <alignment vertical="center"/>
    </xf>
    <xf numFmtId="0" fontId="16" fillId="0" borderId="0" xfId="1" applyFont="1" applyAlignment="1">
      <alignment horizontal="center" vertical="center"/>
    </xf>
    <xf numFmtId="0" fontId="31" fillId="0" borderId="0" xfId="0" applyFont="1">
      <alignment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35" fillId="0" borderId="0" xfId="0" applyFont="1">
      <alignment vertical="center"/>
    </xf>
    <xf numFmtId="0" fontId="8" fillId="0" borderId="0" xfId="3" applyFont="1">
      <alignment vertical="center"/>
    </xf>
    <xf numFmtId="0" fontId="35" fillId="0" borderId="0" xfId="3" applyFont="1">
      <alignment vertical="center"/>
    </xf>
    <xf numFmtId="0" fontId="60" fillId="0" borderId="0" xfId="3" applyFont="1" applyAlignment="1">
      <alignment horizontal="center" vertical="center"/>
    </xf>
    <xf numFmtId="0" fontId="60" fillId="0" borderId="0" xfId="3" applyFont="1" applyAlignment="1">
      <alignment horizontal="distributed" vertical="center" indent="1"/>
    </xf>
    <xf numFmtId="0" fontId="60" fillId="0" borderId="0" xfId="3" applyFont="1" applyAlignment="1">
      <alignment horizontal="center" vertical="center" shrinkToFit="1"/>
    </xf>
    <xf numFmtId="0" fontId="62" fillId="0" borderId="0" xfId="3" applyFont="1">
      <alignment vertical="center"/>
    </xf>
    <xf numFmtId="0" fontId="60" fillId="0" borderId="0" xfId="3" applyFont="1">
      <alignment vertical="center"/>
    </xf>
    <xf numFmtId="0" fontId="30" fillId="0" borderId="0" xfId="1" applyFont="1" applyAlignment="1">
      <alignment vertical="top" wrapText="1"/>
    </xf>
    <xf numFmtId="0" fontId="55" fillId="0" borderId="0" xfId="3" applyFont="1">
      <alignment vertical="center"/>
    </xf>
    <xf numFmtId="0" fontId="31" fillId="0" borderId="0" xfId="3" applyFont="1">
      <alignment vertical="center"/>
    </xf>
    <xf numFmtId="0" fontId="30" fillId="0" borderId="44" xfId="3" applyFont="1" applyBorder="1" applyAlignment="1">
      <alignment vertical="center" wrapText="1"/>
    </xf>
    <xf numFmtId="0" fontId="30" fillId="0" borderId="43" xfId="3" applyFont="1" applyBorder="1" applyAlignment="1">
      <alignment horizontal="center" vertical="center"/>
    </xf>
    <xf numFmtId="0" fontId="30" fillId="0" borderId="45" xfId="3" applyFont="1" applyBorder="1" applyAlignment="1">
      <alignment horizontal="distributed" vertical="center" indent="2"/>
    </xf>
    <xf numFmtId="0" fontId="30" fillId="0" borderId="44" xfId="3" applyFont="1" applyBorder="1">
      <alignment vertical="center"/>
    </xf>
    <xf numFmtId="0" fontId="30" fillId="0" borderId="43" xfId="3" applyFont="1" applyBorder="1" applyAlignment="1">
      <alignment horizontal="distributed" vertical="center" indent="2"/>
    </xf>
    <xf numFmtId="0" fontId="55" fillId="0" borderId="0" xfId="3" applyFont="1" applyAlignment="1">
      <alignment horizontal="distributed" vertical="center" indent="9"/>
    </xf>
    <xf numFmtId="0" fontId="31" fillId="0" borderId="0" xfId="3" applyFont="1" applyAlignment="1">
      <alignment horizontal="left" vertical="center" indent="1" shrinkToFit="1"/>
    </xf>
    <xf numFmtId="0" fontId="31" fillId="0" borderId="0" xfId="3" applyFont="1" applyAlignment="1">
      <alignment horizontal="center" vertical="center"/>
    </xf>
    <xf numFmtId="0" fontId="31" fillId="0" borderId="0" xfId="3" applyFont="1" applyAlignment="1">
      <alignment horizontal="distributed" vertical="center"/>
    </xf>
    <xf numFmtId="0" fontId="55" fillId="0" borderId="0" xfId="3" applyFont="1" applyAlignment="1">
      <alignment horizontal="center" vertical="center"/>
    </xf>
    <xf numFmtId="0" fontId="31" fillId="0" borderId="0" xfId="3" applyFont="1" applyAlignment="1">
      <alignment horizontal="right" vertical="center"/>
    </xf>
    <xf numFmtId="0" fontId="52" fillId="0" borderId="0" xfId="6" applyFont="1"/>
    <xf numFmtId="0" fontId="52" fillId="0" borderId="0" xfId="6" applyFont="1" applyAlignment="1">
      <alignment wrapText="1"/>
    </xf>
    <xf numFmtId="0" fontId="64" fillId="0" borderId="0" xfId="6" applyFont="1"/>
    <xf numFmtId="0" fontId="64" fillId="0" borderId="0" xfId="6" applyFont="1" applyAlignment="1">
      <alignment horizontal="center" vertical="top"/>
    </xf>
    <xf numFmtId="0" fontId="64" fillId="0" borderId="0" xfId="6" applyFont="1" applyAlignment="1">
      <alignment wrapText="1"/>
    </xf>
    <xf numFmtId="0" fontId="64" fillId="0" borderId="0" xfId="6" applyFont="1" applyAlignment="1">
      <alignment horizontal="center" vertical="center" wrapText="1"/>
    </xf>
    <xf numFmtId="0" fontId="64" fillId="0" borderId="0" xfId="6" applyFont="1" applyAlignment="1">
      <alignment horizontal="left" vertical="center" wrapText="1"/>
    </xf>
    <xf numFmtId="0" fontId="64" fillId="0" borderId="30" xfId="6" applyFont="1" applyBorder="1" applyAlignment="1">
      <alignment vertical="center" wrapText="1"/>
    </xf>
    <xf numFmtId="0" fontId="64" fillId="0" borderId="31" xfId="6" applyFont="1" applyBorder="1" applyAlignment="1">
      <alignment vertical="center" wrapText="1"/>
    </xf>
    <xf numFmtId="0" fontId="52" fillId="0" borderId="0" xfId="6" applyFont="1" applyAlignment="1">
      <alignment vertical="center"/>
    </xf>
    <xf numFmtId="0" fontId="64" fillId="0" borderId="0" xfId="6" applyFont="1" applyAlignment="1">
      <alignment vertical="center"/>
    </xf>
    <xf numFmtId="0" fontId="64" fillId="0" borderId="0" xfId="6" applyFont="1" applyAlignment="1">
      <alignment horizontal="center" wrapText="1"/>
    </xf>
    <xf numFmtId="0" fontId="64" fillId="0" borderId="0" xfId="6" applyFont="1" applyAlignment="1">
      <alignment horizontal="right" vertical="center"/>
    </xf>
    <xf numFmtId="0" fontId="64" fillId="0" borderId="0" xfId="4" applyFont="1" applyAlignment="1">
      <alignment vertical="center"/>
    </xf>
    <xf numFmtId="0" fontId="64" fillId="0" borderId="0" xfId="4" applyFont="1" applyAlignment="1">
      <alignment horizontal="right" vertical="center"/>
    </xf>
    <xf numFmtId="0" fontId="16" fillId="0" borderId="0" xfId="0" applyFont="1" applyAlignment="1">
      <alignment horizontal="center" vertical="center"/>
    </xf>
    <xf numFmtId="0" fontId="30"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67"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74" xfId="3" applyFont="1" applyBorder="1" applyAlignment="1">
      <alignment horizontal="center" vertical="center" wrapText="1" shrinkToFit="1"/>
    </xf>
    <xf numFmtId="0" fontId="20" fillId="0" borderId="71" xfId="3" applyFont="1" applyBorder="1" applyAlignment="1">
      <alignment horizontal="center" vertical="center" wrapText="1" shrinkToFit="1"/>
    </xf>
    <xf numFmtId="0" fontId="20" fillId="0" borderId="32" xfId="3" applyFont="1" applyBorder="1" applyAlignment="1">
      <alignment horizontal="center" vertical="center" wrapText="1"/>
    </xf>
    <xf numFmtId="0" fontId="20" fillId="0" borderId="130" xfId="3" applyFont="1" applyBorder="1" applyAlignment="1">
      <alignment horizontal="center" vertical="center" shrinkToFit="1"/>
    </xf>
    <xf numFmtId="0" fontId="20" fillId="0" borderId="73" xfId="3" applyFont="1" applyBorder="1" applyAlignment="1">
      <alignment horizontal="center" vertical="center" shrinkToFit="1"/>
    </xf>
    <xf numFmtId="0" fontId="20" fillId="0" borderId="33" xfId="3" applyFont="1" applyBorder="1" applyAlignment="1">
      <alignment horizontal="center" vertical="center" shrinkToFit="1"/>
    </xf>
    <xf numFmtId="0" fontId="25" fillId="0" borderId="33" xfId="3" applyFont="1" applyBorder="1" applyAlignment="1">
      <alignment horizontal="center" vertical="center" shrinkToFit="1"/>
    </xf>
    <xf numFmtId="0" fontId="25" fillId="0" borderId="32"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44" xfId="1" applyFont="1" applyBorder="1" applyAlignment="1">
      <alignment horizontal="center" vertical="center"/>
    </xf>
    <xf numFmtId="0" fontId="69" fillId="0" borderId="0" xfId="1" applyFont="1" applyAlignment="1">
      <alignment horizontal="center" vertical="center"/>
    </xf>
    <xf numFmtId="0" fontId="69"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31" xfId="1" applyFont="1" applyBorder="1">
      <alignment vertical="center"/>
    </xf>
    <xf numFmtId="0" fontId="20" fillId="0" borderId="30" xfId="1" applyFont="1" applyBorder="1">
      <alignment vertical="center"/>
    </xf>
    <xf numFmtId="0" fontId="20" fillId="0" borderId="36" xfId="1" applyFont="1" applyBorder="1">
      <alignment vertical="center"/>
    </xf>
    <xf numFmtId="0" fontId="20" fillId="0" borderId="35" xfId="1" applyFont="1" applyBorder="1" applyAlignment="1">
      <alignment horizontal="right" vertical="center"/>
    </xf>
    <xf numFmtId="0" fontId="20" fillId="0" borderId="45" xfId="1" applyFont="1" applyBorder="1">
      <alignment vertical="center"/>
    </xf>
    <xf numFmtId="0" fontId="20" fillId="0" borderId="44" xfId="1" applyFont="1" applyBorder="1">
      <alignment vertical="center"/>
    </xf>
    <xf numFmtId="0" fontId="20" fillId="0" borderId="29" xfId="1" applyFont="1" applyBorder="1">
      <alignment vertical="center"/>
    </xf>
    <xf numFmtId="0" fontId="20" fillId="0" borderId="35" xfId="1" applyFont="1" applyBorder="1">
      <alignment vertical="center"/>
    </xf>
    <xf numFmtId="0" fontId="20" fillId="0" borderId="43" xfId="1" applyFont="1" applyBorder="1">
      <alignment vertical="center"/>
    </xf>
    <xf numFmtId="0" fontId="35" fillId="0" borderId="0" xfId="8" applyFont="1">
      <alignment vertical="center"/>
    </xf>
    <xf numFmtId="0" fontId="30" fillId="0" borderId="0" xfId="8" applyFont="1">
      <alignment vertical="center"/>
    </xf>
    <xf numFmtId="0" fontId="35" fillId="0" borderId="35" xfId="8" applyFont="1" applyBorder="1">
      <alignment vertical="center"/>
    </xf>
    <xf numFmtId="0" fontId="33" fillId="0" borderId="0" xfId="8" applyFont="1" applyAlignment="1">
      <alignment horizontal="center" vertical="center"/>
    </xf>
    <xf numFmtId="0" fontId="9" fillId="0" borderId="0" xfId="1" applyFont="1">
      <alignment vertical="center"/>
    </xf>
    <xf numFmtId="0" fontId="31" fillId="0" borderId="0" xfId="8" applyFont="1">
      <alignment vertical="center"/>
    </xf>
    <xf numFmtId="0" fontId="5" fillId="0" borderId="0" xfId="8" applyFont="1">
      <alignmen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6" fillId="0" borderId="0" xfId="4" applyFont="1" applyAlignment="1">
      <alignment vertical="center"/>
    </xf>
    <xf numFmtId="0" fontId="26" fillId="0" borderId="0" xfId="4" applyFont="1" applyAlignment="1">
      <alignment vertical="top" wrapText="1"/>
    </xf>
    <xf numFmtId="0" fontId="26"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6"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31" xfId="4" applyNumberFormat="1" applyFont="1" applyBorder="1" applyAlignment="1">
      <alignment vertical="center"/>
    </xf>
    <xf numFmtId="181" fontId="20" fillId="0" borderId="30" xfId="4" applyNumberFormat="1" applyFont="1" applyBorder="1" applyAlignment="1">
      <alignment horizontal="center" vertical="center"/>
    </xf>
    <xf numFmtId="0" fontId="20" fillId="0" borderId="30" xfId="4" applyFont="1" applyBorder="1" applyAlignment="1">
      <alignment horizontal="center" vertical="center" wrapText="1"/>
    </xf>
    <xf numFmtId="0" fontId="20" fillId="0" borderId="29" xfId="4" applyFont="1" applyBorder="1" applyAlignment="1">
      <alignment vertical="center" wrapText="1"/>
    </xf>
    <xf numFmtId="181" fontId="20" fillId="0" borderId="36" xfId="4" applyNumberFormat="1" applyFont="1" applyBorder="1" applyAlignment="1">
      <alignment vertical="center"/>
    </xf>
    <xf numFmtId="0" fontId="20" fillId="0" borderId="35" xfId="4" applyFont="1" applyBorder="1" applyAlignment="1">
      <alignment vertical="center" wrapText="1"/>
    </xf>
    <xf numFmtId="0" fontId="71" fillId="0" borderId="36" xfId="4" applyFont="1" applyBorder="1" applyAlignment="1">
      <alignment vertical="center"/>
    </xf>
    <xf numFmtId="0" fontId="20" fillId="0" borderId="35" xfId="4" applyFont="1" applyBorder="1" applyAlignment="1">
      <alignment vertical="center"/>
    </xf>
    <xf numFmtId="0" fontId="71" fillId="0" borderId="34" xfId="4" applyFont="1" applyBorder="1" applyAlignment="1">
      <alignment vertical="center"/>
    </xf>
    <xf numFmtId="0" fontId="20" fillId="0" borderId="30" xfId="4" applyFont="1" applyBorder="1" applyAlignment="1">
      <alignment vertical="center"/>
    </xf>
    <xf numFmtId="0" fontId="4" fillId="0" borderId="30" xfId="4" applyBorder="1"/>
    <xf numFmtId="0" fontId="20" fillId="0" borderId="30" xfId="4" applyFont="1" applyBorder="1" applyAlignment="1">
      <alignment horizontal="left" vertical="center"/>
    </xf>
    <xf numFmtId="0" fontId="20" fillId="0" borderId="29" xfId="4" applyFont="1" applyBorder="1" applyAlignment="1">
      <alignment horizontal="center" vertical="center"/>
    </xf>
    <xf numFmtId="0" fontId="20" fillId="0" borderId="44" xfId="4" applyFont="1" applyBorder="1" applyAlignment="1">
      <alignment vertical="center"/>
    </xf>
    <xf numFmtId="0" fontId="4" fillId="0" borderId="44" xfId="4" applyBorder="1"/>
    <xf numFmtId="0" fontId="20" fillId="0" borderId="44" xfId="4" applyFont="1" applyBorder="1" applyAlignment="1">
      <alignment horizontal="left" vertical="center"/>
    </xf>
    <xf numFmtId="0" fontId="20" fillId="0" borderId="43" xfId="4" applyFont="1" applyBorder="1" applyAlignment="1">
      <alignment horizontal="center" vertical="center"/>
    </xf>
    <xf numFmtId="0" fontId="71" fillId="0" borderId="0" xfId="4" applyFont="1" applyAlignment="1">
      <alignment vertical="center"/>
    </xf>
    <xf numFmtId="0" fontId="20" fillId="0" borderId="34" xfId="4" applyFont="1" applyBorder="1" applyAlignment="1">
      <alignment vertical="center"/>
    </xf>
    <xf numFmtId="0" fontId="20" fillId="0" borderId="34" xfId="4" applyFont="1" applyBorder="1" applyAlignment="1">
      <alignment vertical="center" wrapText="1"/>
    </xf>
    <xf numFmtId="0" fontId="20" fillId="0" borderId="45" xfId="4" applyFont="1" applyBorder="1" applyAlignment="1">
      <alignment horizontal="left" vertical="center"/>
    </xf>
    <xf numFmtId="0" fontId="20" fillId="0" borderId="43" xfId="4" applyFont="1" applyBorder="1" applyAlignment="1">
      <alignment horizontal="left" vertical="center"/>
    </xf>
    <xf numFmtId="0" fontId="20" fillId="0" borderId="31" xfId="4" applyFont="1" applyBorder="1" applyAlignment="1">
      <alignment horizontal="left" vertical="center"/>
    </xf>
    <xf numFmtId="0" fontId="20" fillId="0" borderId="29" xfId="4" applyFont="1" applyBorder="1" applyAlignment="1">
      <alignment horizontal="left" vertical="center"/>
    </xf>
    <xf numFmtId="0" fontId="20" fillId="0" borderId="36" xfId="4" applyFont="1" applyBorder="1" applyAlignment="1">
      <alignment vertical="center"/>
    </xf>
    <xf numFmtId="0" fontId="20" fillId="0" borderId="31" xfId="4" applyFont="1" applyBorder="1" applyAlignment="1">
      <alignment vertical="center"/>
    </xf>
    <xf numFmtId="0" fontId="20" fillId="0" borderId="45" xfId="4" applyFont="1" applyBorder="1" applyAlignment="1">
      <alignment vertical="center"/>
    </xf>
    <xf numFmtId="0" fontId="71" fillId="0" borderId="36" xfId="4" applyFont="1" applyBorder="1" applyAlignment="1">
      <alignment horizontal="center" vertical="center"/>
    </xf>
    <xf numFmtId="0" fontId="71" fillId="0" borderId="35" xfId="4" applyFont="1" applyBorder="1" applyAlignment="1">
      <alignment vertical="center"/>
    </xf>
    <xf numFmtId="0" fontId="20" fillId="0" borderId="26" xfId="4" applyFont="1" applyBorder="1" applyAlignment="1">
      <alignment vertical="center"/>
    </xf>
    <xf numFmtId="0" fontId="25" fillId="0" borderId="0" xfId="4" applyFont="1" applyAlignment="1">
      <alignment horizontal="left" wrapText="1"/>
    </xf>
    <xf numFmtId="0" fontId="71" fillId="0" borderId="44" xfId="4" applyFont="1" applyBorder="1" applyAlignment="1">
      <alignment vertical="center"/>
    </xf>
    <xf numFmtId="0" fontId="20" fillId="0" borderId="44" xfId="4" applyFont="1" applyBorder="1" applyAlignment="1">
      <alignment horizontal="center" vertical="center" wrapText="1"/>
    </xf>
    <xf numFmtId="0" fontId="25" fillId="0" borderId="0" xfId="4" applyFont="1" applyAlignment="1">
      <alignment wrapText="1"/>
    </xf>
    <xf numFmtId="0" fontId="20" fillId="0" borderId="35" xfId="4" applyFont="1" applyBorder="1" applyAlignment="1">
      <alignment horizontal="left" vertical="center"/>
    </xf>
    <xf numFmtId="0" fontId="71" fillId="0" borderId="45" xfId="4" applyFont="1" applyBorder="1" applyAlignment="1">
      <alignment vertical="center"/>
    </xf>
    <xf numFmtId="0" fontId="71" fillId="0" borderId="31" xfId="4" applyFont="1" applyBorder="1" applyAlignment="1">
      <alignment vertical="center"/>
    </xf>
    <xf numFmtId="0" fontId="71" fillId="0" borderId="30" xfId="4" applyFont="1" applyBorder="1" applyAlignment="1">
      <alignment vertical="center"/>
    </xf>
    <xf numFmtId="0" fontId="20" fillId="0" borderId="35" xfId="4" applyFont="1" applyBorder="1" applyAlignment="1">
      <alignment horizontal="center" vertical="center"/>
    </xf>
    <xf numFmtId="0" fontId="20" fillId="0" borderId="0" xfId="4" applyFont="1" applyAlignment="1">
      <alignment horizontal="right" vertical="center"/>
    </xf>
    <xf numFmtId="0" fontId="55" fillId="0" borderId="0" xfId="8" applyFont="1">
      <alignment vertical="center"/>
    </xf>
    <xf numFmtId="0" fontId="5" fillId="0" borderId="35" xfId="8" applyFont="1" applyBorder="1">
      <alignment vertical="center"/>
    </xf>
    <xf numFmtId="0" fontId="30" fillId="0" borderId="0" xfId="8" applyFont="1" applyAlignment="1">
      <alignment horizontal="right" vertical="center"/>
    </xf>
    <xf numFmtId="0" fontId="32" fillId="0" borderId="0" xfId="8" applyFont="1">
      <alignment vertical="center"/>
    </xf>
    <xf numFmtId="0" fontId="33" fillId="0" borderId="0" xfId="8" applyFont="1">
      <alignment vertical="center"/>
    </xf>
    <xf numFmtId="0" fontId="30" fillId="0" borderId="31" xfId="8" applyFont="1" applyBorder="1">
      <alignment vertical="center"/>
    </xf>
    <xf numFmtId="0" fontId="30" fillId="0" borderId="30" xfId="8" applyFont="1" applyBorder="1" applyAlignment="1">
      <alignment horizontal="center" vertical="center"/>
    </xf>
    <xf numFmtId="0" fontId="30" fillId="0" borderId="30" xfId="8" applyFont="1" applyBorder="1">
      <alignment vertical="center"/>
    </xf>
    <xf numFmtId="0" fontId="30" fillId="0" borderId="30" xfId="8" applyFont="1" applyBorder="1" applyAlignment="1">
      <alignment vertical="center" wrapText="1"/>
    </xf>
    <xf numFmtId="0" fontId="30" fillId="0" borderId="29" xfId="8" applyFont="1" applyBorder="1" applyAlignment="1">
      <alignment vertical="center" wrapText="1"/>
    </xf>
    <xf numFmtId="0" fontId="30" fillId="0" borderId="36" xfId="8" applyFont="1" applyBorder="1">
      <alignment vertical="center"/>
    </xf>
    <xf numFmtId="0" fontId="30" fillId="0" borderId="150" xfId="8" applyFont="1" applyBorder="1" applyAlignment="1">
      <alignment horizontal="right" vertical="center"/>
    </xf>
    <xf numFmtId="0" fontId="30" fillId="0" borderId="35" xfId="8" applyFont="1" applyBorder="1" applyAlignment="1">
      <alignment vertical="center" wrapText="1"/>
    </xf>
    <xf numFmtId="0" fontId="30" fillId="0" borderId="45" xfId="8" applyFont="1" applyBorder="1">
      <alignment vertical="center"/>
    </xf>
    <xf numFmtId="0" fontId="30" fillId="0" borderId="44" xfId="8" applyFont="1" applyBorder="1" applyAlignment="1">
      <alignment horizontal="center" vertical="center"/>
    </xf>
    <xf numFmtId="0" fontId="30" fillId="0" borderId="44" xfId="8" applyFont="1" applyBorder="1">
      <alignment vertical="center"/>
    </xf>
    <xf numFmtId="0" fontId="30" fillId="0" borderId="44" xfId="8" applyFont="1" applyBorder="1" applyAlignment="1">
      <alignment vertical="center" wrapText="1"/>
    </xf>
    <xf numFmtId="0" fontId="30" fillId="0" borderId="43" xfId="8" applyFont="1" applyBorder="1" applyAlignment="1">
      <alignment vertical="center" wrapText="1"/>
    </xf>
    <xf numFmtId="0" fontId="30" fillId="0" borderId="0" xfId="8" applyFont="1" applyAlignment="1">
      <alignment horizontal="center" wrapText="1"/>
    </xf>
    <xf numFmtId="0" fontId="30" fillId="0" borderId="0" xfId="8" applyFont="1" applyAlignment="1">
      <alignment horizontal="center" vertical="center" wrapText="1"/>
    </xf>
    <xf numFmtId="0" fontId="30" fillId="0" borderId="0" xfId="8" applyFont="1" applyAlignment="1">
      <alignment horizontal="center" vertical="center"/>
    </xf>
    <xf numFmtId="0" fontId="30" fillId="0" borderId="0" xfId="8" applyFont="1" applyAlignment="1">
      <alignment vertical="center" wrapText="1"/>
    </xf>
    <xf numFmtId="0" fontId="5" fillId="0" borderId="0" xfId="11" applyFont="1">
      <alignment vertical="center"/>
    </xf>
    <xf numFmtId="0" fontId="24" fillId="0" borderId="0" xfId="1" applyFont="1">
      <alignment vertical="center"/>
    </xf>
    <xf numFmtId="0" fontId="5" fillId="0" borderId="0" xfId="9" applyFont="1">
      <alignment vertical="center"/>
    </xf>
    <xf numFmtId="0" fontId="70"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75" fillId="0" borderId="0" xfId="8" applyFont="1" applyAlignment="1">
      <alignment horizontal="left" vertical="center"/>
    </xf>
    <xf numFmtId="0" fontId="76" fillId="0" borderId="0" xfId="8" applyFont="1" applyAlignment="1">
      <alignment horizontal="left" vertical="center"/>
    </xf>
    <xf numFmtId="0" fontId="24" fillId="0" borderId="0" xfId="8" applyFont="1" applyAlignment="1">
      <alignment horizontal="left" vertical="center"/>
    </xf>
    <xf numFmtId="0" fontId="24" fillId="0" borderId="31" xfId="8" applyFont="1" applyBorder="1" applyAlignment="1">
      <alignment horizontal="left" vertical="center"/>
    </xf>
    <xf numFmtId="0" fontId="24" fillId="0" borderId="30" xfId="8" applyFont="1" applyBorder="1" applyAlignment="1">
      <alignment horizontal="left" vertical="center"/>
    </xf>
    <xf numFmtId="0" fontId="24" fillId="0" borderId="29" xfId="8" applyFont="1" applyBorder="1" applyAlignment="1">
      <alignment horizontal="left" vertical="center"/>
    </xf>
    <xf numFmtId="0" fontId="24" fillId="0" borderId="36" xfId="8" applyFont="1" applyBorder="1" applyAlignment="1">
      <alignment horizontal="left" vertical="center"/>
    </xf>
    <xf numFmtId="0" fontId="24" fillId="0" borderId="65" xfId="8" applyFont="1" applyBorder="1" applyAlignment="1">
      <alignment horizontal="left" vertical="center"/>
    </xf>
    <xf numFmtId="0" fontId="24" fillId="0" borderId="2" xfId="8" applyFont="1" applyBorder="1" applyAlignment="1">
      <alignment horizontal="left" vertical="center"/>
    </xf>
    <xf numFmtId="0" fontId="24" fillId="0" borderId="0" xfId="8" applyFont="1" applyAlignment="1">
      <alignment horizontal="center" vertical="center"/>
    </xf>
    <xf numFmtId="0" fontId="24" fillId="0" borderId="0" xfId="8" applyFont="1" applyAlignment="1">
      <alignment horizontal="left" vertical="center" shrinkToFit="1"/>
    </xf>
    <xf numFmtId="0" fontId="24" fillId="0" borderId="0" xfId="8" applyFont="1" applyAlignment="1">
      <alignment vertical="center" shrinkToFit="1"/>
    </xf>
    <xf numFmtId="0" fontId="24" fillId="0" borderId="159" xfId="8" applyFont="1" applyBorder="1" applyAlignment="1">
      <alignment horizontal="center" vertical="center"/>
    </xf>
    <xf numFmtId="0" fontId="24" fillId="0" borderId="2" xfId="8" applyFont="1" applyBorder="1" applyAlignment="1">
      <alignment horizontal="center" vertical="center"/>
    </xf>
    <xf numFmtId="0" fontId="78" fillId="0" borderId="0" xfId="8" applyFont="1" applyAlignment="1">
      <alignment horizontal="left" vertical="center"/>
    </xf>
    <xf numFmtId="0" fontId="24" fillId="0" borderId="0" xfId="8" applyFont="1" applyAlignment="1">
      <alignment horizontal="centerContinuous" vertical="center"/>
    </xf>
    <xf numFmtId="0" fontId="81" fillId="0" borderId="0" xfId="8" applyFont="1">
      <alignment vertical="center"/>
    </xf>
    <xf numFmtId="0" fontId="24" fillId="0" borderId="0" xfId="8" applyFont="1" applyAlignment="1">
      <alignment horizontal="centerContinuous" vertical="center" shrinkToFit="1"/>
    </xf>
    <xf numFmtId="0" fontId="80" fillId="0" borderId="0" xfId="8" applyFont="1" applyAlignment="1">
      <alignment horizontal="left" vertical="center"/>
    </xf>
    <xf numFmtId="0" fontId="80" fillId="0" borderId="0" xfId="8" applyFont="1" applyAlignment="1">
      <alignment horizontal="centerContinuous" vertical="center"/>
    </xf>
    <xf numFmtId="0" fontId="80" fillId="0" borderId="0" xfId="8" applyFont="1" applyAlignment="1">
      <alignment horizontal="centerContinuous" vertical="center" shrinkToFit="1"/>
    </xf>
    <xf numFmtId="0" fontId="24" fillId="0" borderId="36" xfId="8" applyFont="1" applyBorder="1" applyAlignment="1">
      <alignment horizontal="center" vertical="center"/>
    </xf>
    <xf numFmtId="0" fontId="24" fillId="0" borderId="0" xfId="8" applyFont="1">
      <alignment vertical="center"/>
    </xf>
    <xf numFmtId="0" fontId="24" fillId="0" borderId="160" xfId="8" applyFont="1" applyBorder="1" applyAlignment="1">
      <alignment horizontal="center" vertical="center"/>
    </xf>
    <xf numFmtId="0" fontId="24" fillId="0" borderId="163" xfId="8" applyFont="1" applyBorder="1" applyAlignment="1">
      <alignment horizontal="center" vertical="center"/>
    </xf>
    <xf numFmtId="0" fontId="29" fillId="0" borderId="0" xfId="8" applyFont="1" applyAlignment="1">
      <alignment horizontal="left" vertical="center"/>
    </xf>
    <xf numFmtId="0" fontId="82" fillId="0" borderId="0" xfId="8" applyFont="1" applyAlignment="1">
      <alignment horizontal="left" vertical="center"/>
    </xf>
    <xf numFmtId="0" fontId="24" fillId="4" borderId="164" xfId="8" applyFont="1" applyFill="1" applyBorder="1" applyAlignment="1">
      <alignment horizontal="left" vertical="center"/>
    </xf>
    <xf numFmtId="0" fontId="24" fillId="4" borderId="164" xfId="8" applyFont="1" applyFill="1" applyBorder="1">
      <alignment vertical="center"/>
    </xf>
    <xf numFmtId="0" fontId="24" fillId="0" borderId="164" xfId="8" applyFont="1" applyBorder="1">
      <alignment vertical="center"/>
    </xf>
    <xf numFmtId="0" fontId="24" fillId="4" borderId="165" xfId="8" applyFont="1" applyFill="1" applyBorder="1" applyAlignment="1">
      <alignment horizontal="left" vertical="center"/>
    </xf>
    <xf numFmtId="0" fontId="24" fillId="4" borderId="165" xfId="8" applyFont="1" applyFill="1" applyBorder="1">
      <alignment vertical="center"/>
    </xf>
    <xf numFmtId="0" fontId="24" fillId="0" borderId="165" xfId="8" applyFont="1" applyBorder="1">
      <alignment vertical="center"/>
    </xf>
    <xf numFmtId="0" fontId="24" fillId="0" borderId="165" xfId="8" applyFont="1" applyBorder="1" applyAlignment="1">
      <alignment horizontal="left" vertical="center"/>
    </xf>
    <xf numFmtId="0" fontId="73" fillId="0" borderId="0" xfId="8" applyFont="1">
      <alignment vertical="center"/>
    </xf>
    <xf numFmtId="0" fontId="29" fillId="0" borderId="0" xfId="8" applyFont="1">
      <alignment vertical="center"/>
    </xf>
    <xf numFmtId="0" fontId="24" fillId="0" borderId="36" xfId="8" applyFont="1" applyBorder="1">
      <alignment vertical="center"/>
    </xf>
    <xf numFmtId="0" fontId="24" fillId="0" borderId="45" xfId="8" applyFont="1" applyBorder="1" applyAlignment="1">
      <alignment horizontal="left" vertical="center"/>
    </xf>
    <xf numFmtId="0" fontId="24" fillId="0" borderId="44" xfId="8" applyFont="1" applyBorder="1" applyAlignment="1">
      <alignment horizontal="left" vertical="center"/>
    </xf>
    <xf numFmtId="0" fontId="24" fillId="0" borderId="43" xfId="8" applyFont="1" applyBorder="1" applyAlignment="1">
      <alignment horizontal="left" vertical="center"/>
    </xf>
    <xf numFmtId="0" fontId="75" fillId="0" borderId="0" xfId="8" applyFont="1">
      <alignment vertical="center"/>
    </xf>
    <xf numFmtId="0" fontId="29" fillId="0" borderId="44" xfId="8" applyFont="1" applyBorder="1" applyAlignment="1">
      <alignment horizontal="left" vertical="center"/>
    </xf>
    <xf numFmtId="0" fontId="24" fillId="0" borderId="44" xfId="8" applyFont="1" applyBorder="1" applyAlignment="1">
      <alignment horizontal="center" vertical="center"/>
    </xf>
    <xf numFmtId="0" fontId="76" fillId="0" borderId="0" xfId="8" applyFont="1" applyAlignment="1">
      <alignment horizontal="center" vertical="center"/>
    </xf>
    <xf numFmtId="0" fontId="9" fillId="0" borderId="0" xfId="1" applyFont="1" applyAlignment="1">
      <alignment horizontal="left" vertical="center"/>
    </xf>
    <xf numFmtId="0" fontId="30" fillId="0" borderId="73" xfId="1" applyFont="1" applyBorder="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4" fillId="0" borderId="31" xfId="0" applyFont="1" applyBorder="1" applyAlignment="1">
      <alignment horizontal="left" vertical="center"/>
    </xf>
    <xf numFmtId="0" fontId="24" fillId="0" borderId="29" xfId="0" applyFont="1" applyBorder="1" applyAlignment="1">
      <alignment horizontal="left" vertical="center" wrapText="1"/>
    </xf>
    <xf numFmtId="0" fontId="24" fillId="0" borderId="34" xfId="0" applyFont="1" applyBorder="1" applyAlignment="1">
      <alignment horizontal="left" vertical="center"/>
    </xf>
    <xf numFmtId="0" fontId="24" fillId="0" borderId="34" xfId="0" applyFont="1" applyBorder="1" applyAlignment="1">
      <alignment horizontal="left" vertical="center" wrapText="1"/>
    </xf>
    <xf numFmtId="0" fontId="24" fillId="0" borderId="43" xfId="0" applyFont="1" applyBorder="1" applyAlignment="1">
      <alignment horizontal="left" vertical="center" wrapText="1"/>
    </xf>
    <xf numFmtId="0" fontId="24" fillId="2" borderId="0" xfId="8" applyFont="1" applyFill="1">
      <alignment vertical="center"/>
    </xf>
    <xf numFmtId="0" fontId="23" fillId="2" borderId="0" xfId="8" applyFont="1" applyFill="1">
      <alignment vertical="center"/>
    </xf>
    <xf numFmtId="0" fontId="29" fillId="2" borderId="0" xfId="8" applyFont="1" applyFill="1">
      <alignment vertical="center"/>
    </xf>
    <xf numFmtId="0" fontId="24" fillId="2" borderId="31" xfId="8" applyFont="1" applyFill="1" applyBorder="1">
      <alignment vertical="center"/>
    </xf>
    <xf numFmtId="0" fontId="24" fillId="2" borderId="30" xfId="8" applyFont="1" applyFill="1" applyBorder="1">
      <alignment vertical="center"/>
    </xf>
    <xf numFmtId="0" fontId="24" fillId="2" borderId="29" xfId="8" applyFont="1" applyFill="1" applyBorder="1">
      <alignment vertical="center"/>
    </xf>
    <xf numFmtId="0" fontId="24" fillId="2" borderId="36" xfId="8" applyFont="1" applyFill="1" applyBorder="1">
      <alignment vertical="center"/>
    </xf>
    <xf numFmtId="0" fontId="24" fillId="2" borderId="45" xfId="8" applyFont="1" applyFill="1" applyBorder="1">
      <alignment vertical="center"/>
    </xf>
    <xf numFmtId="0" fontId="24" fillId="2" borderId="44" xfId="8" applyFont="1" applyFill="1" applyBorder="1">
      <alignment vertical="center"/>
    </xf>
    <xf numFmtId="0" fontId="24" fillId="2" borderId="43" xfId="8" applyFont="1" applyFill="1" applyBorder="1" applyAlignment="1">
      <alignment horizontal="left" vertical="center" wrapText="1"/>
    </xf>
    <xf numFmtId="0" fontId="24" fillId="2" borderId="31" xfId="8" applyFont="1" applyFill="1" applyBorder="1" applyAlignment="1">
      <alignment horizontal="left" vertical="center"/>
    </xf>
    <xf numFmtId="0" fontId="24" fillId="2" borderId="30" xfId="8" applyFont="1" applyFill="1" applyBorder="1" applyAlignment="1">
      <alignment horizontal="left" vertical="center"/>
    </xf>
    <xf numFmtId="0" fontId="24" fillId="2" borderId="29" xfId="8" applyFont="1" applyFill="1" applyBorder="1" applyAlignment="1">
      <alignment horizontal="left" vertical="center" wrapText="1"/>
    </xf>
    <xf numFmtId="0" fontId="24" fillId="2" borderId="36" xfId="8" applyFont="1" applyFill="1" applyBorder="1" applyAlignment="1">
      <alignment horizontal="left" vertical="center"/>
    </xf>
    <xf numFmtId="0" fontId="24" fillId="2" borderId="172" xfId="8" applyFont="1" applyFill="1" applyBorder="1" applyAlignment="1">
      <alignment horizontal="right" vertical="center"/>
    </xf>
    <xf numFmtId="0" fontId="24" fillId="2" borderId="173" xfId="8" applyFont="1" applyFill="1" applyBorder="1" applyAlignment="1">
      <alignment horizontal="right" vertical="center"/>
    </xf>
    <xf numFmtId="0" fontId="5" fillId="3" borderId="0" xfId="8" applyFont="1" applyFill="1">
      <alignment vertical="center"/>
    </xf>
    <xf numFmtId="0" fontId="24" fillId="2" borderId="34" xfId="8" applyFont="1" applyFill="1" applyBorder="1" applyAlignment="1">
      <alignment horizontal="left" vertical="center"/>
    </xf>
    <xf numFmtId="0" fontId="24" fillId="2" borderId="45" xfId="8" applyFont="1" applyFill="1" applyBorder="1" applyAlignment="1">
      <alignment horizontal="right" vertical="center"/>
    </xf>
    <xf numFmtId="0" fontId="24" fillId="2" borderId="14" xfId="8" applyFont="1" applyFill="1" applyBorder="1" applyAlignment="1">
      <alignment horizontal="right" vertical="center"/>
    </xf>
    <xf numFmtId="0" fontId="24" fillId="2" borderId="34" xfId="8" applyFont="1" applyFill="1" applyBorder="1" applyAlignment="1">
      <alignment horizontal="left" vertical="center" wrapText="1"/>
    </xf>
    <xf numFmtId="0" fontId="24" fillId="2" borderId="45" xfId="8" applyFont="1" applyFill="1" applyBorder="1" applyAlignment="1">
      <alignment horizontal="left" vertical="center"/>
    </xf>
    <xf numFmtId="0" fontId="69" fillId="2" borderId="0" xfId="8" applyFont="1" applyFill="1" applyAlignment="1">
      <alignment horizontal="center" vertical="center"/>
    </xf>
    <xf numFmtId="0" fontId="24"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4" applyFont="1">
      <alignment vertical="center"/>
    </xf>
    <xf numFmtId="0" fontId="64" fillId="0" borderId="0" xfId="14" applyFont="1">
      <alignment vertical="center"/>
    </xf>
    <xf numFmtId="0" fontId="86" fillId="0" borderId="0" xfId="13" applyFont="1" applyAlignment="1">
      <alignment horizontal="right" vertical="center"/>
    </xf>
    <xf numFmtId="0" fontId="64" fillId="0" borderId="159" xfId="14" applyFont="1" applyBorder="1" applyAlignment="1">
      <alignment horizontal="center" vertical="center"/>
    </xf>
    <xf numFmtId="0" fontId="64" fillId="0" borderId="174" xfId="14" applyFont="1" applyBorder="1" applyAlignment="1">
      <alignment horizontal="center" vertical="center"/>
    </xf>
    <xf numFmtId="0" fontId="64" fillId="0" borderId="130" xfId="14" applyFont="1" applyBorder="1" applyAlignment="1">
      <alignment horizontal="center" vertical="center"/>
    </xf>
    <xf numFmtId="0" fontId="64" fillId="0" borderId="166" xfId="14" applyFont="1" applyBorder="1" applyAlignment="1">
      <alignment horizontal="center" vertical="center"/>
    </xf>
    <xf numFmtId="0" fontId="64" fillId="0" borderId="159" xfId="14" applyFont="1" applyBorder="1" applyAlignment="1">
      <alignment horizontal="center" vertical="center" wrapText="1"/>
    </xf>
    <xf numFmtId="0" fontId="64" fillId="0" borderId="33" xfId="14" applyFont="1" applyBorder="1" applyAlignment="1">
      <alignment horizontal="center" vertical="center"/>
    </xf>
    <xf numFmtId="0" fontId="64" fillId="0" borderId="170" xfId="14" applyFont="1" applyBorder="1" applyAlignment="1">
      <alignment horizontal="center" vertical="center"/>
    </xf>
    <xf numFmtId="0" fontId="64" fillId="0" borderId="77" xfId="14" applyFont="1" applyBorder="1" applyAlignment="1">
      <alignment horizontal="center" vertical="center" wrapText="1"/>
    </xf>
    <xf numFmtId="0" fontId="64" fillId="0" borderId="168" xfId="14" applyFont="1" applyBorder="1" applyAlignment="1">
      <alignment horizontal="center" vertical="center"/>
    </xf>
    <xf numFmtId="0" fontId="64" fillId="0" borderId="7" xfId="14" applyFont="1" applyBorder="1" applyAlignment="1">
      <alignment horizontal="center" vertical="center" wrapText="1"/>
    </xf>
    <xf numFmtId="0" fontId="64" fillId="0" borderId="0" xfId="14" applyFont="1" applyAlignment="1">
      <alignment horizontal="center" vertical="center"/>
    </xf>
    <xf numFmtId="0" fontId="64" fillId="0" borderId="0" xfId="14" applyFont="1" applyAlignment="1">
      <alignment horizontal="left" vertical="center" wrapText="1"/>
    </xf>
    <xf numFmtId="0" fontId="64" fillId="0" borderId="0" xfId="14" applyFont="1" applyAlignment="1">
      <alignment horizontal="center" vertical="center" wrapText="1"/>
    </xf>
    <xf numFmtId="0" fontId="64" fillId="0" borderId="174" xfId="14" applyFont="1" applyBorder="1" applyAlignment="1">
      <alignment horizontal="center" vertical="center" wrapText="1"/>
    </xf>
    <xf numFmtId="0" fontId="64" fillId="0" borderId="170" xfId="14" applyFont="1" applyBorder="1" applyAlignment="1">
      <alignment horizontal="center" vertical="center" wrapText="1"/>
    </xf>
    <xf numFmtId="0" fontId="64" fillId="0" borderId="171" xfId="14" applyFont="1" applyBorder="1" applyAlignment="1">
      <alignment horizontal="center" vertical="center" wrapText="1"/>
    </xf>
    <xf numFmtId="0" fontId="64" fillId="0" borderId="7" xfId="14" applyFont="1" applyBorder="1" applyAlignment="1">
      <alignment horizontal="center" vertical="center"/>
    </xf>
    <xf numFmtId="0" fontId="64" fillId="0" borderId="171" xfId="14" applyFont="1" applyBorder="1" applyAlignment="1">
      <alignment horizontal="center" vertical="center"/>
    </xf>
    <xf numFmtId="0" fontId="64" fillId="0" borderId="0" xfId="14" applyFont="1" applyAlignment="1">
      <alignment vertical="center" wrapText="1"/>
    </xf>
    <xf numFmtId="0" fontId="64" fillId="0" borderId="0" xfId="14" applyFont="1" applyAlignment="1">
      <alignment horizontal="left"/>
    </xf>
    <xf numFmtId="0" fontId="74" fillId="0" borderId="78" xfId="15" applyFont="1" applyBorder="1" applyAlignment="1">
      <alignment horizontal="center" vertical="center"/>
    </xf>
    <xf numFmtId="0" fontId="24" fillId="0" borderId="0" xfId="15" applyFont="1" applyAlignment="1">
      <alignment horizontal="left" vertical="center"/>
    </xf>
    <xf numFmtId="0" fontId="4" fillId="0" borderId="0" xfId="3">
      <alignment vertical="center"/>
    </xf>
    <xf numFmtId="0" fontId="87"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30" xfId="3" applyFont="1" applyBorder="1" applyAlignment="1">
      <alignment horizontal="center" vertical="center" wrapText="1" shrinkToFit="1"/>
    </xf>
    <xf numFmtId="0" fontId="20" fillId="0" borderId="71" xfId="3" applyFont="1" applyBorder="1" applyAlignment="1">
      <alignment vertical="center" wrapText="1" shrinkToFit="1"/>
    </xf>
    <xf numFmtId="0" fontId="20" fillId="0" borderId="7" xfId="3" applyFont="1" applyBorder="1" applyAlignment="1">
      <alignment vertical="center" wrapText="1"/>
    </xf>
    <xf numFmtId="0" fontId="20" fillId="0" borderId="2" xfId="3" applyFont="1" applyBorder="1" applyAlignment="1">
      <alignment vertical="center" wrapText="1"/>
    </xf>
    <xf numFmtId="0" fontId="69" fillId="0" borderId="0" xfId="8" applyFont="1" applyAlignment="1">
      <alignment horizontal="center" vertical="center"/>
    </xf>
    <xf numFmtId="0" fontId="38" fillId="0" borderId="0" xfId="3" applyFont="1">
      <alignment vertical="center"/>
    </xf>
    <xf numFmtId="0" fontId="64" fillId="0" borderId="0" xfId="3" applyFont="1">
      <alignment vertical="center"/>
    </xf>
    <xf numFmtId="0" fontId="69" fillId="0" borderId="0" xfId="8" applyFont="1">
      <alignment vertical="center"/>
    </xf>
    <xf numFmtId="0" fontId="38" fillId="0" borderId="0" xfId="18" applyFont="1">
      <alignment vertical="center"/>
    </xf>
    <xf numFmtId="0" fontId="64" fillId="0" borderId="0" xfId="18" applyFont="1">
      <alignment vertical="center"/>
    </xf>
    <xf numFmtId="0" fontId="64" fillId="0" borderId="0" xfId="18" applyFont="1" applyAlignment="1">
      <alignment horizontal="right" vertical="center"/>
    </xf>
    <xf numFmtId="0" fontId="20" fillId="0" borderId="0" xfId="18" applyFont="1">
      <alignment vertical="center"/>
    </xf>
    <xf numFmtId="0" fontId="4" fillId="0" borderId="0" xfId="18">
      <alignment vertical="center"/>
    </xf>
    <xf numFmtId="0" fontId="20" fillId="0" borderId="33" xfId="18" applyFont="1" applyBorder="1" applyAlignment="1">
      <alignment horizontal="center" vertical="center"/>
    </xf>
    <xf numFmtId="0" fontId="26" fillId="0" borderId="33" xfId="18" applyFont="1" applyBorder="1">
      <alignment vertical="center"/>
    </xf>
    <xf numFmtId="0" fontId="64" fillId="0" borderId="149" xfId="18" applyFont="1" applyBorder="1" applyAlignment="1">
      <alignment horizontal="center" vertical="center" wrapText="1"/>
    </xf>
    <xf numFmtId="0" fontId="26" fillId="0" borderId="44" xfId="18" applyFont="1" applyBorder="1" applyAlignment="1">
      <alignment horizontal="left" vertical="center"/>
    </xf>
    <xf numFmtId="0" fontId="26" fillId="0" borderId="44" xfId="18" applyFont="1" applyBorder="1">
      <alignment vertical="center"/>
    </xf>
    <xf numFmtId="0" fontId="26" fillId="0" borderId="76" xfId="18" applyFont="1" applyBorder="1" applyAlignment="1">
      <alignment horizontal="left" vertical="center"/>
    </xf>
    <xf numFmtId="0" fontId="64" fillId="0" borderId="71" xfId="18" applyFont="1" applyBorder="1" applyAlignment="1">
      <alignment horizontal="center" vertical="center" wrapText="1"/>
    </xf>
    <xf numFmtId="0" fontId="26" fillId="0" borderId="71" xfId="18" applyFont="1" applyBorder="1">
      <alignment vertical="center"/>
    </xf>
    <xf numFmtId="0" fontId="26" fillId="0" borderId="130" xfId="18" applyFont="1" applyBorder="1">
      <alignment vertical="center"/>
    </xf>
    <xf numFmtId="0" fontId="64" fillId="0" borderId="0" xfId="18" applyFont="1" applyAlignment="1">
      <alignment vertical="center" wrapText="1"/>
    </xf>
    <xf numFmtId="0" fontId="23" fillId="0" borderId="0" xfId="18" applyFont="1" applyAlignment="1">
      <alignment vertical="center" wrapText="1"/>
    </xf>
    <xf numFmtId="0" fontId="24" fillId="0" borderId="0" xfId="18" applyFont="1">
      <alignment vertical="center"/>
    </xf>
    <xf numFmtId="0" fontId="27" fillId="0" borderId="0" xfId="18" applyFont="1">
      <alignment vertical="center"/>
    </xf>
    <xf numFmtId="0" fontId="74" fillId="0" borderId="0" xfId="18" applyFont="1">
      <alignment vertical="center"/>
    </xf>
    <xf numFmtId="0" fontId="20" fillId="0" borderId="0" xfId="18" applyFont="1" applyAlignment="1">
      <alignment horizontal="center" vertical="center"/>
    </xf>
    <xf numFmtId="0" fontId="21" fillId="0" borderId="0" xfId="18" applyFont="1">
      <alignment vertical="center"/>
    </xf>
    <xf numFmtId="0" fontId="20"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85" fillId="0" borderId="0" xfId="18" applyFont="1">
      <alignment vertical="center"/>
    </xf>
    <xf numFmtId="0" fontId="89" fillId="0" borderId="0" xfId="18" applyFont="1">
      <alignment vertical="center"/>
    </xf>
    <xf numFmtId="0" fontId="30" fillId="0" borderId="44" xfId="1" applyFont="1" applyBorder="1" applyAlignment="1">
      <alignment horizontal="center" vertical="center"/>
    </xf>
    <xf numFmtId="0" fontId="30" fillId="0" borderId="30" xfId="1" applyFont="1" applyBorder="1" applyAlignment="1">
      <alignment horizontal="center" vertical="center"/>
    </xf>
    <xf numFmtId="0" fontId="4" fillId="0" borderId="0" xfId="19" applyFont="1">
      <alignment vertical="center"/>
    </xf>
    <xf numFmtId="0" fontId="37" fillId="0" borderId="0" xfId="19" applyFont="1">
      <alignment vertical="center"/>
    </xf>
    <xf numFmtId="0" fontId="30" fillId="0" borderId="0" xfId="19" applyFont="1">
      <alignment vertical="center"/>
    </xf>
    <xf numFmtId="0" fontId="37" fillId="0" borderId="0" xfId="19" applyFont="1" applyAlignment="1">
      <alignment horizontal="center" vertical="center"/>
    </xf>
    <xf numFmtId="0" fontId="16" fillId="0" borderId="0" xfId="1" applyFont="1">
      <alignment vertical="center"/>
    </xf>
    <xf numFmtId="0" fontId="33" fillId="0" borderId="0" xfId="19" applyFont="1" applyAlignment="1">
      <alignment horizontal="center" vertical="center"/>
    </xf>
    <xf numFmtId="0" fontId="0" fillId="0" borderId="0" xfId="0" applyAlignment="1">
      <alignment vertical="center" wrapText="1"/>
    </xf>
    <xf numFmtId="0" fontId="52" fillId="0" borderId="0" xfId="3" applyFont="1" applyAlignment="1">
      <alignment horizontal="left" vertical="center"/>
    </xf>
    <xf numFmtId="0" fontId="53" fillId="0" borderId="0" xfId="1" applyFont="1">
      <alignment vertical="center"/>
    </xf>
    <xf numFmtId="0" fontId="32" fillId="0" borderId="0" xfId="1" applyFont="1">
      <alignment vertical="center"/>
    </xf>
    <xf numFmtId="0" fontId="30" fillId="0" borderId="175" xfId="1" applyFont="1" applyBorder="1">
      <alignment vertical="center"/>
    </xf>
    <xf numFmtId="0" fontId="30" fillId="0" borderId="52" xfId="1" applyFont="1" applyBorder="1">
      <alignment vertical="center"/>
    </xf>
    <xf numFmtId="0" fontId="9" fillId="2" borderId="185" xfId="3" applyFont="1" applyFill="1" applyBorder="1" applyAlignment="1">
      <alignment vertical="center" shrinkToFit="1"/>
    </xf>
    <xf numFmtId="0" fontId="9" fillId="2" borderId="187" xfId="3" applyFont="1" applyFill="1" applyBorder="1" applyAlignment="1">
      <alignment vertical="center" shrinkToFit="1"/>
    </xf>
    <xf numFmtId="0" fontId="20" fillId="0" borderId="182" xfId="0" applyFont="1" applyBorder="1" applyAlignment="1">
      <alignment horizontal="center" vertical="center"/>
    </xf>
    <xf numFmtId="0" fontId="24" fillId="0" borderId="182" xfId="0" applyFont="1" applyBorder="1" applyAlignment="1">
      <alignment horizontal="center" vertical="center"/>
    </xf>
    <xf numFmtId="0" fontId="30" fillId="0" borderId="181" xfId="0" applyFont="1" applyBorder="1" applyAlignment="1">
      <alignment horizontal="left" vertical="center"/>
    </xf>
    <xf numFmtId="0" fontId="30" fillId="0" borderId="178" xfId="0" applyFont="1" applyBorder="1" applyAlignment="1">
      <alignment horizontal="left" vertical="center"/>
    </xf>
    <xf numFmtId="0" fontId="30" fillId="0" borderId="182" xfId="0" applyFont="1" applyBorder="1" applyAlignment="1">
      <alignment horizontal="left" vertical="center"/>
    </xf>
    <xf numFmtId="0" fontId="30" fillId="0" borderId="177" xfId="0" applyFont="1" applyBorder="1">
      <alignment vertical="center"/>
    </xf>
    <xf numFmtId="0" fontId="30" fillId="0" borderId="182" xfId="0" applyFont="1" applyBorder="1" applyAlignment="1">
      <alignment horizontal="center" vertical="center"/>
    </xf>
    <xf numFmtId="0" fontId="30" fillId="0" borderId="182" xfId="0" applyFont="1" applyBorder="1" applyAlignment="1">
      <alignment vertical="center" wrapText="1"/>
    </xf>
    <xf numFmtId="0" fontId="30" fillId="0" borderId="182" xfId="0" applyFont="1" applyBorder="1" applyAlignment="1">
      <alignment horizontal="right" vertical="center"/>
    </xf>
    <xf numFmtId="0" fontId="30" fillId="0" borderId="182" xfId="0" applyFont="1" applyBorder="1">
      <alignment vertical="center"/>
    </xf>
    <xf numFmtId="0" fontId="30" fillId="0" borderId="182" xfId="1" applyFont="1" applyBorder="1" applyAlignment="1">
      <alignment horizontal="center" vertical="center"/>
    </xf>
    <xf numFmtId="0" fontId="30" fillId="0" borderId="182" xfId="1" applyFont="1" applyBorder="1">
      <alignment vertical="center"/>
    </xf>
    <xf numFmtId="0" fontId="37" fillId="0" borderId="181" xfId="1" applyFont="1" applyBorder="1" applyAlignment="1">
      <alignment horizontal="center" vertical="center"/>
    </xf>
    <xf numFmtId="0" fontId="31" fillId="0" borderId="182" xfId="1" applyFont="1" applyBorder="1" applyAlignment="1">
      <alignment horizontal="center" vertical="center" wrapText="1"/>
    </xf>
    <xf numFmtId="0" fontId="37" fillId="0" borderId="181" xfId="1" applyFont="1" applyBorder="1">
      <alignment vertical="center"/>
    </xf>
    <xf numFmtId="0" fontId="37" fillId="0" borderId="179" xfId="1" applyFont="1" applyBorder="1">
      <alignment vertical="center"/>
    </xf>
    <xf numFmtId="0" fontId="37" fillId="0" borderId="182" xfId="3" applyFont="1" applyBorder="1" applyAlignment="1" applyProtection="1">
      <alignment horizontal="center" vertical="center"/>
      <protection locked="0"/>
    </xf>
    <xf numFmtId="0" fontId="37" fillId="0" borderId="178" xfId="3" applyFont="1" applyBorder="1" applyAlignment="1" applyProtection="1">
      <alignment horizontal="center" vertical="center"/>
      <protection locked="0"/>
    </xf>
    <xf numFmtId="0" fontId="30" fillId="0" borderId="181" xfId="0" applyFont="1" applyBorder="1">
      <alignment vertical="center"/>
    </xf>
    <xf numFmtId="0" fontId="35" fillId="0" borderId="178" xfId="0" applyFont="1" applyBorder="1">
      <alignment vertical="center"/>
    </xf>
    <xf numFmtId="0" fontId="35" fillId="0" borderId="181" xfId="0" applyFont="1" applyBorder="1" applyAlignment="1">
      <alignment vertical="center" wrapText="1"/>
    </xf>
    <xf numFmtId="0" fontId="30" fillId="0" borderId="181" xfId="0" applyFont="1" applyBorder="1" applyAlignment="1">
      <alignment vertical="center" wrapText="1"/>
    </xf>
    <xf numFmtId="0" fontId="30" fillId="0" borderId="181" xfId="3" applyFont="1" applyBorder="1" applyAlignment="1">
      <alignment horizontal="distributed" vertical="center" indent="2"/>
    </xf>
    <xf numFmtId="0" fontId="30" fillId="0" borderId="180" xfId="3" applyFont="1" applyBorder="1">
      <alignment vertical="center"/>
    </xf>
    <xf numFmtId="0" fontId="30" fillId="0" borderId="179" xfId="3" applyFont="1" applyBorder="1" applyAlignment="1">
      <alignment horizontal="distributed" vertical="center" indent="2"/>
    </xf>
    <xf numFmtId="0" fontId="30" fillId="0" borderId="181" xfId="3" applyFont="1" applyBorder="1" applyAlignment="1">
      <alignment horizontal="center" vertical="center"/>
    </xf>
    <xf numFmtId="0" fontId="30" fillId="0" borderId="180" xfId="3" applyFont="1" applyBorder="1" applyAlignment="1">
      <alignment vertical="center" wrapText="1"/>
    </xf>
    <xf numFmtId="0" fontId="36" fillId="0" borderId="181" xfId="3" applyFont="1" applyBorder="1" applyAlignment="1">
      <alignment vertical="center" wrapText="1"/>
    </xf>
    <xf numFmtId="0" fontId="36" fillId="0" borderId="180" xfId="3" applyFont="1" applyBorder="1" applyAlignment="1">
      <alignment vertical="center" wrapText="1"/>
    </xf>
    <xf numFmtId="0" fontId="36" fillId="0" borderId="179" xfId="3" applyFont="1" applyBorder="1" applyAlignment="1">
      <alignment vertical="center" wrapText="1"/>
    </xf>
    <xf numFmtId="0" fontId="64" fillId="0" borderId="182" xfId="6" applyFont="1" applyBorder="1" applyAlignment="1">
      <alignment horizontal="left" vertical="center" wrapText="1"/>
    </xf>
    <xf numFmtId="0" fontId="64" fillId="0" borderId="181" xfId="6" applyFont="1" applyBorder="1" applyAlignment="1">
      <alignment wrapText="1"/>
    </xf>
    <xf numFmtId="0" fontId="64" fillId="0" borderId="179" xfId="6" applyFont="1" applyBorder="1" applyAlignment="1">
      <alignment vertical="center" wrapText="1"/>
    </xf>
    <xf numFmtId="0" fontId="64" fillId="0" borderId="181" xfId="6" applyFont="1" applyBorder="1" applyAlignment="1">
      <alignment horizontal="left" vertical="center" wrapText="1" indent="1"/>
    </xf>
    <xf numFmtId="0" fontId="64" fillId="0" borderId="181" xfId="6" applyFont="1" applyBorder="1" applyAlignment="1">
      <alignment horizontal="right" vertical="center" wrapText="1" indent="1"/>
    </xf>
    <xf numFmtId="0" fontId="25" fillId="0" borderId="182" xfId="3" applyFont="1" applyBorder="1" applyAlignment="1">
      <alignment horizontal="center" vertical="center" shrinkToFit="1"/>
    </xf>
    <xf numFmtId="0" fontId="20" fillId="0" borderId="182" xfId="3" applyFont="1" applyBorder="1" applyAlignment="1">
      <alignment horizontal="center" vertical="center" shrinkToFit="1"/>
    </xf>
    <xf numFmtId="0" fontId="20" fillId="0" borderId="187" xfId="3" applyFont="1" applyBorder="1" applyAlignment="1">
      <alignment horizontal="center" vertical="center" wrapText="1"/>
    </xf>
    <xf numFmtId="0" fontId="20" fillId="0" borderId="180" xfId="1" applyFont="1" applyBorder="1" applyAlignment="1">
      <alignment horizontal="center" vertical="center"/>
    </xf>
    <xf numFmtId="0" fontId="20" fillId="0" borderId="181" xfId="1" applyFont="1" applyBorder="1">
      <alignment vertical="center"/>
    </xf>
    <xf numFmtId="0" fontId="20" fillId="0" borderId="179" xfId="1" applyFont="1" applyBorder="1" applyAlignment="1">
      <alignment horizontal="center" vertical="center"/>
    </xf>
    <xf numFmtId="0" fontId="20" fillId="0" borderId="182" xfId="1" quotePrefix="1" applyFont="1" applyBorder="1" applyAlignment="1">
      <alignment horizontal="center" vertical="center"/>
    </xf>
    <xf numFmtId="0" fontId="20" fillId="0" borderId="182" xfId="1" applyFont="1" applyBorder="1" applyAlignment="1">
      <alignment vertical="center" wrapText="1"/>
    </xf>
    <xf numFmtId="0" fontId="20" fillId="0" borderId="181" xfId="1" applyFont="1" applyBorder="1" applyAlignment="1">
      <alignment horizontal="center" vertical="center"/>
    </xf>
    <xf numFmtId="0" fontId="20" fillId="0" borderId="182" xfId="1" applyFont="1" applyBorder="1">
      <alignment vertical="center"/>
    </xf>
    <xf numFmtId="0" fontId="20" fillId="0" borderId="181" xfId="1" applyFont="1" applyBorder="1" applyAlignment="1">
      <alignment vertical="center" wrapText="1"/>
    </xf>
    <xf numFmtId="0" fontId="20" fillId="0" borderId="181" xfId="1" applyFont="1" applyBorder="1" applyAlignment="1">
      <alignment horizontal="left" vertical="center"/>
    </xf>
    <xf numFmtId="0" fontId="20" fillId="0" borderId="182" xfId="1" applyFont="1" applyBorder="1" applyAlignment="1">
      <alignment horizontal="left" vertical="center"/>
    </xf>
    <xf numFmtId="0" fontId="20" fillId="0" borderId="182" xfId="1" applyFont="1" applyBorder="1" applyAlignment="1">
      <alignment horizontal="center" vertical="center"/>
    </xf>
    <xf numFmtId="0" fontId="20" fillId="0" borderId="182" xfId="1" applyFont="1" applyBorder="1" applyAlignment="1">
      <alignment horizontal="distributed" vertical="center" justifyLastLine="1"/>
    </xf>
    <xf numFmtId="0" fontId="20" fillId="0" borderId="182" xfId="1" applyFont="1" applyBorder="1" applyAlignment="1">
      <alignment horizontal="right" vertical="center" indent="1"/>
    </xf>
    <xf numFmtId="0" fontId="20" fillId="5" borderId="182" xfId="1" applyFont="1" applyFill="1" applyBorder="1" applyAlignment="1">
      <alignment horizontal="center" vertical="center"/>
    </xf>
    <xf numFmtId="0" fontId="30" fillId="0" borderId="181" xfId="1" applyFont="1" applyBorder="1" applyAlignment="1">
      <alignment horizontal="center" vertical="center"/>
    </xf>
    <xf numFmtId="0" fontId="71" fillId="0" borderId="181" xfId="4" applyFont="1" applyBorder="1" applyAlignment="1">
      <alignment horizontal="left" vertical="center"/>
    </xf>
    <xf numFmtId="0" fontId="71" fillId="0" borderId="180" xfId="4" applyFont="1" applyBorder="1" applyAlignment="1">
      <alignment horizontal="left" vertical="center"/>
    </xf>
    <xf numFmtId="0" fontId="71" fillId="0" borderId="179" xfId="4" applyFont="1" applyBorder="1" applyAlignment="1">
      <alignment horizontal="left" vertical="center"/>
    </xf>
    <xf numFmtId="0" fontId="71" fillId="0" borderId="178" xfId="4" applyFont="1" applyBorder="1" applyAlignment="1">
      <alignment vertical="center"/>
    </xf>
    <xf numFmtId="0" fontId="71" fillId="0" borderId="182" xfId="4" applyFont="1" applyBorder="1" applyAlignment="1">
      <alignment vertical="center"/>
    </xf>
    <xf numFmtId="0" fontId="71" fillId="0" borderId="179" xfId="4" applyFont="1" applyBorder="1" applyAlignment="1">
      <alignment vertical="center"/>
    </xf>
    <xf numFmtId="0" fontId="71" fillId="0" borderId="181" xfId="4" applyFont="1" applyBorder="1" applyAlignment="1">
      <alignment vertical="center"/>
    </xf>
    <xf numFmtId="181" fontId="20" fillId="0" borderId="180" xfId="4" applyNumberFormat="1" applyFont="1" applyBorder="1" applyAlignment="1">
      <alignment horizontal="center" vertical="center"/>
    </xf>
    <xf numFmtId="181" fontId="20" fillId="0" borderId="179" xfId="4" applyNumberFormat="1" applyFont="1" applyBorder="1" applyAlignment="1">
      <alignment horizontal="center" vertical="center"/>
    </xf>
    <xf numFmtId="0" fontId="30" fillId="0" borderId="181" xfId="8" applyFont="1" applyBorder="1">
      <alignment vertical="center"/>
    </xf>
    <xf numFmtId="0" fontId="30" fillId="0" borderId="178" xfId="8" applyFont="1" applyBorder="1">
      <alignment vertical="center"/>
    </xf>
    <xf numFmtId="0" fontId="30" fillId="0" borderId="182" xfId="8" applyFont="1" applyBorder="1" applyAlignment="1">
      <alignment horizontal="center" vertical="center" wrapText="1"/>
    </xf>
    <xf numFmtId="0" fontId="31" fillId="0" borderId="182" xfId="8" applyFont="1" applyBorder="1" applyAlignment="1">
      <alignment horizontal="center" vertical="center" wrapText="1"/>
    </xf>
    <xf numFmtId="0" fontId="30" fillId="0" borderId="182" xfId="8" applyFont="1" applyBorder="1" applyAlignment="1">
      <alignment vertical="center" wrapText="1"/>
    </xf>
    <xf numFmtId="0" fontId="30" fillId="0" borderId="182" xfId="8" applyFont="1" applyBorder="1">
      <alignment vertical="center"/>
    </xf>
    <xf numFmtId="0" fontId="30" fillId="0" borderId="182" xfId="8" applyFont="1" applyBorder="1" applyAlignment="1">
      <alignment horizontal="center" vertical="center"/>
    </xf>
    <xf numFmtId="0" fontId="30" fillId="0" borderId="181" xfId="8" applyFont="1" applyBorder="1" applyAlignment="1">
      <alignment horizontal="left" vertical="center"/>
    </xf>
    <xf numFmtId="0" fontId="30" fillId="0" borderId="182" xfId="8" applyFont="1" applyBorder="1" applyAlignment="1">
      <alignment horizontal="left" vertical="center"/>
    </xf>
    <xf numFmtId="0" fontId="30" fillId="0" borderId="182" xfId="8" applyFont="1" applyBorder="1" applyAlignment="1">
      <alignment horizontal="right" vertical="center"/>
    </xf>
    <xf numFmtId="0" fontId="30" fillId="0" borderId="178" xfId="8" applyFont="1" applyBorder="1" applyAlignment="1">
      <alignment horizontal="right" vertical="center"/>
    </xf>
    <xf numFmtId="0" fontId="30" fillId="0" borderId="181" xfId="8" applyFont="1" applyBorder="1" applyAlignment="1">
      <alignment horizontal="right" vertical="center"/>
    </xf>
    <xf numFmtId="0" fontId="20" fillId="0" borderId="181" xfId="0" applyFont="1" applyBorder="1" applyAlignment="1">
      <alignment horizontal="left" vertical="center"/>
    </xf>
    <xf numFmtId="0" fontId="24" fillId="0" borderId="178" xfId="0" applyFont="1" applyBorder="1" applyAlignment="1">
      <alignment horizontal="left" vertical="center"/>
    </xf>
    <xf numFmtId="0" fontId="24" fillId="0" borderId="180" xfId="0" applyFont="1" applyBorder="1" applyAlignment="1">
      <alignment horizontal="left" vertical="center"/>
    </xf>
    <xf numFmtId="0" fontId="24" fillId="0" borderId="182" xfId="0" applyFont="1" applyBorder="1" applyAlignment="1">
      <alignment horizontal="left" vertical="center"/>
    </xf>
    <xf numFmtId="0" fontId="20" fillId="2" borderId="181" xfId="8" applyFont="1" applyFill="1" applyBorder="1" applyAlignment="1">
      <alignment horizontal="left" vertical="center"/>
    </xf>
    <xf numFmtId="0" fontId="24" fillId="2" borderId="178" xfId="8" applyFont="1" applyFill="1" applyBorder="1" applyAlignment="1">
      <alignment horizontal="left" vertical="center"/>
    </xf>
    <xf numFmtId="0" fontId="24" fillId="2" borderId="180" xfId="8" applyFont="1" applyFill="1" applyBorder="1" applyAlignment="1">
      <alignment horizontal="left" vertical="center"/>
    </xf>
    <xf numFmtId="0" fontId="24" fillId="2" borderId="182" xfId="8" applyFont="1" applyFill="1" applyBorder="1" applyAlignment="1">
      <alignment horizontal="center" vertical="center"/>
    </xf>
    <xf numFmtId="0" fontId="24" fillId="2" borderId="181" xfId="8" applyFont="1" applyFill="1" applyBorder="1" applyAlignment="1">
      <alignment horizontal="center" vertical="center"/>
    </xf>
    <xf numFmtId="0" fontId="24" fillId="2" borderId="179" xfId="8" applyFont="1" applyFill="1" applyBorder="1" applyAlignment="1">
      <alignment horizontal="right" vertical="center"/>
    </xf>
    <xf numFmtId="0" fontId="24" fillId="2" borderId="181" xfId="8" applyFont="1" applyFill="1" applyBorder="1" applyAlignment="1">
      <alignment horizontal="right" vertical="center"/>
    </xf>
    <xf numFmtId="0" fontId="24" fillId="2" borderId="182" xfId="8" applyFont="1" applyFill="1" applyBorder="1" applyAlignment="1">
      <alignment horizontal="center" vertical="center" wrapText="1"/>
    </xf>
    <xf numFmtId="0" fontId="24" fillId="2" borderId="181" xfId="8" applyFont="1" applyFill="1" applyBorder="1" applyAlignment="1">
      <alignment horizontal="center" vertical="center" wrapText="1"/>
    </xf>
    <xf numFmtId="0" fontId="24" fillId="2" borderId="180" xfId="8" applyFont="1" applyFill="1" applyBorder="1" applyAlignment="1">
      <alignment horizontal="right" vertical="center"/>
    </xf>
    <xf numFmtId="0" fontId="64" fillId="0" borderId="194" xfId="15" applyFont="1" applyBorder="1" applyAlignment="1">
      <alignment horizontal="center" vertical="center" wrapText="1"/>
    </xf>
    <xf numFmtId="0" fontId="64" fillId="0" borderId="187" xfId="14" applyFont="1" applyBorder="1" applyAlignment="1">
      <alignment horizontal="center" vertical="center"/>
    </xf>
    <xf numFmtId="0" fontId="20" fillId="0" borderId="180" xfId="18" applyFont="1" applyBorder="1" applyAlignment="1">
      <alignment horizontal="center" vertical="center"/>
    </xf>
    <xf numFmtId="0" fontId="20" fillId="0" borderId="185" xfId="18" applyFont="1" applyBorder="1" applyAlignment="1">
      <alignment horizontal="center" vertical="center"/>
    </xf>
    <xf numFmtId="0" fontId="26" fillId="0" borderId="180" xfId="18" applyFont="1" applyBorder="1">
      <alignment vertical="center"/>
    </xf>
    <xf numFmtId="0" fontId="64" fillId="0" borderId="180" xfId="18" applyFont="1" applyBorder="1" applyAlignment="1">
      <alignment horizontal="center" vertical="center" wrapText="1"/>
    </xf>
    <xf numFmtId="0" fontId="30" fillId="0" borderId="178" xfId="1" applyFont="1" applyBorder="1" applyAlignment="1">
      <alignment horizontal="left" vertical="center" indent="1"/>
    </xf>
    <xf numFmtId="0" fontId="30" fillId="0" borderId="178" xfId="1" applyFont="1" applyBorder="1" applyAlignment="1">
      <alignment horizontal="left" vertical="center" wrapText="1" indent="1"/>
    </xf>
    <xf numFmtId="49" fontId="30" fillId="0" borderId="182" xfId="19" applyNumberFormat="1" applyFont="1" applyBorder="1" applyAlignment="1">
      <alignment horizontal="center" vertical="center"/>
    </xf>
    <xf numFmtId="0" fontId="30" fillId="0" borderId="178" xfId="1" applyFont="1" applyBorder="1" applyAlignment="1">
      <alignment horizontal="center" vertical="center"/>
    </xf>
    <xf numFmtId="0" fontId="30" fillId="0" borderId="180" xfId="1" applyFont="1" applyBorder="1">
      <alignment vertical="center"/>
    </xf>
    <xf numFmtId="0" fontId="9" fillId="0" borderId="181" xfId="3" applyFont="1" applyBorder="1" applyAlignment="1">
      <alignment horizontal="center" vertical="center" shrinkToFit="1"/>
    </xf>
    <xf numFmtId="0" fontId="9" fillId="0" borderId="180" xfId="3" applyFont="1" applyBorder="1" applyAlignment="1">
      <alignment horizontal="center" vertical="center" shrinkToFit="1"/>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5" fillId="0" borderId="7"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horizontal="left" vertical="center"/>
    </xf>
    <xf numFmtId="0" fontId="90" fillId="0" borderId="0" xfId="1" applyFont="1">
      <alignment vertical="center"/>
    </xf>
    <xf numFmtId="0" fontId="30" fillId="0" borderId="30" xfId="0" applyFont="1" applyBorder="1" applyAlignment="1">
      <alignment horizontal="left" vertical="center" indent="1"/>
    </xf>
    <xf numFmtId="0" fontId="31" fillId="0" borderId="30" xfId="0" applyFont="1" applyBorder="1">
      <alignment vertical="center"/>
    </xf>
    <xf numFmtId="0" fontId="30" fillId="0" borderId="30" xfId="0" applyFont="1" applyBorder="1">
      <alignment vertical="center"/>
    </xf>
    <xf numFmtId="0" fontId="30" fillId="0" borderId="29" xfId="0" applyFont="1" applyBorder="1">
      <alignment vertical="center"/>
    </xf>
    <xf numFmtId="0" fontId="37" fillId="0" borderId="29" xfId="1" applyFont="1" applyBorder="1" applyAlignment="1">
      <alignment horizontal="center" vertical="center"/>
    </xf>
    <xf numFmtId="0" fontId="31" fillId="0" borderId="26" xfId="1" applyFont="1" applyBorder="1" applyAlignment="1">
      <alignment horizontal="center" vertical="center" wrapText="1"/>
    </xf>
    <xf numFmtId="0" fontId="24" fillId="0" borderId="35" xfId="8" applyFont="1" applyBorder="1" applyAlignment="1">
      <alignment horizontal="left" vertical="center"/>
    </xf>
    <xf numFmtId="0" fontId="24" fillId="2" borderId="35" xfId="8" applyFont="1" applyFill="1" applyBorder="1" applyAlignment="1">
      <alignment horizontal="left" vertical="center" wrapText="1"/>
    </xf>
    <xf numFmtId="0" fontId="24" fillId="2" borderId="35" xfId="8" applyFont="1" applyFill="1" applyBorder="1" applyAlignment="1">
      <alignment horizontal="left" vertical="center"/>
    </xf>
    <xf numFmtId="0" fontId="24" fillId="0" borderId="35" xfId="15" applyFont="1" applyBorder="1" applyAlignment="1">
      <alignment horizontal="left" vertical="center"/>
    </xf>
    <xf numFmtId="0" fontId="20" fillId="0" borderId="178" xfId="1" applyFont="1" applyBorder="1" applyAlignment="1">
      <alignment horizontal="left" vertical="center"/>
    </xf>
    <xf numFmtId="0" fontId="69" fillId="0" borderId="181" xfId="1" applyFont="1" applyBorder="1" applyAlignment="1">
      <alignment horizontal="center" vertical="center"/>
    </xf>
    <xf numFmtId="0" fontId="69" fillId="0" borderId="180" xfId="1" applyFont="1" applyBorder="1" applyAlignment="1">
      <alignment horizontal="center" vertical="center"/>
    </xf>
    <xf numFmtId="0" fontId="69" fillId="0" borderId="179" xfId="1" applyFont="1" applyBorder="1" applyAlignment="1">
      <alignment horizontal="center" vertical="center"/>
    </xf>
    <xf numFmtId="0" fontId="23" fillId="2" borderId="182" xfId="11" applyFont="1" applyFill="1" applyBorder="1" applyAlignment="1">
      <alignment horizontal="center" vertical="center" wrapText="1"/>
    </xf>
    <xf numFmtId="0" fontId="23" fillId="2" borderId="169" xfId="11" applyFont="1" applyFill="1" applyBorder="1" applyAlignment="1">
      <alignment horizontal="center" vertical="center" wrapText="1"/>
    </xf>
    <xf numFmtId="0" fontId="23" fillId="2" borderId="183" xfId="11" applyFont="1" applyFill="1" applyBorder="1" applyAlignment="1">
      <alignment horizontal="center" vertical="center" wrapText="1"/>
    </xf>
    <xf numFmtId="0" fontId="23" fillId="2" borderId="185" xfId="11" applyFont="1" applyFill="1" applyBorder="1" applyAlignment="1">
      <alignment horizontal="center" vertical="center" wrapText="1"/>
    </xf>
    <xf numFmtId="0" fontId="26" fillId="2" borderId="193" xfId="11" applyFont="1" applyFill="1" applyBorder="1" applyAlignment="1">
      <alignment horizontal="center" vertical="center" wrapText="1"/>
    </xf>
    <xf numFmtId="0" fontId="23" fillId="2" borderId="181" xfId="11" applyFont="1" applyFill="1" applyBorder="1" applyAlignment="1">
      <alignment horizontal="center" vertical="center" wrapText="1"/>
    </xf>
    <xf numFmtId="0" fontId="23" fillId="2" borderId="181" xfId="11" applyFont="1" applyFill="1" applyBorder="1" applyAlignment="1">
      <alignment vertical="center" wrapText="1"/>
    </xf>
    <xf numFmtId="0" fontId="23" fillId="2" borderId="26" xfId="11" applyFont="1" applyFill="1" applyBorder="1" applyAlignment="1">
      <alignment horizontal="center" vertical="center" wrapText="1"/>
    </xf>
    <xf numFmtId="0" fontId="23" fillId="2" borderId="178" xfId="11" applyFont="1" applyFill="1" applyBorder="1" applyAlignment="1">
      <alignment horizontal="center" vertical="center" wrapText="1"/>
    </xf>
    <xf numFmtId="0" fontId="23" fillId="2" borderId="73" xfId="11"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1" applyFill="1">
      <alignment vertical="center"/>
    </xf>
    <xf numFmtId="0" fontId="102" fillId="2" borderId="0" xfId="11" applyFont="1" applyFill="1" applyAlignment="1">
      <alignment horizontal="center" vertical="center"/>
    </xf>
    <xf numFmtId="0" fontId="23" fillId="2" borderId="36" xfId="11" applyFont="1" applyFill="1" applyBorder="1" applyAlignment="1">
      <alignment horizontal="center" vertical="center" wrapText="1"/>
    </xf>
    <xf numFmtId="0" fontId="23" fillId="2" borderId="31" xfId="11" applyFont="1" applyFill="1" applyBorder="1" applyAlignment="1">
      <alignment horizontal="center" vertical="center" wrapText="1"/>
    </xf>
    <xf numFmtId="0" fontId="26" fillId="2" borderId="154" xfId="11" applyFont="1" applyFill="1" applyBorder="1" applyAlignment="1">
      <alignment horizontal="center" vertical="center" wrapText="1"/>
    </xf>
    <xf numFmtId="0" fontId="26" fillId="2" borderId="153" xfId="11" applyFont="1" applyFill="1" applyBorder="1" applyAlignment="1">
      <alignment horizontal="center" vertical="center" wrapText="1"/>
    </xf>
    <xf numFmtId="0" fontId="26" fillId="2" borderId="180" xfId="11" applyFont="1" applyFill="1" applyBorder="1" applyAlignment="1">
      <alignment horizontal="center" vertical="center" wrapText="1"/>
    </xf>
    <xf numFmtId="0" fontId="23" fillId="2" borderId="79" xfId="11" applyFont="1" applyFill="1" applyBorder="1" applyAlignment="1">
      <alignment horizontal="center" vertical="center" wrapText="1"/>
    </xf>
    <xf numFmtId="0" fontId="20" fillId="2" borderId="182" xfId="11" applyFont="1" applyFill="1" applyBorder="1" applyAlignment="1">
      <alignment horizontal="center" vertical="center" wrapText="1"/>
    </xf>
    <xf numFmtId="0" fontId="20" fillId="2" borderId="154" xfId="11" applyFont="1" applyFill="1" applyBorder="1" applyAlignment="1">
      <alignment horizontal="center" vertical="center" wrapText="1"/>
    </xf>
    <xf numFmtId="0" fontId="20" fillId="2" borderId="153" xfId="11" applyFont="1" applyFill="1" applyBorder="1" applyAlignment="1">
      <alignment horizontal="center" vertical="center" wrapText="1"/>
    </xf>
    <xf numFmtId="0" fontId="20" fillId="2" borderId="180" xfId="11" applyFont="1" applyFill="1" applyBorder="1" applyAlignment="1">
      <alignment horizontal="center" vertical="center" wrapText="1"/>
    </xf>
    <xf numFmtId="0" fontId="20" fillId="2" borderId="32" xfId="11" applyFont="1" applyFill="1" applyBorder="1" applyAlignment="1">
      <alignment horizontal="center" vertical="center" wrapText="1"/>
    </xf>
    <xf numFmtId="0" fontId="23" fillId="2" borderId="78" xfId="11" applyFont="1" applyFill="1" applyBorder="1" applyAlignment="1">
      <alignment horizontal="center" vertical="center" wrapText="1"/>
    </xf>
    <xf numFmtId="0" fontId="23" fillId="2" borderId="152" xfId="11" applyFont="1" applyFill="1" applyBorder="1" applyAlignment="1">
      <alignment horizontal="center" vertical="center" wrapText="1"/>
    </xf>
    <xf numFmtId="0" fontId="23" fillId="2" borderId="151" xfId="11" applyFont="1" applyFill="1" applyBorder="1" applyAlignment="1">
      <alignment horizontal="center" vertical="center" wrapText="1"/>
    </xf>
    <xf numFmtId="0" fontId="23" fillId="2" borderId="158" xfId="11" applyFont="1" applyFill="1" applyBorder="1" applyAlignment="1">
      <alignment horizontal="center" vertical="center" wrapText="1"/>
    </xf>
    <xf numFmtId="0" fontId="23" fillId="2" borderId="157" xfId="11" applyFont="1" applyFill="1" applyBorder="1" applyAlignment="1">
      <alignment horizontal="center" vertical="center" wrapText="1"/>
    </xf>
    <xf numFmtId="0" fontId="26" fillId="2" borderId="182" xfId="11" applyFont="1" applyFill="1" applyBorder="1" applyAlignment="1">
      <alignment horizontal="center" vertical="center" wrapText="1"/>
    </xf>
    <xf numFmtId="0" fontId="68" fillId="2" borderId="182" xfId="11" applyFont="1" applyFill="1" applyBorder="1" applyAlignment="1">
      <alignment horizontal="center" vertical="center" wrapText="1"/>
    </xf>
    <xf numFmtId="0" fontId="20" fillId="0" borderId="178" xfId="1" applyFont="1" applyBorder="1">
      <alignment vertical="center"/>
    </xf>
    <xf numFmtId="0" fontId="20" fillId="0" borderId="177" xfId="1" applyFont="1" applyBorder="1">
      <alignment vertical="center"/>
    </xf>
    <xf numFmtId="0" fontId="20" fillId="0" borderId="36" xfId="1" applyFont="1" applyBorder="1" applyAlignment="1">
      <alignment horizontal="center" vertical="center" wrapText="1" justifyLastLine="1"/>
    </xf>
    <xf numFmtId="0" fontId="68" fillId="0" borderId="30" xfId="1" applyFont="1" applyBorder="1" applyAlignment="1">
      <alignment horizontal="centerContinuous" vertical="center"/>
    </xf>
    <xf numFmtId="0" fontId="24" fillId="0" borderId="177" xfId="1" applyFont="1" applyBorder="1">
      <alignment vertical="center"/>
    </xf>
    <xf numFmtId="0" fontId="24" fillId="0" borderId="36" xfId="1" applyFont="1" applyBorder="1">
      <alignment vertical="center"/>
    </xf>
    <xf numFmtId="0" fontId="24" fillId="6" borderId="182" xfId="1" applyFont="1" applyFill="1" applyBorder="1">
      <alignment vertical="center"/>
    </xf>
    <xf numFmtId="0" fontId="29" fillId="6" borderId="182" xfId="1" applyFont="1" applyFill="1" applyBorder="1" applyAlignment="1">
      <alignment horizontal="center" vertical="center"/>
    </xf>
    <xf numFmtId="0" fontId="24" fillId="6" borderId="181" xfId="1" applyFont="1" applyFill="1" applyBorder="1" applyAlignment="1">
      <alignment horizontal="center" vertical="center"/>
    </xf>
    <xf numFmtId="0" fontId="24" fillId="0" borderId="182" xfId="1" applyFont="1" applyBorder="1" applyAlignment="1">
      <alignment horizontal="left" vertical="center"/>
    </xf>
    <xf numFmtId="0" fontId="24" fillId="0" borderId="182" xfId="1" applyFont="1" applyBorder="1" applyAlignment="1">
      <alignment horizontal="center" vertical="center"/>
    </xf>
    <xf numFmtId="0" fontId="24" fillId="0" borderId="181" xfId="1" applyFont="1" applyBorder="1" applyAlignment="1">
      <alignment horizontal="center" vertical="center"/>
    </xf>
    <xf numFmtId="0" fontId="24" fillId="0" borderId="79" xfId="1" applyFont="1" applyBorder="1" applyAlignment="1">
      <alignment horizontal="left" vertical="center"/>
    </xf>
    <xf numFmtId="0" fontId="24" fillId="0" borderId="32" xfId="1" applyFont="1" applyBorder="1" applyAlignment="1">
      <alignment horizontal="center" vertical="center"/>
    </xf>
    <xf numFmtId="0" fontId="29" fillId="6" borderId="182" xfId="1" applyFont="1" applyFill="1" applyBorder="1" applyAlignment="1">
      <alignment horizontal="center" vertical="center" wrapText="1"/>
    </xf>
    <xf numFmtId="0" fontId="24" fillId="0" borderId="182" xfId="1" applyFont="1" applyBorder="1" applyAlignment="1">
      <alignment horizontal="right" vertical="center" indent="1"/>
    </xf>
    <xf numFmtId="0" fontId="24" fillId="0" borderId="181" xfId="1" applyFont="1" applyBorder="1" applyAlignment="1">
      <alignment horizontal="right" vertical="center" indent="1"/>
    </xf>
    <xf numFmtId="0" fontId="27" fillId="0" borderId="78" xfId="1" applyFont="1" applyBorder="1" applyAlignment="1">
      <alignment horizontal="left" vertical="center"/>
    </xf>
    <xf numFmtId="0" fontId="24" fillId="0" borderId="74" xfId="1" applyFont="1" applyBorder="1" applyAlignment="1">
      <alignment horizontal="right" vertical="center" indent="1"/>
    </xf>
    <xf numFmtId="0" fontId="24" fillId="0" borderId="0" xfId="1" applyFont="1" applyAlignment="1">
      <alignment horizontal="right" vertical="center" indent="1"/>
    </xf>
    <xf numFmtId="0" fontId="24" fillId="6" borderId="194" xfId="1" applyFont="1" applyFill="1" applyBorder="1">
      <alignment vertical="center"/>
    </xf>
    <xf numFmtId="0" fontId="29" fillId="6" borderId="183" xfId="1" applyFont="1" applyFill="1" applyBorder="1" applyAlignment="1">
      <alignment horizontal="center" vertical="center" wrapText="1"/>
    </xf>
    <xf numFmtId="0" fontId="24" fillId="6" borderId="193" xfId="1" applyFont="1" applyFill="1" applyBorder="1">
      <alignment vertical="center"/>
    </xf>
    <xf numFmtId="0" fontId="24" fillId="0" borderId="0" xfId="1" applyFont="1" applyAlignment="1">
      <alignment horizontal="center" vertical="center"/>
    </xf>
    <xf numFmtId="0" fontId="29" fillId="6" borderId="183" xfId="1" applyFont="1" applyFill="1" applyBorder="1" applyAlignment="1">
      <alignment horizontal="center" vertical="center"/>
    </xf>
    <xf numFmtId="0" fontId="29" fillId="6" borderId="78" xfId="1" applyFont="1" applyFill="1" applyBorder="1" applyAlignment="1">
      <alignment horizontal="center" vertical="center" wrapText="1"/>
    </xf>
    <xf numFmtId="0" fontId="27" fillId="0" borderId="73" xfId="1" applyFont="1" applyBorder="1" applyAlignment="1">
      <alignment horizontal="left" vertical="center"/>
    </xf>
    <xf numFmtId="0" fontId="24" fillId="0" borderId="44" xfId="1" applyFont="1" applyBorder="1">
      <alignment vertical="center"/>
    </xf>
    <xf numFmtId="0" fontId="103" fillId="0" borderId="0" xfId="0" applyFont="1">
      <alignment vertical="center"/>
    </xf>
    <xf numFmtId="0" fontId="104" fillId="0" borderId="0" xfId="0" applyFont="1">
      <alignment vertical="center"/>
    </xf>
    <xf numFmtId="0" fontId="105" fillId="0" borderId="0" xfId="30" applyFont="1">
      <alignment vertical="center"/>
    </xf>
    <xf numFmtId="0" fontId="106" fillId="0" borderId="0" xfId="30" applyFont="1">
      <alignment vertical="center"/>
    </xf>
    <xf numFmtId="0" fontId="107" fillId="0" borderId="0" xfId="31" applyFont="1" applyAlignment="1">
      <alignment vertical="center" wrapText="1" shrinkToFit="1"/>
    </xf>
    <xf numFmtId="0" fontId="105" fillId="0" borderId="0" xfId="30" applyFont="1" applyAlignment="1">
      <alignment vertical="center" wrapText="1"/>
    </xf>
    <xf numFmtId="0" fontId="4" fillId="2" borderId="0" xfId="1" applyFill="1">
      <alignment vertical="center"/>
    </xf>
    <xf numFmtId="0" fontId="15" fillId="2" borderId="0" xfId="2" applyFont="1" applyFill="1">
      <alignment vertical="center"/>
    </xf>
    <xf numFmtId="0" fontId="9" fillId="2" borderId="0" xfId="2" applyFont="1" applyFill="1">
      <alignment vertical="center"/>
    </xf>
    <xf numFmtId="0" fontId="14" fillId="2" borderId="0" xfId="2" applyFont="1" applyFill="1">
      <alignment vertical="center"/>
    </xf>
    <xf numFmtId="0" fontId="9" fillId="3" borderId="0" xfId="2" applyFont="1" applyFill="1">
      <alignment vertical="center"/>
    </xf>
    <xf numFmtId="0" fontId="110" fillId="0" borderId="0" xfId="0" applyFont="1">
      <alignment vertical="center"/>
    </xf>
    <xf numFmtId="0" fontId="52" fillId="0" borderId="0" xfId="3" applyFont="1" applyAlignment="1">
      <alignment vertical="center" textRotation="255" shrinkToFit="1"/>
    </xf>
    <xf numFmtId="0" fontId="52" fillId="0" borderId="0" xfId="3" applyFont="1" applyAlignment="1">
      <alignment vertical="center" textRotation="255"/>
    </xf>
    <xf numFmtId="0" fontId="14" fillId="0" borderId="0" xfId="3" applyFont="1" applyAlignment="1">
      <alignment horizontal="left" vertical="center"/>
    </xf>
    <xf numFmtId="49" fontId="9" fillId="0" borderId="76" xfId="3" applyNumberFormat="1" applyFont="1" applyBorder="1">
      <alignment vertical="center"/>
    </xf>
    <xf numFmtId="49" fontId="9" fillId="0" borderId="44" xfId="3" applyNumberFormat="1" applyFont="1" applyBorder="1">
      <alignment vertical="center"/>
    </xf>
    <xf numFmtId="49" fontId="9" fillId="0" borderId="43" xfId="3" applyNumberFormat="1" applyFont="1" applyBorder="1">
      <alignment vertical="center"/>
    </xf>
    <xf numFmtId="0" fontId="52" fillId="0" borderId="217" xfId="3" applyFont="1" applyBorder="1" applyAlignment="1">
      <alignment horizontal="center" vertical="center" shrinkToFit="1"/>
    </xf>
    <xf numFmtId="0" fontId="52" fillId="0" borderId="218" xfId="3" applyFont="1" applyBorder="1" applyAlignment="1">
      <alignment horizontal="center" vertical="center" shrinkToFit="1"/>
    </xf>
    <xf numFmtId="0" fontId="52" fillId="0" borderId="219" xfId="3" applyFont="1" applyBorder="1" applyAlignment="1">
      <alignment horizontal="center" vertical="center" shrinkToFit="1"/>
    </xf>
    <xf numFmtId="0" fontId="52" fillId="0" borderId="222" xfId="3" applyFont="1" applyBorder="1" applyAlignment="1">
      <alignment horizontal="center" vertical="center" shrinkToFit="1"/>
    </xf>
    <xf numFmtId="0" fontId="52" fillId="0" borderId="223" xfId="3" applyFont="1" applyBorder="1" applyAlignment="1">
      <alignment horizontal="center" vertical="center" shrinkToFit="1"/>
    </xf>
    <xf numFmtId="0" fontId="52" fillId="0" borderId="224" xfId="3" applyFont="1" applyBorder="1" applyAlignment="1">
      <alignment horizontal="center" vertical="center" shrinkToFit="1"/>
    </xf>
    <xf numFmtId="0" fontId="52" fillId="0" borderId="0" xfId="3" applyFont="1" applyAlignment="1">
      <alignment vertical="center" shrinkToFit="1"/>
    </xf>
    <xf numFmtId="0" fontId="14" fillId="0" borderId="0" xfId="3" applyFont="1" applyAlignment="1">
      <alignment vertical="top" wrapText="1"/>
    </xf>
    <xf numFmtId="0" fontId="113" fillId="0" borderId="0" xfId="3" applyFont="1" applyAlignment="1">
      <alignment horizontal="left" vertical="center"/>
    </xf>
    <xf numFmtId="0" fontId="0" fillId="0" borderId="0" xfId="32" applyFont="1">
      <alignment vertical="center"/>
    </xf>
    <xf numFmtId="0" fontId="0" fillId="0" borderId="179" xfId="32" applyFont="1" applyBorder="1">
      <alignment vertical="center"/>
    </xf>
    <xf numFmtId="0" fontId="0" fillId="0" borderId="180" xfId="32" applyFont="1" applyBorder="1">
      <alignment vertical="center"/>
    </xf>
    <xf numFmtId="0" fontId="0" fillId="0" borderId="181" xfId="32" applyFont="1" applyBorder="1">
      <alignment vertical="center"/>
    </xf>
    <xf numFmtId="0" fontId="0" fillId="0" borderId="0" xfId="32" applyFont="1" applyAlignment="1">
      <alignment horizontal="right" vertical="center"/>
    </xf>
    <xf numFmtId="0" fontId="0" fillId="0" borderId="228" xfId="32" applyFont="1" applyBorder="1" applyAlignment="1">
      <alignment horizontal="center" vertical="center"/>
    </xf>
    <xf numFmtId="0" fontId="0" fillId="0" borderId="79" xfId="32" applyFont="1" applyBorder="1" applyAlignment="1">
      <alignment horizontal="center" vertical="center"/>
    </xf>
    <xf numFmtId="0" fontId="0" fillId="0" borderId="32" xfId="32" applyFont="1" applyBorder="1" applyAlignment="1">
      <alignment horizontal="center" vertical="center"/>
    </xf>
    <xf numFmtId="0" fontId="0" fillId="0" borderId="193" xfId="32" applyFont="1" applyBorder="1" applyAlignment="1">
      <alignment horizontal="center" vertical="center"/>
    </xf>
    <xf numFmtId="0" fontId="0" fillId="0" borderId="49" xfId="32" applyFont="1" applyBorder="1" applyAlignment="1">
      <alignment horizontal="center" vertical="center"/>
    </xf>
    <xf numFmtId="0" fontId="0" fillId="0" borderId="0" xfId="32" applyFont="1" applyAlignment="1">
      <alignment horizontal="right" vertical="top"/>
    </xf>
    <xf numFmtId="0" fontId="0" fillId="0" borderId="0" xfId="32" applyFont="1" applyAlignment="1">
      <alignment horizontal="left" vertical="center"/>
    </xf>
    <xf numFmtId="0" fontId="0" fillId="0" borderId="0" xfId="32" applyFont="1" applyAlignment="1">
      <alignment horizontal="left" vertical="center" indent="1"/>
    </xf>
    <xf numFmtId="0" fontId="115" fillId="0" borderId="0" xfId="32" applyFont="1">
      <alignment vertical="center"/>
    </xf>
    <xf numFmtId="0" fontId="0" fillId="0" borderId="0" xfId="32" applyFont="1" applyAlignment="1">
      <alignment horizontal="center" vertical="center"/>
    </xf>
    <xf numFmtId="0" fontId="0" fillId="7" borderId="74" xfId="32" applyFont="1" applyFill="1" applyBorder="1" applyAlignment="1">
      <alignment horizontal="center" vertical="center" shrinkToFit="1"/>
    </xf>
    <xf numFmtId="0" fontId="0" fillId="7" borderId="73" xfId="32" applyFont="1" applyFill="1" applyBorder="1" applyAlignment="1">
      <alignment horizontal="center" vertical="center" shrinkToFit="1"/>
    </xf>
    <xf numFmtId="0" fontId="0" fillId="7" borderId="70" xfId="32" applyFont="1" applyFill="1" applyBorder="1" applyAlignment="1">
      <alignment horizontal="center" vertical="center" shrinkToFit="1"/>
    </xf>
    <xf numFmtId="0" fontId="0" fillId="7" borderId="196" xfId="32" applyFont="1" applyFill="1" applyBorder="1" applyAlignment="1">
      <alignment horizontal="center" vertical="center" shrinkToFit="1"/>
    </xf>
    <xf numFmtId="0" fontId="0" fillId="7" borderId="73" xfId="32" applyFont="1" applyFill="1" applyBorder="1" applyAlignment="1">
      <alignment vertical="center" shrinkToFit="1"/>
    </xf>
    <xf numFmtId="0" fontId="0" fillId="7" borderId="72" xfId="32" applyFont="1" applyFill="1" applyBorder="1" applyAlignment="1">
      <alignment horizontal="center" vertical="center" shrinkToFit="1"/>
    </xf>
    <xf numFmtId="0" fontId="0" fillId="7" borderId="78" xfId="32" applyFont="1" applyFill="1" applyBorder="1" applyAlignment="1">
      <alignment horizontal="center" vertical="center" shrinkToFit="1"/>
    </xf>
    <xf numFmtId="0" fontId="0" fillId="7" borderId="32" xfId="32" applyFont="1" applyFill="1" applyBorder="1" applyAlignment="1">
      <alignment horizontal="center" vertical="center" shrinkToFit="1"/>
    </xf>
    <xf numFmtId="0" fontId="0" fillId="7" borderId="182" xfId="32" applyFont="1" applyFill="1" applyBorder="1" applyAlignment="1">
      <alignment horizontal="center" vertical="center" shrinkToFit="1"/>
    </xf>
    <xf numFmtId="0" fontId="0" fillId="7" borderId="181" xfId="32" applyFont="1" applyFill="1" applyBorder="1" applyAlignment="1">
      <alignment horizontal="center" vertical="center" shrinkToFit="1"/>
    </xf>
    <xf numFmtId="0" fontId="0" fillId="7" borderId="176" xfId="32" applyFont="1" applyFill="1" applyBorder="1" applyAlignment="1">
      <alignment horizontal="center" vertical="center" shrinkToFit="1"/>
    </xf>
    <xf numFmtId="0" fontId="0" fillId="7" borderId="182" xfId="32" applyFont="1" applyFill="1" applyBorder="1" applyAlignment="1">
      <alignment vertical="center" shrinkToFit="1"/>
    </xf>
    <xf numFmtId="0" fontId="0" fillId="7" borderId="179" xfId="32" applyFont="1" applyFill="1" applyBorder="1" applyAlignment="1">
      <alignment horizontal="center" vertical="center" shrinkToFit="1"/>
    </xf>
    <xf numFmtId="0" fontId="0" fillId="7" borderId="79" xfId="32" applyFont="1" applyFill="1" applyBorder="1" applyAlignment="1">
      <alignment horizontal="center" vertical="center" shrinkToFit="1"/>
    </xf>
    <xf numFmtId="0" fontId="0" fillId="7" borderId="193" xfId="32" applyFont="1" applyFill="1" applyBorder="1" applyAlignment="1">
      <alignment horizontal="center" vertical="center" shrinkToFit="1"/>
    </xf>
    <xf numFmtId="0" fontId="0" fillId="7" borderId="183" xfId="32" applyFont="1" applyFill="1" applyBorder="1" applyAlignment="1">
      <alignment horizontal="center" vertical="center" shrinkToFit="1"/>
    </xf>
    <xf numFmtId="0" fontId="0" fillId="7" borderId="184" xfId="32" applyFont="1" applyFill="1" applyBorder="1" applyAlignment="1">
      <alignment horizontal="center" vertical="center" shrinkToFit="1"/>
    </xf>
    <xf numFmtId="0" fontId="0" fillId="7" borderId="169" xfId="32" applyFont="1" applyFill="1" applyBorder="1" applyAlignment="1">
      <alignment horizontal="center" vertical="center" shrinkToFit="1"/>
    </xf>
    <xf numFmtId="0" fontId="0" fillId="7" borderId="183" xfId="32" applyFont="1" applyFill="1" applyBorder="1" applyAlignment="1">
      <alignment vertical="center" shrinkToFit="1"/>
    </xf>
    <xf numFmtId="0" fontId="0" fillId="7" borderId="186" xfId="32" applyFont="1" applyFill="1" applyBorder="1" applyAlignment="1">
      <alignment horizontal="center" vertical="center" shrinkToFit="1"/>
    </xf>
    <xf numFmtId="0" fontId="0" fillId="7" borderId="194" xfId="32" applyFont="1" applyFill="1" applyBorder="1" applyAlignment="1">
      <alignment horizontal="center" vertical="center" shrinkToFit="1"/>
    </xf>
    <xf numFmtId="0" fontId="0" fillId="0" borderId="73" xfId="32" applyFont="1" applyBorder="1" applyAlignment="1">
      <alignment horizontal="center" vertical="center" shrinkToFit="1"/>
    </xf>
    <xf numFmtId="0" fontId="0" fillId="0" borderId="182" xfId="32" applyFont="1" applyBorder="1" applyAlignment="1">
      <alignment horizontal="center" vertical="center" shrinkToFit="1"/>
    </xf>
    <xf numFmtId="0" fontId="0" fillId="7" borderId="185" xfId="32" applyFont="1" applyFill="1" applyBorder="1" applyAlignment="1">
      <alignment horizontal="center" vertical="center" shrinkToFit="1"/>
    </xf>
    <xf numFmtId="0" fontId="0" fillId="0" borderId="229" xfId="32" applyFont="1" applyBorder="1" applyAlignment="1">
      <alignment horizontal="center" vertical="center" shrinkToFit="1"/>
    </xf>
    <xf numFmtId="0" fontId="85" fillId="0" borderId="0" xfId="32" applyFont="1">
      <alignment vertical="center"/>
    </xf>
    <xf numFmtId="0" fontId="0" fillId="0" borderId="183" xfId="32" applyFont="1" applyBorder="1" applyAlignment="1">
      <alignment horizontal="center" vertical="center" shrinkToFit="1"/>
    </xf>
    <xf numFmtId="0" fontId="0" fillId="0" borderId="184" xfId="32" applyFont="1" applyBorder="1" applyAlignment="1">
      <alignment horizontal="center" vertical="center" shrinkToFit="1"/>
    </xf>
    <xf numFmtId="0" fontId="0" fillId="0" borderId="78" xfId="32" applyFont="1" applyBorder="1" applyAlignment="1">
      <alignment horizontal="center" vertical="center" shrinkToFit="1"/>
    </xf>
    <xf numFmtId="0" fontId="0" fillId="0" borderId="196" xfId="32" applyFont="1" applyBorder="1" applyAlignment="1">
      <alignment horizontal="center" vertical="center" shrinkToFit="1"/>
    </xf>
    <xf numFmtId="0" fontId="0" fillId="0" borderId="194" xfId="32" applyFont="1" applyBorder="1" applyAlignment="1">
      <alignment horizontal="center" vertical="center" shrinkToFit="1"/>
    </xf>
    <xf numFmtId="0" fontId="64" fillId="0" borderId="36" xfId="1" applyFont="1" applyBorder="1" applyAlignment="1">
      <alignment horizontal="left" vertical="center"/>
    </xf>
    <xf numFmtId="0" fontId="102" fillId="0" borderId="63" xfId="1" applyFont="1" applyBorder="1" applyAlignment="1">
      <alignment horizontal="center" vertical="center" wrapText="1"/>
    </xf>
    <xf numFmtId="0" fontId="102" fillId="0" borderId="197" xfId="1" applyFont="1" applyBorder="1" applyAlignment="1">
      <alignment horizontal="center" vertical="center" wrapText="1"/>
    </xf>
    <xf numFmtId="0" fontId="116" fillId="0" borderId="177" xfId="1" applyFont="1" applyBorder="1" applyAlignment="1">
      <alignment horizontal="left" vertical="center"/>
    </xf>
    <xf numFmtId="0" fontId="68" fillId="0" borderId="0" xfId="1" applyFont="1" applyAlignment="1">
      <alignment horizontal="center" vertical="center"/>
    </xf>
    <xf numFmtId="0" fontId="64" fillId="0" borderId="177" xfId="1" applyFont="1" applyBorder="1" applyAlignment="1">
      <alignment horizontal="left" vertical="center"/>
    </xf>
    <xf numFmtId="0" fontId="20" fillId="0" borderId="0" xfId="1" applyFont="1" applyAlignment="1">
      <alignment horizontal="right" vertical="center" indent="1"/>
    </xf>
    <xf numFmtId="0" fontId="68" fillId="0" borderId="0" xfId="1" applyFont="1" applyAlignment="1">
      <alignment horizontal="center" vertical="center" wrapText="1"/>
    </xf>
    <xf numFmtId="0" fontId="20" fillId="0" borderId="74" xfId="1" applyFont="1" applyBorder="1" applyAlignment="1">
      <alignment horizontal="right" vertical="center" indent="1"/>
    </xf>
    <xf numFmtId="0" fontId="20" fillId="0" borderId="72" xfId="1" applyFont="1" applyBorder="1">
      <alignment vertical="center"/>
    </xf>
    <xf numFmtId="0" fontId="20" fillId="0" borderId="32" xfId="1" applyFont="1" applyBorder="1" applyAlignment="1">
      <alignment horizontal="center" vertical="center"/>
    </xf>
    <xf numFmtId="0" fontId="21" fillId="0" borderId="180" xfId="1" applyFont="1" applyBorder="1">
      <alignment vertical="center"/>
    </xf>
    <xf numFmtId="0" fontId="20" fillId="6" borderId="193" xfId="1" applyFont="1" applyFill="1" applyBorder="1">
      <alignment vertical="center"/>
    </xf>
    <xf numFmtId="0" fontId="23" fillId="6" borderId="185" xfId="1" applyFont="1" applyFill="1" applyBorder="1" applyAlignment="1">
      <alignment horizontal="center" vertical="center"/>
    </xf>
    <xf numFmtId="0" fontId="64" fillId="0" borderId="0" xfId="1" applyFont="1">
      <alignment vertical="center"/>
    </xf>
    <xf numFmtId="0" fontId="21" fillId="0" borderId="71" xfId="1" applyFont="1" applyBorder="1">
      <alignment vertical="center"/>
    </xf>
    <xf numFmtId="0" fontId="4" fillId="0" borderId="0" xfId="32">
      <alignment vertical="center"/>
    </xf>
    <xf numFmtId="0" fontId="119" fillId="0" borderId="0" xfId="32" applyFont="1">
      <alignment vertical="center"/>
    </xf>
    <xf numFmtId="0" fontId="0" fillId="0" borderId="74" xfId="32" applyFont="1" applyBorder="1" applyAlignment="1">
      <alignment horizontal="center" vertical="center" shrinkToFit="1"/>
    </xf>
    <xf numFmtId="0" fontId="0" fillId="0" borderId="70" xfId="32" applyFont="1" applyBorder="1" applyAlignment="1">
      <alignment horizontal="center" vertical="center" shrinkToFit="1"/>
    </xf>
    <xf numFmtId="0" fontId="0" fillId="0" borderId="73" xfId="32" applyFont="1" applyBorder="1" applyAlignment="1">
      <alignment vertical="center" shrinkToFit="1"/>
    </xf>
    <xf numFmtId="0" fontId="0" fillId="0" borderId="72" xfId="32" applyFont="1" applyBorder="1" applyAlignment="1">
      <alignment horizontal="center" vertical="center" shrinkToFit="1"/>
    </xf>
    <xf numFmtId="0" fontId="0" fillId="0" borderId="32" xfId="32" applyFont="1" applyBorder="1" applyAlignment="1">
      <alignment horizontal="center" vertical="center" shrinkToFit="1"/>
    </xf>
    <xf numFmtId="0" fontId="0" fillId="0" borderId="181" xfId="32" applyFont="1" applyBorder="1" applyAlignment="1">
      <alignment horizontal="center" vertical="center" shrinkToFit="1"/>
    </xf>
    <xf numFmtId="0" fontId="0" fillId="0" borderId="176" xfId="32" applyFont="1" applyBorder="1" applyAlignment="1">
      <alignment horizontal="center" vertical="center" shrinkToFit="1"/>
    </xf>
    <xf numFmtId="0" fontId="0" fillId="0" borderId="182" xfId="32" applyFont="1" applyBorder="1" applyAlignment="1">
      <alignment vertical="center" shrinkToFit="1"/>
    </xf>
    <xf numFmtId="0" fontId="0" fillId="0" borderId="179" xfId="32" applyFont="1" applyBorder="1" applyAlignment="1">
      <alignment horizontal="center" vertical="center" shrinkToFit="1"/>
    </xf>
    <xf numFmtId="0" fontId="0" fillId="0" borderId="79" xfId="32" applyFont="1" applyBorder="1" applyAlignment="1">
      <alignment horizontal="center" vertical="center" shrinkToFit="1"/>
    </xf>
    <xf numFmtId="0" fontId="0" fillId="0" borderId="193" xfId="32" applyFont="1" applyBorder="1" applyAlignment="1">
      <alignment horizontal="center" vertical="center" shrinkToFit="1"/>
    </xf>
    <xf numFmtId="0" fontId="0" fillId="0" borderId="169" xfId="32" applyFont="1" applyBorder="1" applyAlignment="1">
      <alignment horizontal="center" vertical="center" shrinkToFit="1"/>
    </xf>
    <xf numFmtId="0" fontId="0" fillId="0" borderId="183" xfId="32" applyFont="1" applyBorder="1" applyAlignment="1">
      <alignment vertical="center" shrinkToFit="1"/>
    </xf>
    <xf numFmtId="0" fontId="0" fillId="0" borderId="186" xfId="32" applyFont="1" applyBorder="1" applyAlignment="1">
      <alignment horizontal="center" vertical="center" shrinkToFit="1"/>
    </xf>
    <xf numFmtId="0" fontId="9" fillId="3" borderId="185" xfId="32" applyFont="1" applyFill="1" applyBorder="1" applyAlignment="1">
      <alignment vertical="center" wrapText="1" shrinkToFit="1"/>
    </xf>
    <xf numFmtId="0" fontId="4" fillId="0" borderId="0" xfId="12">
      <alignment vertical="center"/>
    </xf>
    <xf numFmtId="0" fontId="14" fillId="0" borderId="0" xfId="3" applyFont="1" applyAlignment="1">
      <alignment horizontal="left" vertical="center" wrapText="1" shrinkToFit="1"/>
    </xf>
    <xf numFmtId="0" fontId="9" fillId="0" borderId="0" xfId="3" applyFont="1" applyAlignment="1">
      <alignment vertical="center" wrapText="1" shrinkToFit="1"/>
    </xf>
    <xf numFmtId="182" fontId="121" fillId="0" borderId="0" xfId="12" applyNumberFormat="1" applyFont="1" applyAlignment="1">
      <alignment horizontal="center" vertical="center" wrapText="1"/>
    </xf>
    <xf numFmtId="0" fontId="122" fillId="0" borderId="0" xfId="12" applyFont="1">
      <alignment vertical="center"/>
    </xf>
    <xf numFmtId="0" fontId="123" fillId="0" borderId="0" xfId="12" applyFont="1" applyAlignment="1">
      <alignment vertical="center" wrapText="1"/>
    </xf>
    <xf numFmtId="0" fontId="121" fillId="0" borderId="0" xfId="12" applyFont="1" applyAlignment="1">
      <alignment horizontal="center" vertical="center" wrapText="1"/>
    </xf>
    <xf numFmtId="0" fontId="14" fillId="0" borderId="0" xfId="3" applyFont="1" applyAlignment="1">
      <alignment vertical="center" wrapText="1" shrinkToFit="1"/>
    </xf>
    <xf numFmtId="0" fontId="125" fillId="0" borderId="182" xfId="12" applyFont="1" applyBorder="1" applyAlignment="1">
      <alignment horizontal="left" vertical="center"/>
    </xf>
    <xf numFmtId="0" fontId="92" fillId="0" borderId="182" xfId="12" applyFont="1" applyBorder="1">
      <alignment vertical="center"/>
    </xf>
    <xf numFmtId="0" fontId="92" fillId="0" borderId="182" xfId="12" applyFont="1" applyBorder="1" applyAlignment="1">
      <alignment horizontal="center" vertical="center" shrinkToFit="1"/>
    </xf>
    <xf numFmtId="0" fontId="92" fillId="0" borderId="182" xfId="12" applyFont="1" applyBorder="1" applyAlignment="1">
      <alignment vertical="center" shrinkToFit="1"/>
    </xf>
    <xf numFmtId="0" fontId="92" fillId="0" borderId="182" xfId="12" applyFont="1" applyBorder="1" applyAlignment="1">
      <alignment horizontal="center" vertical="center"/>
    </xf>
    <xf numFmtId="0" fontId="55" fillId="0" borderId="0" xfId="12" applyFont="1">
      <alignment vertical="center"/>
    </xf>
    <xf numFmtId="182" fontId="123" fillId="0" borderId="0" xfId="12" applyNumberFormat="1" applyFont="1" applyAlignment="1">
      <alignment horizontal="center" vertical="center" wrapText="1"/>
    </xf>
    <xf numFmtId="0" fontId="109" fillId="0" borderId="0" xfId="12" applyFont="1">
      <alignment vertical="center"/>
    </xf>
    <xf numFmtId="0" fontId="4" fillId="0" borderId="242" xfId="12" applyBorder="1">
      <alignment vertical="center"/>
    </xf>
    <xf numFmtId="0" fontId="4" fillId="0" borderId="243" xfId="12" applyBorder="1">
      <alignment vertical="center"/>
    </xf>
    <xf numFmtId="0" fontId="4" fillId="0" borderId="244" xfId="12" applyBorder="1">
      <alignment vertical="center"/>
    </xf>
    <xf numFmtId="182" fontId="121" fillId="0" borderId="245" xfId="12" applyNumberFormat="1" applyFont="1" applyBorder="1" applyAlignment="1">
      <alignment horizontal="center" vertical="center" wrapText="1"/>
    </xf>
    <xf numFmtId="182" fontId="121" fillId="0" borderId="246" xfId="12" applyNumberFormat="1" applyFont="1" applyBorder="1" applyAlignment="1">
      <alignment horizontal="center" vertical="center" wrapText="1"/>
    </xf>
    <xf numFmtId="182" fontId="121" fillId="0" borderId="247" xfId="12" applyNumberFormat="1" applyFont="1" applyBorder="1" applyAlignment="1">
      <alignment horizontal="center" vertical="center" wrapText="1"/>
    </xf>
    <xf numFmtId="0" fontId="121" fillId="0" borderId="248" xfId="12" applyFont="1" applyBorder="1" applyAlignment="1">
      <alignment horizontal="center" vertical="center" wrapText="1"/>
    </xf>
    <xf numFmtId="0" fontId="121" fillId="0" borderId="249" xfId="12" applyFont="1" applyBorder="1" applyAlignment="1">
      <alignment horizontal="center" vertical="center" wrapText="1"/>
    </xf>
    <xf numFmtId="0" fontId="121" fillId="0" borderId="250" xfId="12" applyFont="1" applyBorder="1" applyAlignment="1">
      <alignment horizontal="center" vertical="center" wrapText="1"/>
    </xf>
    <xf numFmtId="0" fontId="121" fillId="0" borderId="251" xfId="12" applyFont="1" applyBorder="1" applyAlignment="1">
      <alignment horizontal="center" vertical="center" wrapText="1"/>
    </xf>
    <xf numFmtId="0" fontId="121" fillId="0" borderId="247" xfId="12" applyFont="1" applyBorder="1" applyAlignment="1">
      <alignment horizontal="center" vertical="center" wrapText="1"/>
    </xf>
    <xf numFmtId="0" fontId="121" fillId="0" borderId="252" xfId="12" applyFont="1" applyBorder="1" applyAlignment="1">
      <alignment horizontal="center" vertical="center" wrapText="1"/>
    </xf>
    <xf numFmtId="0" fontId="121" fillId="0" borderId="253" xfId="12" applyFont="1" applyBorder="1" applyAlignment="1">
      <alignment horizontal="center" vertical="center" wrapText="1"/>
    </xf>
    <xf numFmtId="0" fontId="121" fillId="0" borderId="254" xfId="12" applyFont="1" applyBorder="1" applyAlignment="1">
      <alignment horizontal="center" vertical="center" wrapText="1"/>
    </xf>
    <xf numFmtId="0" fontId="4" fillId="0" borderId="255" xfId="12" applyBorder="1">
      <alignment vertical="center"/>
    </xf>
    <xf numFmtId="0" fontId="4" fillId="0" borderId="87" xfId="12" applyBorder="1">
      <alignment vertical="center"/>
    </xf>
    <xf numFmtId="0" fontId="4" fillId="0" borderId="99" xfId="12" applyBorder="1">
      <alignment vertical="center"/>
    </xf>
    <xf numFmtId="182" fontId="121" fillId="0" borderId="256" xfId="12" applyNumberFormat="1" applyFont="1" applyBorder="1" applyAlignment="1">
      <alignment horizontal="center" vertical="center" wrapText="1"/>
    </xf>
    <xf numFmtId="182" fontId="121" fillId="0" borderId="257" xfId="12" applyNumberFormat="1" applyFont="1" applyBorder="1" applyAlignment="1">
      <alignment horizontal="center" vertical="center" wrapText="1"/>
    </xf>
    <xf numFmtId="182" fontId="121" fillId="0" borderId="258" xfId="12" applyNumberFormat="1" applyFont="1" applyBorder="1" applyAlignment="1">
      <alignment horizontal="center" vertical="center" wrapText="1"/>
    </xf>
    <xf numFmtId="182" fontId="121" fillId="0" borderId="259" xfId="12" applyNumberFormat="1" applyFont="1" applyBorder="1" applyAlignment="1">
      <alignment horizontal="center" vertical="center" wrapText="1"/>
    </xf>
    <xf numFmtId="0" fontId="121" fillId="0" borderId="260" xfId="12" applyFont="1" applyBorder="1" applyAlignment="1">
      <alignment horizontal="center" vertical="center" wrapText="1"/>
    </xf>
    <xf numFmtId="0" fontId="121" fillId="0" borderId="261" xfId="12" applyFont="1" applyBorder="1" applyAlignment="1">
      <alignment horizontal="center" vertical="center" wrapText="1"/>
    </xf>
    <xf numFmtId="0" fontId="121" fillId="0" borderId="262" xfId="12" applyFont="1" applyBorder="1" applyAlignment="1">
      <alignment horizontal="center" vertical="center" wrapText="1"/>
    </xf>
    <xf numFmtId="0" fontId="121" fillId="0" borderId="263" xfId="12" applyFont="1" applyBorder="1" applyAlignment="1">
      <alignment horizontal="center" vertical="center" wrapText="1"/>
    </xf>
    <xf numFmtId="0" fontId="121" fillId="0" borderId="259" xfId="12" applyFont="1" applyBorder="1" applyAlignment="1">
      <alignment horizontal="center" vertical="center" wrapText="1"/>
    </xf>
    <xf numFmtId="0" fontId="121" fillId="0" borderId="264" xfId="12" applyFont="1" applyBorder="1" applyAlignment="1">
      <alignment horizontal="center" vertical="center" wrapText="1"/>
    </xf>
    <xf numFmtId="0" fontId="121" fillId="0" borderId="265" xfId="12" applyFont="1" applyBorder="1" applyAlignment="1">
      <alignment horizontal="center" vertical="center" wrapText="1"/>
    </xf>
    <xf numFmtId="0" fontId="121" fillId="0" borderId="181" xfId="12" applyFont="1" applyBorder="1" applyAlignment="1">
      <alignment horizontal="center" vertical="center" wrapText="1"/>
    </xf>
    <xf numFmtId="0" fontId="4" fillId="0" borderId="256" xfId="12" applyBorder="1" applyAlignment="1">
      <alignment horizontal="center" vertical="center" wrapText="1"/>
    </xf>
    <xf numFmtId="0" fontId="121" fillId="0" borderId="266" xfId="12" applyFont="1" applyBorder="1" applyAlignment="1">
      <alignment horizontal="center" vertical="center" wrapText="1"/>
    </xf>
    <xf numFmtId="0" fontId="121" fillId="0" borderId="100" xfId="12" applyFont="1" applyBorder="1" applyAlignment="1">
      <alignment horizontal="center" vertical="center" wrapText="1"/>
    </xf>
    <xf numFmtId="0" fontId="121" fillId="0" borderId="267" xfId="12" applyFont="1" applyBorder="1" applyAlignment="1">
      <alignment horizontal="center" vertical="center" wrapText="1"/>
    </xf>
    <xf numFmtId="0" fontId="4" fillId="0" borderId="268" xfId="12" applyBorder="1">
      <alignment vertical="center"/>
    </xf>
    <xf numFmtId="0" fontId="4" fillId="0" borderId="88" xfId="12" applyBorder="1">
      <alignment vertical="center"/>
    </xf>
    <xf numFmtId="0" fontId="4" fillId="0" borderId="261" xfId="12" applyBorder="1">
      <alignment vertical="center"/>
    </xf>
    <xf numFmtId="0" fontId="121" fillId="0" borderId="269" xfId="12" applyFont="1" applyBorder="1" applyAlignment="1">
      <alignment horizontal="center" vertical="center" wrapText="1"/>
    </xf>
    <xf numFmtId="0" fontId="92" fillId="0" borderId="255" xfId="12" applyFont="1" applyBorder="1" applyAlignment="1">
      <alignment vertical="center" wrapText="1"/>
    </xf>
    <xf numFmtId="0" fontId="92" fillId="0" borderId="87" xfId="12" applyFont="1" applyBorder="1" applyAlignment="1">
      <alignment vertical="center" wrapText="1"/>
    </xf>
    <xf numFmtId="0" fontId="92" fillId="0" borderId="99" xfId="12" applyFont="1" applyBorder="1" applyAlignment="1">
      <alignment vertical="center" wrapText="1"/>
    </xf>
    <xf numFmtId="183" fontId="121" fillId="0" borderId="257" xfId="12" applyNumberFormat="1" applyFont="1" applyBorder="1" applyAlignment="1">
      <alignment horizontal="center" vertical="center" wrapText="1"/>
    </xf>
    <xf numFmtId="183" fontId="121" fillId="0" borderId="105" xfId="12" applyNumberFormat="1" applyFont="1" applyBorder="1" applyAlignment="1">
      <alignment horizontal="center" vertical="center" wrapText="1"/>
    </xf>
    <xf numFmtId="0" fontId="121" fillId="0" borderId="87" xfId="12" applyFont="1" applyBorder="1" applyAlignment="1">
      <alignment horizontal="center" vertical="center" wrapText="1"/>
    </xf>
    <xf numFmtId="0" fontId="121" fillId="0" borderId="99" xfId="12" applyFont="1" applyBorder="1" applyAlignment="1">
      <alignment horizontal="center" vertical="center" wrapText="1"/>
    </xf>
    <xf numFmtId="0" fontId="121" fillId="0" borderId="255" xfId="12" applyFont="1" applyBorder="1" applyAlignment="1">
      <alignment horizontal="center" vertical="center" wrapText="1"/>
    </xf>
    <xf numFmtId="0" fontId="121" fillId="0" borderId="124" xfId="12" applyFont="1" applyBorder="1" applyAlignment="1">
      <alignment horizontal="center" vertical="center" wrapText="1"/>
    </xf>
    <xf numFmtId="0" fontId="121" fillId="0" borderId="270" xfId="12" applyFont="1" applyBorder="1" applyAlignment="1">
      <alignment horizontal="center" vertical="center" wrapText="1"/>
    </xf>
    <xf numFmtId="0" fontId="92" fillId="0" borderId="255" xfId="12" applyFont="1" applyBorder="1">
      <alignment vertical="center"/>
    </xf>
    <xf numFmtId="0" fontId="92" fillId="0" borderId="87" xfId="12" applyFont="1" applyBorder="1">
      <alignment vertical="center"/>
    </xf>
    <xf numFmtId="0" fontId="92" fillId="0" borderId="99" xfId="12" applyFont="1" applyBorder="1">
      <alignment vertical="center"/>
    </xf>
    <xf numFmtId="0" fontId="92" fillId="0" borderId="271" xfId="12" applyFont="1" applyBorder="1">
      <alignment vertical="center"/>
    </xf>
    <xf numFmtId="0" fontId="92" fillId="0" borderId="272" xfId="12" applyFont="1" applyBorder="1">
      <alignment vertical="center"/>
    </xf>
    <xf numFmtId="0" fontId="92" fillId="0" borderId="273" xfId="12" applyFont="1" applyBorder="1">
      <alignment vertical="center"/>
    </xf>
    <xf numFmtId="182" fontId="121" fillId="0" borderId="274" xfId="12" applyNumberFormat="1" applyFont="1" applyBorder="1" applyAlignment="1">
      <alignment horizontal="center" vertical="center" wrapText="1"/>
    </xf>
    <xf numFmtId="0" fontId="121" fillId="0" borderId="274" xfId="12" applyFont="1" applyBorder="1" applyAlignment="1">
      <alignment vertical="center" wrapText="1"/>
    </xf>
    <xf numFmtId="0" fontId="121" fillId="0" borderId="275" xfId="12" applyFont="1" applyBorder="1" applyAlignment="1">
      <alignment vertical="center" wrapText="1"/>
    </xf>
    <xf numFmtId="0" fontId="121" fillId="0" borderId="276" xfId="12" applyFont="1" applyBorder="1" applyAlignment="1">
      <alignment vertical="center" wrapText="1"/>
    </xf>
    <xf numFmtId="0" fontId="121" fillId="0" borderId="277" xfId="12" applyFont="1" applyBorder="1" applyAlignment="1">
      <alignment vertical="center" wrapText="1"/>
    </xf>
    <xf numFmtId="0" fontId="121" fillId="0" borderId="278" xfId="12" applyFont="1" applyBorder="1" applyAlignment="1">
      <alignment vertical="center" wrapText="1"/>
    </xf>
    <xf numFmtId="0" fontId="121" fillId="0" borderId="279" xfId="12" applyFont="1" applyBorder="1" applyAlignment="1">
      <alignment vertical="center" wrapText="1"/>
    </xf>
    <xf numFmtId="0" fontId="121" fillId="0" borderId="280" xfId="12" applyFont="1" applyBorder="1" applyAlignment="1">
      <alignment horizontal="center" vertical="center" wrapText="1"/>
    </xf>
    <xf numFmtId="0" fontId="121" fillId="0" borderId="277" xfId="12" applyFont="1" applyBorder="1" applyAlignment="1">
      <alignment horizontal="center" vertical="center" wrapText="1"/>
    </xf>
    <xf numFmtId="0" fontId="121" fillId="0" borderId="281" xfId="12" applyFont="1" applyBorder="1" applyAlignment="1">
      <alignment horizontal="center" vertical="center" wrapText="1"/>
    </xf>
    <xf numFmtId="0" fontId="121" fillId="0" borderId="282" xfId="12" applyFont="1" applyBorder="1" applyAlignment="1">
      <alignment horizontal="center" vertical="center" wrapText="1"/>
    </xf>
    <xf numFmtId="0" fontId="121" fillId="0" borderId="283" xfId="12" applyFont="1" applyBorder="1" applyAlignment="1">
      <alignment horizontal="center" vertical="center" wrapText="1"/>
    </xf>
    <xf numFmtId="0" fontId="121" fillId="0" borderId="284" xfId="12" applyFont="1" applyBorder="1" applyAlignment="1">
      <alignment horizontal="center" vertical="center" wrapText="1"/>
    </xf>
    <xf numFmtId="0" fontId="111" fillId="0" borderId="285" xfId="12" applyFont="1" applyBorder="1" applyAlignment="1">
      <alignment horizontal="center" vertical="center"/>
    </xf>
    <xf numFmtId="0" fontId="111" fillId="0" borderId="98" xfId="12" applyFont="1" applyBorder="1" applyAlignment="1">
      <alignment horizontal="center" vertical="center"/>
    </xf>
    <xf numFmtId="0" fontId="111" fillId="0" borderId="286" xfId="12" applyFont="1" applyBorder="1" applyAlignment="1">
      <alignment horizontal="center" vertical="center"/>
    </xf>
    <xf numFmtId="0" fontId="121" fillId="0" borderId="288" xfId="12" applyFont="1" applyBorder="1" applyAlignment="1">
      <alignment horizontal="center" vertical="center" wrapText="1"/>
    </xf>
    <xf numFmtId="0" fontId="121" fillId="0" borderId="289" xfId="12" applyFont="1" applyBorder="1" applyAlignment="1">
      <alignment horizontal="center" vertical="center" wrapText="1"/>
    </xf>
    <xf numFmtId="0" fontId="121" fillId="0" borderId="290" xfId="12" applyFont="1" applyBorder="1" applyAlignment="1">
      <alignment horizontal="center" vertical="center" wrapText="1"/>
    </xf>
    <xf numFmtId="0" fontId="121" fillId="0" borderId="291" xfId="12" applyFont="1" applyBorder="1" applyAlignment="1">
      <alignment horizontal="center" vertical="center" wrapText="1"/>
    </xf>
    <xf numFmtId="0" fontId="121" fillId="0" borderId="77" xfId="12" applyFont="1" applyBorder="1" applyAlignment="1">
      <alignment horizontal="center" vertical="center" wrapText="1"/>
    </xf>
    <xf numFmtId="0" fontId="121" fillId="0" borderId="128" xfId="12" applyFont="1" applyBorder="1" applyAlignment="1">
      <alignment horizontal="center" vertical="center" wrapText="1"/>
    </xf>
    <xf numFmtId="0" fontId="4" fillId="0" borderId="0" xfId="12" applyAlignment="1">
      <alignment vertical="center" wrapText="1"/>
    </xf>
    <xf numFmtId="0" fontId="4" fillId="0" borderId="291" xfId="12" applyBorder="1" applyAlignment="1">
      <alignment vertical="center" wrapText="1"/>
    </xf>
    <xf numFmtId="0" fontId="124" fillId="0" borderId="260" xfId="12" applyFont="1" applyBorder="1" applyAlignment="1">
      <alignment horizontal="center" vertical="center" wrapText="1"/>
    </xf>
    <xf numFmtId="0" fontId="124" fillId="0" borderId="261" xfId="12" applyFont="1" applyBorder="1" applyAlignment="1">
      <alignment horizontal="center" vertical="center" wrapText="1"/>
    </xf>
    <xf numFmtId="0" fontId="124" fillId="0" borderId="262" xfId="12" applyFont="1" applyBorder="1" applyAlignment="1">
      <alignment horizontal="center" vertical="center" wrapText="1"/>
    </xf>
    <xf numFmtId="0" fontId="124" fillId="0" borderId="263" xfId="12" applyFont="1" applyBorder="1" applyAlignment="1">
      <alignment horizontal="center" vertical="center" wrapText="1"/>
    </xf>
    <xf numFmtId="0" fontId="124" fillId="0" borderId="259" xfId="12" applyFont="1" applyBorder="1" applyAlignment="1">
      <alignment horizontal="center" vertical="center" wrapText="1"/>
    </xf>
    <xf numFmtId="0" fontId="124" fillId="0" borderId="264" xfId="12" applyFont="1" applyBorder="1" applyAlignment="1">
      <alignment horizontal="center" vertical="center" wrapText="1"/>
    </xf>
    <xf numFmtId="0" fontId="124" fillId="0" borderId="265" xfId="12" applyFont="1" applyBorder="1" applyAlignment="1">
      <alignment horizontal="center" vertical="center" wrapText="1"/>
    </xf>
    <xf numFmtId="0" fontId="124" fillId="0" borderId="0" xfId="12" applyFont="1" applyAlignment="1">
      <alignment horizontal="center" vertical="center" wrapText="1"/>
    </xf>
    <xf numFmtId="0" fontId="124" fillId="0" borderId="291" xfId="12" applyFont="1" applyBorder="1" applyAlignment="1">
      <alignment horizontal="center" vertical="center" wrapText="1"/>
    </xf>
    <xf numFmtId="0" fontId="124" fillId="0" borderId="275" xfId="12" applyFont="1" applyBorder="1" applyAlignment="1">
      <alignment vertical="center" wrapText="1"/>
    </xf>
    <xf numFmtId="0" fontId="124" fillId="0" borderId="279" xfId="12" applyFont="1" applyBorder="1" applyAlignment="1">
      <alignment vertical="center" wrapText="1"/>
    </xf>
    <xf numFmtId="0" fontId="4" fillId="0" borderId="0" xfId="12" applyAlignment="1">
      <alignment horizontal="center" vertical="center"/>
    </xf>
    <xf numFmtId="0" fontId="92" fillId="0" borderId="0" xfId="12" applyFont="1">
      <alignment vertical="center"/>
    </xf>
    <xf numFmtId="0" fontId="125" fillId="0" borderId="0" xfId="12" applyFont="1" applyAlignment="1">
      <alignment horizontal="left" vertical="center"/>
    </xf>
    <xf numFmtId="0" fontId="124" fillId="0" borderId="0" xfId="12" applyFont="1">
      <alignment vertical="center"/>
    </xf>
    <xf numFmtId="0" fontId="89" fillId="0" borderId="0" xfId="12" applyFont="1">
      <alignment vertical="center"/>
    </xf>
    <xf numFmtId="0" fontId="127" fillId="0" borderId="0" xfId="12" applyFont="1">
      <alignment vertical="center"/>
    </xf>
    <xf numFmtId="0" fontId="128" fillId="0" borderId="0" xfId="12" applyFont="1">
      <alignment vertical="center"/>
    </xf>
    <xf numFmtId="0" fontId="129" fillId="0" borderId="0" xfId="12" applyFont="1">
      <alignment vertical="center"/>
    </xf>
    <xf numFmtId="0" fontId="4" fillId="0" borderId="0" xfId="12" applyProtection="1">
      <alignment vertical="center"/>
      <protection locked="0"/>
    </xf>
    <xf numFmtId="0" fontId="9" fillId="0" borderId="0" xfId="12" applyFont="1" applyProtection="1">
      <alignment vertical="center"/>
      <protection locked="0"/>
    </xf>
    <xf numFmtId="0" fontId="94" fillId="0" borderId="0" xfId="12" applyFont="1" applyAlignment="1" applyProtection="1">
      <alignment horizontal="left" vertical="center" wrapText="1"/>
      <protection locked="0"/>
    </xf>
    <xf numFmtId="183" fontId="4" fillId="0" borderId="0" xfId="12" applyNumberFormat="1" applyAlignment="1" applyProtection="1">
      <alignment vertical="center" shrinkToFit="1"/>
      <protection locked="0"/>
    </xf>
    <xf numFmtId="0" fontId="4" fillId="0" borderId="0" xfId="12" applyAlignment="1" applyProtection="1">
      <alignment horizontal="center" vertical="center"/>
      <protection locked="0"/>
    </xf>
    <xf numFmtId="0" fontId="4" fillId="0" borderId="0" xfId="12" applyAlignment="1" applyProtection="1">
      <alignment horizontal="center" vertical="center" wrapText="1"/>
      <protection locked="0"/>
    </xf>
    <xf numFmtId="183" fontId="4" fillId="0" borderId="0" xfId="12" applyNumberFormat="1">
      <alignment vertical="center"/>
    </xf>
    <xf numFmtId="0" fontId="85" fillId="0" borderId="0" xfId="12" applyFont="1" applyAlignment="1" applyProtection="1">
      <alignment horizontal="center" vertical="center" wrapText="1"/>
      <protection locked="0"/>
    </xf>
    <xf numFmtId="0" fontId="38" fillId="0" borderId="79" xfId="12" applyFont="1" applyBorder="1" applyAlignment="1" applyProtection="1">
      <alignment horizontal="center" vertical="center"/>
      <protection locked="0"/>
    </xf>
    <xf numFmtId="0" fontId="38" fillId="0" borderId="194" xfId="12" applyFont="1" applyBorder="1" applyAlignment="1" applyProtection="1">
      <alignment horizontal="center" vertical="center"/>
      <protection locked="0"/>
    </xf>
    <xf numFmtId="0" fontId="130" fillId="0" borderId="0" xfId="12" applyFont="1" applyProtection="1">
      <alignment vertical="center"/>
      <protection locked="0"/>
    </xf>
    <xf numFmtId="0" fontId="131" fillId="0" borderId="0" xfId="12" applyFont="1" applyProtection="1">
      <alignment vertical="center"/>
      <protection locked="0"/>
    </xf>
    <xf numFmtId="0" fontId="38" fillId="0" borderId="0" xfId="12" applyFont="1" applyProtection="1">
      <alignment vertical="center"/>
      <protection locked="0"/>
    </xf>
    <xf numFmtId="0" fontId="38" fillId="0" borderId="78" xfId="12" applyFont="1" applyBorder="1" applyAlignment="1" applyProtection="1">
      <alignment horizontal="center" vertical="center"/>
      <protection locked="0"/>
    </xf>
    <xf numFmtId="0" fontId="130" fillId="0" borderId="0" xfId="12" applyFont="1" applyAlignment="1" applyProtection="1">
      <alignment horizontal="right" vertical="center"/>
      <protection locked="0"/>
    </xf>
    <xf numFmtId="38" fontId="0" fillId="0" borderId="0" xfId="10" applyFont="1" applyBorder="1" applyAlignment="1" applyProtection="1">
      <alignment vertical="center" shrinkToFit="1"/>
    </xf>
    <xf numFmtId="38" fontId="0" fillId="0" borderId="74" xfId="10" applyFont="1" applyBorder="1" applyAlignment="1" applyProtection="1">
      <alignment vertical="center" shrinkToFit="1"/>
    </xf>
    <xf numFmtId="38" fontId="0" fillId="0" borderId="72" xfId="10" applyFont="1" applyBorder="1" applyAlignment="1" applyProtection="1">
      <alignment vertical="center" shrinkToFit="1"/>
    </xf>
    <xf numFmtId="0" fontId="4" fillId="0" borderId="72" xfId="12" applyBorder="1" applyAlignment="1" applyProtection="1">
      <alignment horizontal="center" vertical="center" shrinkToFit="1"/>
      <protection locked="0"/>
    </xf>
    <xf numFmtId="0" fontId="4" fillId="0" borderId="73" xfId="12" applyBorder="1" applyAlignment="1" applyProtection="1">
      <alignment horizontal="center" vertical="center" shrinkToFit="1"/>
      <protection locked="0"/>
    </xf>
    <xf numFmtId="0" fontId="4" fillId="0" borderId="131" xfId="12" applyBorder="1" applyAlignment="1" applyProtection="1">
      <alignment horizontal="center" vertical="center"/>
      <protection locked="0"/>
    </xf>
    <xf numFmtId="38" fontId="0" fillId="0" borderId="300" xfId="10" applyFont="1" applyFill="1" applyBorder="1" applyAlignment="1" applyProtection="1">
      <alignment vertical="center" shrinkToFit="1"/>
    </xf>
    <xf numFmtId="0" fontId="4" fillId="0" borderId="301" xfId="10" applyNumberFormat="1" applyFont="1" applyFill="1" applyBorder="1" applyAlignment="1" applyProtection="1">
      <alignment vertical="center" shrinkToFit="1"/>
      <protection locked="0"/>
    </xf>
    <xf numFmtId="38" fontId="4" fillId="3" borderId="182" xfId="10" applyFont="1" applyFill="1" applyBorder="1" applyAlignment="1" applyProtection="1">
      <alignment vertical="center" shrinkToFit="1"/>
      <protection locked="0"/>
    </xf>
    <xf numFmtId="0" fontId="4" fillId="3" borderId="182" xfId="12" applyFill="1" applyBorder="1" applyAlignment="1" applyProtection="1">
      <alignment vertical="center" shrinkToFit="1"/>
      <protection locked="0"/>
    </xf>
    <xf numFmtId="0" fontId="4" fillId="0" borderId="149" xfId="12" applyBorder="1" applyAlignment="1" applyProtection="1">
      <alignment horizontal="center" vertical="center"/>
      <protection locked="0"/>
    </xf>
    <xf numFmtId="0" fontId="4" fillId="0" borderId="301"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85" fillId="0" borderId="0" xfId="12" applyFont="1" applyProtection="1">
      <alignment vertical="center"/>
      <protection locked="0"/>
    </xf>
    <xf numFmtId="0" fontId="4" fillId="0" borderId="0" xfId="12" applyAlignment="1" applyProtection="1">
      <alignment horizontal="right"/>
      <protection locked="0"/>
    </xf>
    <xf numFmtId="0" fontId="126" fillId="0" borderId="0" xfId="12" applyFont="1" applyProtection="1">
      <alignment vertical="center"/>
      <protection locked="0"/>
    </xf>
    <xf numFmtId="0" fontId="4" fillId="0" borderId="0" xfId="12" applyAlignment="1" applyProtection="1">
      <alignment vertical="center" wrapText="1"/>
      <protection locked="0"/>
    </xf>
    <xf numFmtId="0" fontId="119" fillId="0" borderId="0" xfId="12" applyFont="1" applyProtection="1">
      <alignment vertical="center"/>
      <protection locked="0"/>
    </xf>
    <xf numFmtId="38" fontId="0" fillId="0" borderId="32" xfId="10" applyFont="1" applyFill="1" applyBorder="1" applyAlignment="1" applyProtection="1">
      <alignment vertical="center" shrinkToFit="1"/>
    </xf>
    <xf numFmtId="0" fontId="4" fillId="3" borderId="182" xfId="10" applyNumberFormat="1" applyFont="1" applyFill="1" applyBorder="1" applyAlignment="1" applyProtection="1">
      <alignment vertical="center" shrinkToFit="1"/>
      <protection locked="0"/>
    </xf>
    <xf numFmtId="0" fontId="4" fillId="0" borderId="0" xfId="12" applyAlignment="1" applyProtection="1">
      <alignment horizontal="right" vertical="center"/>
      <protection locked="0"/>
    </xf>
    <xf numFmtId="0" fontId="4" fillId="0" borderId="0" xfId="12" applyAlignment="1" applyProtection="1">
      <alignment horizontal="center" vertical="center" shrinkToFit="1"/>
      <protection locked="0"/>
    </xf>
    <xf numFmtId="0" fontId="4" fillId="0" borderId="65" xfId="12" applyBorder="1" applyProtection="1">
      <alignment vertical="center"/>
      <protection locked="0"/>
    </xf>
    <xf numFmtId="0" fontId="85" fillId="0" borderId="0" xfId="12" applyFont="1" applyAlignment="1" applyProtection="1">
      <alignment horizontal="right" vertical="center"/>
      <protection locked="0"/>
    </xf>
    <xf numFmtId="0" fontId="89" fillId="0" borderId="0" xfId="12" applyFont="1" applyProtection="1">
      <alignment vertical="center"/>
      <protection locked="0"/>
    </xf>
    <xf numFmtId="0" fontId="4" fillId="2" borderId="0" xfId="12" applyFill="1" applyAlignment="1" applyProtection="1">
      <alignment horizontal="left" vertical="center"/>
      <protection locked="0"/>
    </xf>
    <xf numFmtId="0" fontId="4" fillId="2" borderId="180" xfId="12" applyFill="1" applyBorder="1" applyAlignment="1" applyProtection="1">
      <alignment horizontal="left" vertical="center"/>
      <protection locked="0"/>
    </xf>
    <xf numFmtId="0" fontId="4" fillId="3" borderId="180" xfId="12" applyFill="1" applyBorder="1" applyAlignment="1" applyProtection="1">
      <alignment horizontal="center" vertical="center"/>
      <protection locked="0"/>
    </xf>
    <xf numFmtId="0" fontId="4" fillId="3" borderId="0" xfId="12" applyFill="1" applyAlignment="1" applyProtection="1">
      <alignment horizontal="center" vertical="center" shrinkToFit="1"/>
      <protection locked="0"/>
    </xf>
    <xf numFmtId="0" fontId="4" fillId="3" borderId="0" xfId="12" applyFill="1" applyProtection="1">
      <alignment vertical="center"/>
      <protection locked="0"/>
    </xf>
    <xf numFmtId="0" fontId="89" fillId="0" borderId="0" xfId="12" applyFont="1" applyAlignment="1" applyProtection="1">
      <alignment horizontal="centerContinuous" vertical="center"/>
      <protection locked="0"/>
    </xf>
    <xf numFmtId="0" fontId="133" fillId="0" borderId="0" xfId="12" applyFont="1" applyAlignment="1" applyProtection="1">
      <alignment horizontal="left" vertical="center"/>
      <protection locked="0"/>
    </xf>
    <xf numFmtId="0" fontId="133" fillId="0" borderId="0" xfId="12" applyFont="1" applyAlignment="1" applyProtection="1">
      <alignment horizontal="right" vertical="center"/>
      <protection locked="0"/>
    </xf>
    <xf numFmtId="0" fontId="4" fillId="0" borderId="0" xfId="12" applyAlignment="1" applyProtection="1">
      <alignment horizontal="centerContinuous" vertical="center"/>
      <protection locked="0"/>
    </xf>
    <xf numFmtId="0" fontId="4" fillId="0" borderId="0" xfId="12" applyAlignment="1" applyProtection="1">
      <alignment horizontal="left" vertical="center"/>
      <protection locked="0"/>
    </xf>
    <xf numFmtId="0" fontId="14" fillId="0" borderId="2" xfId="3" applyFont="1" applyBorder="1" applyAlignment="1">
      <alignment vertical="top" wrapText="1"/>
    </xf>
    <xf numFmtId="0" fontId="52" fillId="0" borderId="130" xfId="3" applyFont="1" applyBorder="1">
      <alignment vertical="center"/>
    </xf>
    <xf numFmtId="0" fontId="52" fillId="0" borderId="71" xfId="3" applyFont="1" applyBorder="1">
      <alignment vertical="center"/>
    </xf>
    <xf numFmtId="0" fontId="134" fillId="0" borderId="0" xfId="3" applyFont="1">
      <alignment vertical="center"/>
    </xf>
    <xf numFmtId="0" fontId="52" fillId="0" borderId="0" xfId="3" applyFont="1" applyAlignment="1">
      <alignment horizontal="right" vertical="center"/>
    </xf>
    <xf numFmtId="0" fontId="14" fillId="0" borderId="0" xfId="3" applyFont="1" applyAlignment="1">
      <alignment horizontal="center" vertical="top" wrapText="1"/>
    </xf>
    <xf numFmtId="0" fontId="52" fillId="0" borderId="162" xfId="3" applyFont="1" applyBorder="1" applyAlignment="1">
      <alignment horizontal="center" vertical="center" shrinkToFit="1"/>
    </xf>
    <xf numFmtId="0" fontId="52" fillId="0" borderId="221" xfId="3" applyFont="1" applyBorder="1" applyAlignment="1">
      <alignment horizontal="center" vertical="center" shrinkToFit="1"/>
    </xf>
    <xf numFmtId="0" fontId="52" fillId="0" borderId="220" xfId="3" applyFont="1" applyBorder="1" applyAlignment="1">
      <alignment horizontal="center" vertical="center" shrinkToFit="1"/>
    </xf>
    <xf numFmtId="0" fontId="52" fillId="0" borderId="2" xfId="3" applyFont="1" applyBorder="1" applyAlignment="1">
      <alignment horizontal="center" vertical="center" shrinkToFit="1"/>
    </xf>
    <xf numFmtId="0" fontId="52" fillId="0" borderId="7" xfId="3" applyFont="1" applyBorder="1" applyAlignment="1">
      <alignment horizontal="center" vertical="center" shrinkToFit="1"/>
    </xf>
    <xf numFmtId="0" fontId="83" fillId="0" borderId="0" xfId="3" applyFont="1" applyAlignment="1">
      <alignment horizontal="center" vertical="center"/>
    </xf>
    <xf numFmtId="49" fontId="52" fillId="0" borderId="0" xfId="3" applyNumberFormat="1" applyFont="1" applyAlignment="1">
      <alignment horizontal="center" vertical="center"/>
    </xf>
    <xf numFmtId="0" fontId="52" fillId="0" borderId="0" xfId="3" applyFont="1" applyAlignment="1">
      <alignment vertical="center" shrinkToFit="1"/>
    </xf>
    <xf numFmtId="0" fontId="52" fillId="0" borderId="0" xfId="3" applyFont="1" applyAlignment="1">
      <alignment horizontal="left" vertical="center" shrinkToFit="1"/>
    </xf>
    <xf numFmtId="0" fontId="52" fillId="0" borderId="161" xfId="3" applyFont="1" applyBorder="1" applyAlignment="1">
      <alignment horizontal="center" vertical="center" shrinkToFit="1"/>
    </xf>
    <xf numFmtId="0" fontId="52" fillId="0" borderId="225" xfId="3" applyFont="1" applyBorder="1" applyAlignment="1">
      <alignment horizontal="center" vertical="center" shrinkToFit="1"/>
    </xf>
    <xf numFmtId="0" fontId="52" fillId="0" borderId="160" xfId="3" applyFont="1" applyBorder="1" applyAlignment="1">
      <alignment horizontal="center" vertical="center" shrinkToFit="1"/>
    </xf>
    <xf numFmtId="0" fontId="14" fillId="0" borderId="77" xfId="3" applyFont="1" applyBorder="1" applyAlignment="1">
      <alignment horizontal="center" vertical="top" wrapText="1"/>
    </xf>
    <xf numFmtId="0" fontId="112" fillId="0" borderId="162" xfId="3" applyFont="1" applyBorder="1" applyAlignment="1">
      <alignment horizontal="center" vertical="center" wrapText="1" shrinkToFit="1"/>
    </xf>
    <xf numFmtId="0" fontId="112" fillId="0" borderId="221" xfId="3" applyFont="1" applyBorder="1" applyAlignment="1">
      <alignment horizontal="center" vertical="center" shrinkToFit="1"/>
    </xf>
    <xf numFmtId="49" fontId="9" fillId="0" borderId="213" xfId="3" applyNumberFormat="1" applyFont="1" applyBorder="1" applyAlignment="1">
      <alignment horizontal="left" vertical="center"/>
    </xf>
    <xf numFmtId="49" fontId="9" fillId="0" borderId="212" xfId="3" applyNumberFormat="1" applyFont="1" applyBorder="1" applyAlignment="1">
      <alignment horizontal="left" vertical="center"/>
    </xf>
    <xf numFmtId="49" fontId="9" fillId="0" borderId="211" xfId="3" applyNumberFormat="1" applyFont="1" applyBorder="1" applyAlignment="1">
      <alignment horizontal="left" vertical="center"/>
    </xf>
    <xf numFmtId="0" fontId="9" fillId="0" borderId="210" xfId="3" applyFont="1" applyBorder="1" applyAlignment="1">
      <alignment horizontal="center" vertical="center" wrapText="1"/>
    </xf>
    <xf numFmtId="0" fontId="9" fillId="0" borderId="206" xfId="3" applyFont="1" applyBorder="1" applyAlignment="1">
      <alignment horizontal="center" vertical="center" wrapText="1"/>
    </xf>
    <xf numFmtId="49" fontId="9" fillId="0" borderId="209" xfId="3" applyNumberFormat="1" applyFont="1" applyBorder="1" applyAlignment="1">
      <alignment horizontal="left" vertical="center"/>
    </xf>
    <xf numFmtId="49" fontId="9" fillId="0" borderId="208" xfId="3" applyNumberFormat="1" applyFont="1" applyBorder="1" applyAlignment="1">
      <alignment horizontal="left" vertical="center"/>
    </xf>
    <xf numFmtId="49" fontId="9" fillId="0" borderId="207" xfId="3" applyNumberFormat="1" applyFont="1" applyBorder="1" applyAlignment="1">
      <alignment horizontal="left" vertical="center"/>
    </xf>
    <xf numFmtId="0" fontId="9" fillId="0" borderId="180" xfId="3" applyFont="1" applyBorder="1" applyAlignment="1">
      <alignment horizontal="center" vertical="center" wrapText="1"/>
    </xf>
    <xf numFmtId="0" fontId="9" fillId="0" borderId="179" xfId="3" applyFont="1" applyBorder="1" applyAlignment="1">
      <alignment horizontal="center" vertical="center" wrapText="1"/>
    </xf>
    <xf numFmtId="49" fontId="9" fillId="0" borderId="182" xfId="3" applyNumberFormat="1" applyFont="1" applyBorder="1" applyAlignment="1">
      <alignment horizontal="center" vertical="center"/>
    </xf>
    <xf numFmtId="49" fontId="9" fillId="0" borderId="32" xfId="3" applyNumberFormat="1" applyFont="1" applyBorder="1" applyAlignment="1">
      <alignment horizontal="center" vertical="center"/>
    </xf>
    <xf numFmtId="49" fontId="9" fillId="0" borderId="181" xfId="3" applyNumberFormat="1" applyFont="1" applyBorder="1" applyAlignment="1">
      <alignment horizontal="center" vertical="center"/>
    </xf>
    <xf numFmtId="49" fontId="9" fillId="0" borderId="180" xfId="3" applyNumberFormat="1" applyFont="1" applyBorder="1" applyAlignment="1">
      <alignment horizontal="center" vertical="center"/>
    </xf>
    <xf numFmtId="49" fontId="9" fillId="0" borderId="33" xfId="3" applyNumberFormat="1" applyFont="1" applyBorder="1" applyAlignment="1">
      <alignment horizontal="center" vertical="center"/>
    </xf>
    <xf numFmtId="0" fontId="9" fillId="0" borderId="168" xfId="3" applyFont="1" applyBorder="1" applyAlignment="1">
      <alignment horizontal="center" vertical="center" textRotation="255" shrinkToFit="1"/>
    </xf>
    <xf numFmtId="0" fontId="9" fillId="0" borderId="167" xfId="3" applyFont="1" applyBorder="1" applyAlignment="1">
      <alignment horizontal="center" vertical="center" textRotation="255" shrinkToFit="1"/>
    </xf>
    <xf numFmtId="0" fontId="9" fillId="0" borderId="166" xfId="3" applyFont="1" applyBorder="1" applyAlignment="1">
      <alignment horizontal="center" vertical="center" textRotation="255" shrinkToFit="1"/>
    </xf>
    <xf numFmtId="0" fontId="9" fillId="0" borderId="194" xfId="3" applyFont="1" applyBorder="1" applyAlignment="1">
      <alignment horizontal="center" vertical="center" wrapText="1"/>
    </xf>
    <xf numFmtId="0" fontId="9" fillId="0" borderId="183" xfId="3" applyFont="1" applyBorder="1" applyAlignment="1">
      <alignment horizontal="center" vertical="center" wrapText="1"/>
    </xf>
    <xf numFmtId="49" fontId="9" fillId="0" borderId="214" xfId="3" applyNumberFormat="1" applyFont="1" applyBorder="1" applyAlignment="1">
      <alignment horizontal="left" vertical="center"/>
    </xf>
    <xf numFmtId="49" fontId="9" fillId="0" borderId="216" xfId="3" applyNumberFormat="1" applyFont="1" applyBorder="1" applyAlignment="1">
      <alignment horizontal="left" vertical="center"/>
    </xf>
    <xf numFmtId="0" fontId="9" fillId="0" borderId="31" xfId="3" applyFont="1" applyBorder="1" applyAlignment="1">
      <alignment horizontal="center" vertical="center" wrapText="1"/>
    </xf>
    <xf numFmtId="0" fontId="9" fillId="0" borderId="26" xfId="3" applyFont="1" applyBorder="1" applyAlignment="1">
      <alignment horizontal="center" vertical="center" wrapText="1"/>
    </xf>
    <xf numFmtId="49" fontId="9" fillId="0" borderId="26" xfId="3" applyNumberFormat="1" applyFont="1" applyBorder="1" applyAlignment="1">
      <alignment horizontal="left" vertical="center"/>
    </xf>
    <xf numFmtId="49" fontId="9" fillId="0" borderId="27" xfId="3" applyNumberFormat="1" applyFont="1" applyBorder="1" applyAlignment="1">
      <alignment horizontal="left" vertical="center"/>
    </xf>
    <xf numFmtId="0" fontId="9" fillId="0" borderId="44" xfId="3" applyFont="1" applyBorder="1" applyAlignment="1">
      <alignment horizontal="center" vertical="center" wrapText="1"/>
    </xf>
    <xf numFmtId="0" fontId="9" fillId="0" borderId="45" xfId="3" applyFont="1" applyBorder="1" applyAlignment="1">
      <alignment horizontal="center" vertical="center" wrapText="1"/>
    </xf>
    <xf numFmtId="0" fontId="9" fillId="0" borderId="0" xfId="3" applyFont="1" applyAlignment="1">
      <alignment horizontal="center" vertical="center" wrapText="1"/>
    </xf>
    <xf numFmtId="0" fontId="9" fillId="0" borderId="36" xfId="3" applyFont="1" applyBorder="1" applyAlignment="1">
      <alignment horizontal="center" vertical="center" wrapText="1"/>
    </xf>
    <xf numFmtId="0" fontId="9" fillId="0" borderId="30" xfId="3" applyFont="1" applyBorder="1" applyAlignment="1">
      <alignment horizontal="center" vertical="center" wrapText="1"/>
    </xf>
    <xf numFmtId="49" fontId="9" fillId="0" borderId="44" xfId="3" applyNumberFormat="1" applyFont="1" applyBorder="1" applyAlignment="1">
      <alignment horizontal="center" vertical="center"/>
    </xf>
    <xf numFmtId="49" fontId="9" fillId="0" borderId="176" xfId="3" applyNumberFormat="1" applyFont="1" applyBorder="1" applyAlignment="1">
      <alignment horizontal="left" vertical="center"/>
    </xf>
    <xf numFmtId="49" fontId="9" fillId="0" borderId="156" xfId="3" applyNumberFormat="1" applyFont="1" applyBorder="1" applyAlignment="1">
      <alignment horizontal="left" vertical="center"/>
    </xf>
    <xf numFmtId="49" fontId="9" fillId="0" borderId="206" xfId="3" applyNumberFormat="1" applyFont="1" applyBorder="1" applyAlignment="1">
      <alignment horizontal="left" vertical="center"/>
    </xf>
    <xf numFmtId="49" fontId="9" fillId="0" borderId="205" xfId="3" applyNumberFormat="1" applyFont="1" applyBorder="1" applyAlignment="1">
      <alignment horizontal="left" vertical="center"/>
    </xf>
    <xf numFmtId="0" fontId="9" fillId="0" borderId="65" xfId="3" applyFont="1" applyBorder="1" applyAlignment="1">
      <alignment horizontal="center" vertical="center" wrapText="1"/>
    </xf>
    <xf numFmtId="0" fontId="9" fillId="0" borderId="66" xfId="3" applyFont="1" applyBorder="1" applyAlignment="1">
      <alignment horizontal="center" vertical="center" wrapText="1"/>
    </xf>
    <xf numFmtId="49" fontId="9" fillId="0" borderId="204" xfId="3" applyNumberFormat="1" applyFont="1" applyBorder="1" applyAlignment="1">
      <alignment horizontal="left" vertical="center"/>
    </xf>
    <xf numFmtId="49" fontId="9" fillId="0" borderId="203" xfId="3" applyNumberFormat="1" applyFont="1" applyBorder="1" applyAlignment="1">
      <alignment horizontal="left" vertical="center"/>
    </xf>
    <xf numFmtId="0" fontId="9" fillId="0" borderId="170" xfId="3" applyFont="1" applyBorder="1" applyAlignment="1">
      <alignment horizontal="center" vertical="center" textRotation="255" shrinkToFit="1"/>
    </xf>
    <xf numFmtId="0" fontId="0" fillId="0" borderId="170" xfId="28" applyFont="1" applyBorder="1" applyAlignment="1">
      <alignment horizontal="center" vertical="center" textRotation="255" shrinkToFit="1"/>
    </xf>
    <xf numFmtId="0" fontId="0" fillId="0" borderId="174" xfId="28" applyFont="1" applyBorder="1" applyAlignment="1">
      <alignment horizontal="center" vertical="center" textRotation="255" shrinkToFit="1"/>
    </xf>
    <xf numFmtId="0" fontId="9" fillId="0" borderId="215" xfId="3" applyFont="1" applyBorder="1" applyAlignment="1">
      <alignment horizontal="center" vertical="center" wrapText="1"/>
    </xf>
    <xf numFmtId="0" fontId="9" fillId="0" borderId="214" xfId="3" applyFont="1" applyBorder="1" applyAlignment="1">
      <alignment horizontal="center" vertical="center" wrapText="1"/>
    </xf>
    <xf numFmtId="0" fontId="9" fillId="0" borderId="171" xfId="3" applyFont="1" applyBorder="1" applyAlignment="1">
      <alignment horizontal="center" vertical="center" textRotation="255" wrapText="1" shrinkToFit="1"/>
    </xf>
    <xf numFmtId="0" fontId="9" fillId="0" borderId="170" xfId="3" applyFont="1" applyBorder="1" applyAlignment="1">
      <alignment horizontal="center" vertical="center" textRotation="255" wrapText="1" shrinkToFit="1"/>
    </xf>
    <xf numFmtId="0" fontId="9" fillId="0" borderId="174" xfId="3" applyFont="1" applyBorder="1" applyAlignment="1">
      <alignment horizontal="center" vertical="center" textRotation="255" wrapText="1" shrinkToFit="1"/>
    </xf>
    <xf numFmtId="0" fontId="9" fillId="0" borderId="186" xfId="3" applyFont="1" applyBorder="1" applyAlignment="1">
      <alignment horizontal="left" vertical="center" wrapText="1"/>
    </xf>
    <xf numFmtId="0" fontId="9" fillId="0" borderId="183" xfId="3" applyFont="1" applyBorder="1" applyAlignment="1">
      <alignment horizontal="left" vertical="center" wrapText="1"/>
    </xf>
    <xf numFmtId="0" fontId="9" fillId="0" borderId="4" xfId="3" applyFont="1" applyBorder="1" applyAlignment="1">
      <alignment horizontal="center" vertical="center" wrapText="1"/>
    </xf>
    <xf numFmtId="0" fontId="9" fillId="0" borderId="2" xfId="3" applyFont="1" applyBorder="1" applyAlignment="1">
      <alignment horizontal="center" vertical="center" wrapText="1"/>
    </xf>
    <xf numFmtId="0" fontId="9" fillId="0" borderId="3" xfId="3" applyFont="1" applyBorder="1" applyAlignment="1">
      <alignment horizontal="center" vertical="center" wrapText="1"/>
    </xf>
    <xf numFmtId="0" fontId="9" fillId="0" borderId="4" xfId="3" applyFont="1" applyBorder="1" applyAlignment="1">
      <alignment horizontal="center" vertical="center"/>
    </xf>
    <xf numFmtId="0" fontId="9" fillId="0" borderId="2" xfId="3" applyFont="1" applyBorder="1" applyAlignment="1">
      <alignment horizontal="center" vertical="center"/>
    </xf>
    <xf numFmtId="0" fontId="9" fillId="0" borderId="3" xfId="3" applyFont="1" applyBorder="1" applyAlignment="1">
      <alignment horizontal="center" vertical="center"/>
    </xf>
    <xf numFmtId="0" fontId="9" fillId="0" borderId="177" xfId="3" applyFont="1" applyBorder="1" applyAlignment="1">
      <alignment horizontal="center" vertical="center" shrinkToFit="1"/>
    </xf>
    <xf numFmtId="0" fontId="9" fillId="0" borderId="0" xfId="3" applyFont="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57" fontId="9" fillId="0" borderId="29" xfId="3" applyNumberFormat="1" applyFont="1" applyBorder="1" applyAlignment="1">
      <alignment horizontal="center" vertical="center"/>
    </xf>
    <xf numFmtId="0" fontId="9" fillId="0" borderId="30" xfId="3" applyFont="1" applyBorder="1" applyAlignment="1">
      <alignment horizontal="center" vertical="center"/>
    </xf>
    <xf numFmtId="0" fontId="9" fillId="0" borderId="31" xfId="3" applyFont="1" applyBorder="1" applyAlignment="1">
      <alignment horizontal="center" vertical="center"/>
    </xf>
    <xf numFmtId="0" fontId="9" fillId="0" borderId="64" xfId="3" applyFont="1" applyBorder="1" applyAlignment="1">
      <alignment vertical="center" wrapText="1"/>
    </xf>
    <xf numFmtId="0" fontId="9" fillId="0" borderId="65" xfId="3" applyFont="1" applyBorder="1">
      <alignment vertical="center"/>
    </xf>
    <xf numFmtId="0" fontId="9" fillId="0" borderId="159" xfId="3" applyFont="1" applyBorder="1">
      <alignment vertical="center"/>
    </xf>
    <xf numFmtId="0" fontId="9" fillId="0" borderId="1" xfId="3" applyFont="1" applyBorder="1" applyAlignment="1">
      <alignment horizontal="center" vertical="center" textRotation="255" shrinkToFit="1"/>
    </xf>
    <xf numFmtId="0" fontId="9" fillId="0" borderId="80" xfId="3" applyFont="1" applyBorder="1" applyAlignment="1">
      <alignment horizontal="center" vertical="center" textRotation="255" shrinkToFit="1"/>
    </xf>
    <xf numFmtId="0" fontId="9" fillId="0" borderId="106" xfId="3" applyFont="1" applyBorder="1" applyAlignment="1">
      <alignment horizontal="center" vertical="center" textRotation="255" shrinkToFit="1"/>
    </xf>
    <xf numFmtId="0" fontId="9" fillId="0" borderId="195" xfId="3" applyFont="1" applyBorder="1" applyAlignment="1">
      <alignment horizontal="center" vertical="center"/>
    </xf>
    <xf numFmtId="0" fontId="9" fillId="0" borderId="185" xfId="3" applyFont="1" applyBorder="1" applyAlignment="1">
      <alignment horizontal="center" vertical="center"/>
    </xf>
    <xf numFmtId="0" fontId="9" fillId="0" borderId="187" xfId="3" applyFont="1" applyBorder="1" applyAlignment="1">
      <alignment horizontal="center" vertical="center"/>
    </xf>
    <xf numFmtId="0" fontId="9" fillId="0" borderId="80" xfId="3" applyFont="1" applyBorder="1" applyAlignment="1">
      <alignment horizontal="center" vertical="center" wrapText="1"/>
    </xf>
    <xf numFmtId="0" fontId="9" fillId="0" borderId="0" xfId="3" applyFont="1" applyAlignment="1">
      <alignment horizontal="center" vertical="center"/>
    </xf>
    <xf numFmtId="0" fontId="9" fillId="0" borderId="77" xfId="3" applyFont="1" applyBorder="1" applyAlignment="1">
      <alignment horizontal="center" vertical="center"/>
    </xf>
    <xf numFmtId="0" fontId="9" fillId="0" borderId="106" xfId="3" applyFont="1" applyBorder="1" applyAlignment="1">
      <alignment horizontal="center" vertical="center"/>
    </xf>
    <xf numFmtId="0" fontId="9" fillId="0" borderId="65" xfId="3" applyFont="1" applyBorder="1" applyAlignment="1">
      <alignment horizontal="center" vertical="center"/>
    </xf>
    <xf numFmtId="0" fontId="9" fillId="0" borderId="159" xfId="3" applyFont="1" applyBorder="1" applyAlignment="1">
      <alignment horizontal="center" vertical="center"/>
    </xf>
    <xf numFmtId="0" fontId="9" fillId="0" borderId="44" xfId="3" applyFont="1" applyBorder="1" applyAlignment="1">
      <alignment horizontal="center" vertical="center"/>
    </xf>
    <xf numFmtId="0" fontId="9" fillId="0" borderId="76" xfId="3" applyFont="1" applyBorder="1" applyAlignment="1">
      <alignment horizontal="center" vertical="center"/>
    </xf>
    <xf numFmtId="0" fontId="53" fillId="0" borderId="4" xfId="3" applyFont="1" applyBorder="1" applyAlignment="1">
      <alignment horizontal="center" vertical="center" wrapText="1"/>
    </xf>
    <xf numFmtId="0" fontId="53" fillId="0" borderId="2" xfId="3" applyFont="1" applyBorder="1" applyAlignment="1">
      <alignment horizontal="center" vertical="center"/>
    </xf>
    <xf numFmtId="0" fontId="53" fillId="0" borderId="7" xfId="3" applyFont="1" applyBorder="1" applyAlignment="1">
      <alignment horizontal="center" vertical="center"/>
    </xf>
    <xf numFmtId="0" fontId="111" fillId="0" borderId="148" xfId="3" applyFont="1" applyBorder="1" applyAlignment="1">
      <alignment horizontal="center" vertical="center" textRotation="255" wrapText="1" shrinkToFit="1"/>
    </xf>
    <xf numFmtId="0" fontId="111" fillId="0" borderId="45" xfId="3" applyFont="1" applyBorder="1" applyAlignment="1">
      <alignment horizontal="center" vertical="center" textRotation="255" wrapText="1" shrinkToFit="1"/>
    </xf>
    <xf numFmtId="0" fontId="111" fillId="0" borderId="132" xfId="3" applyFont="1" applyBorder="1" applyAlignment="1">
      <alignment horizontal="center" vertical="center" textRotation="255" wrapText="1" shrinkToFit="1"/>
    </xf>
    <xf numFmtId="0" fontId="111" fillId="0" borderId="31" xfId="3" applyFont="1" applyBorder="1" applyAlignment="1">
      <alignment horizontal="center" vertical="center" textRotation="255" wrapText="1" shrinkToFit="1"/>
    </xf>
    <xf numFmtId="0" fontId="9" fillId="0" borderId="181" xfId="3" applyFont="1" applyBorder="1" applyAlignment="1">
      <alignment horizontal="left" vertical="center" shrinkToFit="1"/>
    </xf>
    <xf numFmtId="0" fontId="9" fillId="0" borderId="180" xfId="3" applyFont="1" applyBorder="1" applyAlignment="1">
      <alignment horizontal="left" vertical="center" shrinkToFit="1"/>
    </xf>
    <xf numFmtId="0" fontId="9" fillId="0" borderId="179" xfId="3" applyFont="1" applyBorder="1" applyAlignment="1">
      <alignment horizontal="left" vertical="center" shrinkToFit="1"/>
    </xf>
    <xf numFmtId="0" fontId="9" fillId="0" borderId="181" xfId="3" applyFont="1" applyBorder="1" applyAlignment="1">
      <alignment horizontal="center" vertical="center"/>
    </xf>
    <xf numFmtId="0" fontId="9" fillId="0" borderId="179" xfId="3" applyFont="1" applyBorder="1" applyAlignment="1">
      <alignment horizontal="center" vertical="center"/>
    </xf>
    <xf numFmtId="57" fontId="9" fillId="0" borderId="181" xfId="3" applyNumberFormat="1" applyFont="1" applyBorder="1" applyAlignment="1">
      <alignment horizontal="center" vertical="center" shrinkToFit="1"/>
    </xf>
    <xf numFmtId="0" fontId="9" fillId="0" borderId="180" xfId="3" applyFont="1" applyBorder="1" applyAlignment="1">
      <alignment horizontal="center" vertical="center" shrinkToFit="1"/>
    </xf>
    <xf numFmtId="0" fontId="9" fillId="0" borderId="179" xfId="3" applyFont="1" applyBorder="1" applyAlignment="1">
      <alignment horizontal="center" vertical="center" shrinkToFit="1"/>
    </xf>
    <xf numFmtId="0" fontId="9" fillId="0" borderId="181" xfId="3" applyFont="1" applyBorder="1" applyAlignment="1">
      <alignment horizontal="center" vertical="center" shrinkToFit="1"/>
    </xf>
    <xf numFmtId="57" fontId="9" fillId="0" borderId="181" xfId="3" applyNumberFormat="1" applyFont="1" applyBorder="1" applyAlignment="1">
      <alignment horizontal="center" vertical="center"/>
    </xf>
    <xf numFmtId="0" fontId="9" fillId="0" borderId="180" xfId="3" applyFont="1" applyBorder="1" applyAlignment="1">
      <alignment horizontal="center" vertical="center"/>
    </xf>
    <xf numFmtId="0" fontId="9" fillId="0" borderId="181" xfId="3" applyFont="1" applyBorder="1" applyAlignment="1">
      <alignment vertical="center" wrapText="1"/>
    </xf>
    <xf numFmtId="0" fontId="9" fillId="0" borderId="180" xfId="3" applyFont="1" applyBorder="1">
      <alignment vertical="center"/>
    </xf>
    <xf numFmtId="0" fontId="9" fillId="0" borderId="33" xfId="3" applyFont="1" applyBorder="1">
      <alignment vertical="center"/>
    </xf>
    <xf numFmtId="57" fontId="9" fillId="0" borderId="180" xfId="3" applyNumberFormat="1" applyFont="1" applyBorder="1" applyAlignment="1">
      <alignment horizontal="center" vertical="center" shrinkToFit="1"/>
    </xf>
    <xf numFmtId="57" fontId="9" fillId="0" borderId="179" xfId="3" applyNumberFormat="1" applyFont="1" applyBorder="1" applyAlignment="1">
      <alignment horizontal="center" vertical="center" shrinkToFit="1"/>
    </xf>
    <xf numFmtId="57" fontId="9" fillId="0" borderId="180" xfId="3" applyNumberFormat="1" applyFont="1" applyBorder="1" applyAlignment="1">
      <alignment horizontal="center" vertical="center"/>
    </xf>
    <xf numFmtId="57" fontId="9" fillId="0" borderId="179" xfId="3" applyNumberFormat="1" applyFont="1" applyBorder="1" applyAlignment="1">
      <alignment horizontal="center" vertical="center"/>
    </xf>
    <xf numFmtId="0" fontId="9" fillId="0" borderId="181" xfId="3" applyFont="1" applyBorder="1" applyAlignment="1">
      <alignment horizontal="center" vertical="center" wrapText="1"/>
    </xf>
    <xf numFmtId="0" fontId="9" fillId="0" borderId="33" xfId="3" applyFont="1" applyBorder="1" applyAlignment="1">
      <alignment horizontal="center" vertical="center" wrapText="1"/>
    </xf>
    <xf numFmtId="0" fontId="111" fillId="0" borderId="65" xfId="3" applyFont="1" applyBorder="1" applyAlignment="1">
      <alignment horizontal="center" vertical="center" textRotation="255" wrapText="1" shrinkToFit="1"/>
    </xf>
    <xf numFmtId="0" fontId="0" fillId="0" borderId="66" xfId="28" applyFont="1" applyBorder="1" applyAlignment="1">
      <alignment vertical="center" textRotation="255" wrapText="1" shrinkToFit="1"/>
    </xf>
    <xf numFmtId="0" fontId="9" fillId="0" borderId="176" xfId="3" applyFont="1" applyBorder="1" applyAlignment="1">
      <alignment horizontal="left" vertical="center" shrinkToFit="1"/>
    </xf>
    <xf numFmtId="0" fontId="9" fillId="0" borderId="177" xfId="3" applyFont="1" applyBorder="1" applyAlignment="1">
      <alignment horizontal="center" vertical="center"/>
    </xf>
    <xf numFmtId="0" fontId="9" fillId="0" borderId="36" xfId="3" applyFont="1" applyBorder="1" applyAlignment="1">
      <alignment horizontal="center" vertical="center"/>
    </xf>
    <xf numFmtId="57" fontId="9" fillId="0" borderId="177" xfId="3" applyNumberFormat="1" applyFont="1" applyBorder="1" applyAlignment="1">
      <alignment horizontal="center" vertical="center" shrinkToFit="1"/>
    </xf>
    <xf numFmtId="0" fontId="9" fillId="0" borderId="36" xfId="3" applyFont="1" applyBorder="1" applyAlignment="1">
      <alignment horizontal="center" vertical="center" shrinkToFit="1"/>
    </xf>
    <xf numFmtId="0" fontId="14" fillId="0" borderId="201" xfId="3" applyFont="1" applyBorder="1" applyAlignment="1">
      <alignment horizontal="center" vertical="center"/>
    </xf>
    <xf numFmtId="0" fontId="9" fillId="0" borderId="162" xfId="3" applyFont="1" applyBorder="1" applyAlignment="1">
      <alignment horizontal="center" vertical="center"/>
    </xf>
    <xf numFmtId="0" fontId="9" fillId="0" borderId="161" xfId="3" applyFont="1" applyBorder="1" applyAlignment="1">
      <alignment horizontal="center" vertical="center"/>
    </xf>
    <xf numFmtId="0" fontId="9" fillId="0" borderId="160" xfId="3" applyFont="1" applyBorder="1" applyAlignment="1">
      <alignment horizontal="center" vertical="center"/>
    </xf>
    <xf numFmtId="0" fontId="9" fillId="0" borderId="66" xfId="3" applyFont="1" applyBorder="1" applyAlignment="1">
      <alignment horizontal="center" vertical="center"/>
    </xf>
    <xf numFmtId="0" fontId="9" fillId="0" borderId="196" xfId="3" applyFont="1" applyBorder="1" applyAlignment="1">
      <alignment horizontal="center" vertical="center"/>
    </xf>
    <xf numFmtId="0" fontId="9" fillId="0" borderId="200" xfId="3" applyFont="1" applyBorder="1" applyAlignment="1">
      <alignment horizontal="center" vertical="center"/>
    </xf>
    <xf numFmtId="0" fontId="14" fillId="0" borderId="0" xfId="3" applyFont="1" applyAlignment="1">
      <alignment horizontal="left" vertical="center" shrinkToFit="1"/>
    </xf>
    <xf numFmtId="0" fontId="14" fillId="0" borderId="181" xfId="3" applyFont="1" applyBorder="1" applyAlignment="1">
      <alignment horizontal="center" vertical="center" shrinkToFit="1"/>
    </xf>
    <xf numFmtId="0" fontId="14" fillId="0" borderId="180" xfId="3" applyFont="1" applyBorder="1" applyAlignment="1">
      <alignment horizontal="center" vertical="center" shrinkToFit="1"/>
    </xf>
    <xf numFmtId="0" fontId="14" fillId="0" borderId="179" xfId="3" applyFont="1" applyBorder="1" applyAlignment="1">
      <alignment horizontal="center" vertical="center" shrinkToFit="1"/>
    </xf>
    <xf numFmtId="0" fontId="14" fillId="0" borderId="182" xfId="3" applyFont="1" applyBorder="1" applyAlignment="1">
      <alignment horizontal="center" vertical="center"/>
    </xf>
    <xf numFmtId="0" fontId="14" fillId="0" borderId="202" xfId="3" applyFont="1" applyBorder="1" applyAlignment="1">
      <alignment horizontal="center" vertical="center"/>
    </xf>
    <xf numFmtId="0" fontId="14" fillId="0" borderId="65" xfId="3" applyFont="1" applyBorder="1" applyAlignment="1">
      <alignment horizontal="center" vertical="top" wrapText="1"/>
    </xf>
    <xf numFmtId="0" fontId="14" fillId="0" borderId="159" xfId="3" applyFont="1" applyBorder="1" applyAlignment="1">
      <alignment horizontal="center" vertical="top" wrapText="1"/>
    </xf>
    <xf numFmtId="0" fontId="99" fillId="0" borderId="0" xfId="1" applyFont="1" applyAlignment="1">
      <alignment horizontal="left" vertical="center" wrapText="1"/>
    </xf>
    <xf numFmtId="0" fontId="95" fillId="0" borderId="180" xfId="2" applyFont="1" applyBorder="1" applyAlignment="1">
      <alignment horizontal="left" vertical="center" shrinkToFit="1"/>
    </xf>
    <xf numFmtId="0" fontId="95" fillId="0" borderId="179" xfId="2" applyFont="1" applyBorder="1" applyAlignment="1">
      <alignment horizontal="left" vertical="center" shrinkToFit="1"/>
    </xf>
    <xf numFmtId="0" fontId="95" fillId="0" borderId="29" xfId="2" applyFont="1" applyBorder="1" applyAlignment="1">
      <alignment horizontal="center" vertical="center" shrinkToFit="1"/>
    </xf>
    <xf numFmtId="0" fontId="95" fillId="0" borderId="30" xfId="2" applyFont="1" applyBorder="1" applyAlignment="1">
      <alignment horizontal="center" vertical="center" shrinkToFit="1"/>
    </xf>
    <xf numFmtId="0" fontId="95" fillId="0" borderId="31" xfId="2" applyFont="1" applyBorder="1" applyAlignment="1">
      <alignment horizontal="center" vertical="center" shrinkToFit="1"/>
    </xf>
    <xf numFmtId="0" fontId="95" fillId="0" borderId="181" xfId="2" applyFont="1" applyBorder="1" applyAlignment="1">
      <alignment horizontal="left" vertical="center" shrinkToFit="1"/>
    </xf>
    <xf numFmtId="0" fontId="95" fillId="0" borderId="33" xfId="2" applyFont="1" applyBorder="1" applyAlignment="1">
      <alignment horizontal="left" vertical="center" shrinkToFit="1"/>
    </xf>
    <xf numFmtId="0" fontId="95" fillId="0" borderId="181" xfId="2" applyFont="1" applyBorder="1" applyAlignment="1">
      <alignment horizontal="center" vertical="center" shrinkToFit="1"/>
    </xf>
    <xf numFmtId="0" fontId="95" fillId="0" borderId="180" xfId="2" applyFont="1" applyBorder="1" applyAlignment="1">
      <alignment horizontal="center" vertical="center" shrinkToFit="1"/>
    </xf>
    <xf numFmtId="0" fontId="95" fillId="0" borderId="179" xfId="2" applyFont="1" applyBorder="1" applyAlignment="1">
      <alignment horizontal="center" vertical="center" shrinkToFit="1"/>
    </xf>
    <xf numFmtId="0" fontId="95" fillId="0" borderId="181" xfId="2" applyFont="1" applyBorder="1" applyAlignment="1">
      <alignment vertical="center" shrinkToFit="1"/>
    </xf>
    <xf numFmtId="0" fontId="95" fillId="0" borderId="180" xfId="2" applyFont="1" applyBorder="1" applyAlignment="1">
      <alignment vertical="center" shrinkToFit="1"/>
    </xf>
    <xf numFmtId="0" fontId="95" fillId="0" borderId="179" xfId="2" applyFont="1" applyBorder="1" applyAlignment="1">
      <alignment vertical="center" shrinkToFit="1"/>
    </xf>
    <xf numFmtId="0" fontId="95" fillId="0" borderId="33" xfId="2" applyFont="1" applyBorder="1" applyAlignment="1">
      <alignment vertical="center" shrinkToFit="1"/>
    </xf>
    <xf numFmtId="0" fontId="95" fillId="0" borderId="181" xfId="2" applyFont="1" applyBorder="1" applyAlignment="1">
      <alignment horizontal="center" vertical="center" wrapText="1" shrinkToFit="1"/>
    </xf>
    <xf numFmtId="0" fontId="95" fillId="0" borderId="180" xfId="2" applyFont="1" applyBorder="1" applyAlignment="1">
      <alignment horizontal="center" vertical="center" wrapText="1" shrinkToFit="1"/>
    </xf>
    <xf numFmtId="0" fontId="95" fillId="0" borderId="179" xfId="2" applyFont="1" applyBorder="1" applyAlignment="1">
      <alignment horizontal="center" vertical="center" wrapText="1" shrinkToFit="1"/>
    </xf>
    <xf numFmtId="0" fontId="95" fillId="0" borderId="182" xfId="2" applyFont="1" applyBorder="1" applyAlignment="1">
      <alignment horizontal="left" vertical="center" shrinkToFit="1"/>
    </xf>
    <xf numFmtId="0" fontId="95" fillId="0" borderId="33" xfId="2" applyFont="1" applyBorder="1" applyAlignment="1">
      <alignment horizontal="center" vertical="center" shrinkToFit="1"/>
    </xf>
    <xf numFmtId="0" fontId="95" fillId="0" borderId="31" xfId="2" applyFont="1" applyBorder="1" applyAlignment="1">
      <alignment horizontal="left" vertical="center" shrinkToFit="1"/>
    </xf>
    <xf numFmtId="0" fontId="95" fillId="0" borderId="26" xfId="2" applyFont="1" applyBorder="1" applyAlignment="1">
      <alignment horizontal="left"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45" xfId="2" applyFont="1" applyBorder="1" applyAlignment="1">
      <alignment horizontal="left" vertical="center" shrinkToFit="1"/>
    </xf>
    <xf numFmtId="0" fontId="95" fillId="0" borderId="177" xfId="2" applyFont="1" applyBorder="1" applyAlignment="1">
      <alignment horizontal="left" vertical="center" shrinkToFit="1"/>
    </xf>
    <xf numFmtId="0" fontId="95" fillId="0" borderId="0" xfId="2" applyFont="1" applyAlignment="1">
      <alignment horizontal="left" vertical="center" shrinkToFit="1"/>
    </xf>
    <xf numFmtId="0" fontId="95" fillId="0" borderId="36" xfId="2" applyFont="1" applyBorder="1" applyAlignment="1">
      <alignment horizontal="left" vertical="center" shrinkToFit="1"/>
    </xf>
    <xf numFmtId="0" fontId="95" fillId="0" borderId="29" xfId="2" applyFont="1" applyBorder="1" applyAlignment="1">
      <alignment horizontal="left" vertical="center" shrinkToFit="1"/>
    </xf>
    <xf numFmtId="0" fontId="95" fillId="0" borderId="30" xfId="2" applyFont="1" applyBorder="1" applyAlignment="1">
      <alignment horizontal="left" vertical="center" shrinkToFit="1"/>
    </xf>
    <xf numFmtId="0" fontId="95" fillId="0" borderId="177" xfId="1" applyFont="1" applyBorder="1" applyAlignment="1">
      <alignment horizontal="left" vertical="center" shrinkToFit="1"/>
    </xf>
    <xf numFmtId="0" fontId="95" fillId="0" borderId="0" xfId="1" applyFont="1" applyAlignment="1">
      <alignment horizontal="left" vertical="center" shrinkToFit="1"/>
    </xf>
    <xf numFmtId="0" fontId="95" fillId="0" borderId="36" xfId="1" applyFont="1" applyBorder="1" applyAlignment="1">
      <alignment horizontal="left" vertical="center" shrinkToFit="1"/>
    </xf>
    <xf numFmtId="0" fontId="95" fillId="0" borderId="29" xfId="1" applyFont="1" applyBorder="1" applyAlignment="1">
      <alignment horizontal="left" vertical="center" shrinkToFit="1"/>
    </xf>
    <xf numFmtId="0" fontId="95" fillId="0" borderId="30"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48"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9" xfId="2" applyFont="1" applyBorder="1" applyAlignment="1">
      <alignment horizontal="left" vertical="center" shrinkToFit="1"/>
    </xf>
    <xf numFmtId="0" fontId="95" fillId="0" borderId="37"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42" xfId="1" applyFont="1" applyBorder="1" applyAlignment="1">
      <alignment horizontal="left" vertical="center" shrinkToFit="1"/>
    </xf>
    <xf numFmtId="0" fontId="95" fillId="0" borderId="47" xfId="1" applyFont="1" applyBorder="1" applyAlignment="1">
      <alignment horizontal="left" vertical="center" shrinkToFit="1"/>
    </xf>
    <xf numFmtId="0" fontId="95" fillId="0" borderId="48" xfId="1" applyFont="1" applyBorder="1" applyAlignment="1">
      <alignment horizontal="left" vertical="center" shrinkToFit="1"/>
    </xf>
    <xf numFmtId="0" fontId="95" fillId="0" borderId="43" xfId="2" applyFont="1" applyBorder="1" applyAlignment="1">
      <alignment horizontal="left" vertical="center" wrapText="1" shrinkToFit="1"/>
    </xf>
    <xf numFmtId="0" fontId="95" fillId="0" borderId="32" xfId="2" applyFont="1" applyBorder="1" applyAlignment="1">
      <alignment horizontal="left" vertical="center" shrinkToFit="1"/>
    </xf>
    <xf numFmtId="0" fontId="95" fillId="0" borderId="28" xfId="2" applyFont="1" applyBorder="1" applyAlignment="1">
      <alignment horizontal="center" vertical="center" textRotation="255" shrinkToFit="1"/>
    </xf>
    <xf numFmtId="0" fontId="95" fillId="0" borderId="49" xfId="2" applyFont="1" applyBorder="1" applyAlignment="1">
      <alignment horizontal="center" vertical="center" textRotation="255"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42" xfId="2" applyFont="1" applyBorder="1" applyAlignment="1">
      <alignment horizontal="left" vertical="center" shrinkToFit="1"/>
    </xf>
    <xf numFmtId="0" fontId="95" fillId="0" borderId="177" xfId="2" applyFont="1" applyBorder="1" applyAlignment="1">
      <alignment horizontal="left" vertical="center" wrapText="1" shrinkToFit="1"/>
    </xf>
    <xf numFmtId="0" fontId="95" fillId="0" borderId="29" xfId="2" applyFont="1" applyBorder="1" applyAlignment="1">
      <alignment horizontal="left" vertical="center" wrapText="1" shrinkToFit="1"/>
    </xf>
    <xf numFmtId="0" fontId="95" fillId="0" borderId="182" xfId="1" applyFont="1" applyBorder="1" applyAlignment="1">
      <alignment horizontal="left" vertical="center" shrinkToFit="1"/>
    </xf>
    <xf numFmtId="0" fontId="95" fillId="0" borderId="32" xfId="1" applyFont="1" applyBorder="1" applyAlignment="1">
      <alignment horizontal="left" vertical="center" shrinkToFit="1"/>
    </xf>
    <xf numFmtId="0" fontId="95" fillId="0" borderId="181" xfId="3" applyFont="1" applyBorder="1" applyAlignment="1">
      <alignment horizontal="center" vertical="center" shrinkToFit="1"/>
    </xf>
    <xf numFmtId="0" fontId="95" fillId="0" borderId="180" xfId="3" applyFont="1" applyBorder="1" applyAlignment="1">
      <alignment horizontal="center" vertical="center" shrinkToFit="1"/>
    </xf>
    <xf numFmtId="0" fontId="95" fillId="0" borderId="179" xfId="3" applyFont="1" applyBorder="1" applyAlignment="1">
      <alignment horizontal="center" vertical="center" shrinkToFit="1"/>
    </xf>
    <xf numFmtId="0" fontId="95" fillId="0" borderId="28" xfId="1" applyFont="1" applyBorder="1" applyAlignment="1">
      <alignment horizontal="center" vertical="center" textRotation="255" shrinkToFi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3" applyFont="1" applyBorder="1" applyAlignment="1">
      <alignment horizontal="left"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22" xfId="2"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1" applyFont="1" applyBorder="1" applyAlignment="1">
      <alignment horizontal="center" vertical="center" shrinkToFit="1"/>
    </xf>
    <xf numFmtId="0" fontId="95" fillId="0" borderId="23" xfId="2" applyFont="1" applyBorder="1" applyAlignment="1">
      <alignment horizontal="left" vertical="center" shrinkToFit="1"/>
    </xf>
    <xf numFmtId="0" fontId="95" fillId="0" borderId="18" xfId="2" applyFont="1" applyBorder="1" applyAlignment="1">
      <alignment horizontal="left" vertical="center" shrinkToFit="1"/>
    </xf>
    <xf numFmtId="0" fontId="95" fillId="0" borderId="19" xfId="2" applyFont="1" applyBorder="1" applyAlignment="1">
      <alignment horizontal="left" vertical="center" shrinkToFit="1"/>
    </xf>
    <xf numFmtId="0" fontId="95" fillId="0" borderId="29" xfId="0" applyFont="1" applyBorder="1" applyAlignment="1">
      <alignment horizontal="left" vertical="center" shrinkToFit="1"/>
    </xf>
    <xf numFmtId="0" fontId="95" fillId="0" borderId="30" xfId="0" applyFont="1" applyBorder="1" applyAlignment="1">
      <alignment horizontal="left" vertical="center" shrinkToFit="1"/>
    </xf>
    <xf numFmtId="0" fontId="95" fillId="0" borderId="31" xfId="0"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42" xfId="0" applyFont="1" applyBorder="1" applyAlignment="1">
      <alignment horizontal="left" vertical="center" shrinkToFit="1"/>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16" xfId="2" applyFont="1" applyBorder="1" applyAlignment="1">
      <alignment horizontal="center" vertical="center" shrinkToFit="1"/>
    </xf>
    <xf numFmtId="0" fontId="95" fillId="0" borderId="23" xfId="2" applyFont="1" applyBorder="1" applyAlignment="1">
      <alignment horizontal="center" vertical="center" wrapText="1"/>
    </xf>
    <xf numFmtId="0" fontId="95" fillId="0" borderId="18" xfId="1" applyFont="1" applyBorder="1" applyAlignment="1">
      <alignment horizontal="center" vertical="center"/>
    </xf>
    <xf numFmtId="0" fontId="95" fillId="0" borderId="19" xfId="1" applyFont="1" applyBorder="1" applyAlignment="1">
      <alignment horizontal="center" vertical="center"/>
    </xf>
    <xf numFmtId="0" fontId="95" fillId="0" borderId="23" xfId="2" applyFont="1" applyBorder="1" applyAlignment="1">
      <alignment horizontal="center" vertical="center" shrinkToFit="1"/>
    </xf>
    <xf numFmtId="0" fontId="95" fillId="0" borderId="18" xfId="2" applyFont="1" applyBorder="1" applyAlignment="1">
      <alignment horizontal="center" vertical="center" shrinkToFit="1"/>
    </xf>
    <xf numFmtId="0" fontId="95" fillId="0" borderId="24" xfId="2" applyFont="1" applyBorder="1" applyAlignment="1">
      <alignment horizontal="center" vertical="center" shrinkToFit="1"/>
    </xf>
    <xf numFmtId="0" fontId="0" fillId="7" borderId="230" xfId="32" applyFont="1" applyFill="1" applyBorder="1" applyAlignment="1">
      <alignment horizontal="center" vertical="center" shrinkToFit="1"/>
    </xf>
    <xf numFmtId="0" fontId="0" fillId="7" borderId="161" xfId="32" applyFont="1" applyFill="1" applyBorder="1" applyAlignment="1">
      <alignment horizontal="center" vertical="center" shrinkToFit="1"/>
    </xf>
    <xf numFmtId="0" fontId="0" fillId="7" borderId="160" xfId="32" applyFont="1" applyFill="1" applyBorder="1" applyAlignment="1">
      <alignment horizontal="center" vertical="center" shrinkToFit="1"/>
    </xf>
    <xf numFmtId="0" fontId="115" fillId="7" borderId="0" xfId="32" applyFont="1" applyFill="1" applyAlignment="1">
      <alignment horizontal="center" vertical="center"/>
    </xf>
    <xf numFmtId="0" fontId="0" fillId="0" borderId="197" xfId="32" applyFont="1" applyBorder="1" applyAlignment="1">
      <alignment horizontal="center" vertical="center" shrinkToFit="1"/>
    </xf>
    <xf numFmtId="0" fontId="0" fillId="0" borderId="198" xfId="32" applyFont="1" applyBorder="1" applyAlignment="1">
      <alignment horizontal="center" vertical="center" shrinkToFit="1"/>
    </xf>
    <xf numFmtId="0" fontId="0" fillId="0" borderId="230" xfId="32" applyFont="1" applyBorder="1" applyAlignment="1">
      <alignment horizontal="center" vertical="center" shrinkToFit="1"/>
    </xf>
    <xf numFmtId="0" fontId="0" fillId="7" borderId="231" xfId="32" applyFont="1" applyFill="1" applyBorder="1" applyAlignment="1">
      <alignment horizontal="center" vertical="center" shrinkToFit="1"/>
    </xf>
    <xf numFmtId="0" fontId="0" fillId="7" borderId="198" xfId="32" applyFont="1" applyFill="1" applyBorder="1" applyAlignment="1">
      <alignment horizontal="center" vertical="center" shrinkToFit="1"/>
    </xf>
    <xf numFmtId="0" fontId="0" fillId="0" borderId="161" xfId="32" applyFont="1" applyBorder="1" applyAlignment="1">
      <alignment horizontal="center" vertical="center" shrinkToFit="1"/>
    </xf>
    <xf numFmtId="0" fontId="0" fillId="0" borderId="231" xfId="32" applyFont="1" applyBorder="1" applyAlignment="1">
      <alignment horizontal="center" vertical="center" shrinkToFit="1"/>
    </xf>
    <xf numFmtId="0" fontId="0" fillId="0" borderId="78" xfId="32" applyFont="1" applyBorder="1" applyAlignment="1">
      <alignment horizontal="center" vertical="center" shrinkToFit="1"/>
    </xf>
    <xf numFmtId="0" fontId="0" fillId="0" borderId="73" xfId="32" applyFont="1" applyBorder="1" applyAlignment="1">
      <alignment horizontal="center" vertical="center" shrinkToFit="1"/>
    </xf>
    <xf numFmtId="49" fontId="0" fillId="7" borderId="65" xfId="32" applyNumberFormat="1" applyFont="1" applyFill="1" applyBorder="1" applyAlignment="1">
      <alignment horizontal="center" vertical="center" shrinkToFit="1"/>
    </xf>
    <xf numFmtId="49" fontId="0" fillId="7" borderId="66" xfId="32" applyNumberFormat="1" applyFont="1" applyFill="1" applyBorder="1" applyAlignment="1">
      <alignment horizontal="center" vertical="center" shrinkToFit="1"/>
    </xf>
    <xf numFmtId="0" fontId="0" fillId="0" borderId="196" xfId="32" applyFont="1" applyBorder="1" applyAlignment="1">
      <alignment horizontal="center" vertical="center" shrinkToFit="1"/>
    </xf>
    <xf numFmtId="0" fontId="0" fillId="7" borderId="73" xfId="32" applyFont="1" applyFill="1" applyBorder="1" applyAlignment="1">
      <alignment horizontal="center" vertical="center" shrinkToFit="1"/>
    </xf>
    <xf numFmtId="0" fontId="0" fillId="7" borderId="74" xfId="32" applyFont="1" applyFill="1" applyBorder="1" applyAlignment="1">
      <alignment horizontal="center" vertical="center" shrinkToFit="1"/>
    </xf>
    <xf numFmtId="0" fontId="0" fillId="8" borderId="0" xfId="32" applyFont="1" applyFill="1" applyAlignment="1">
      <alignment horizontal="center" vertical="center"/>
    </xf>
    <xf numFmtId="0" fontId="0" fillId="0" borderId="194" xfId="32" applyFont="1" applyBorder="1" applyAlignment="1">
      <alignment horizontal="center" vertical="center" shrinkToFit="1"/>
    </xf>
    <xf numFmtId="0" fontId="0" fillId="0" borderId="183" xfId="32" applyFont="1" applyBorder="1" applyAlignment="1">
      <alignment horizontal="center" vertical="center" shrinkToFit="1"/>
    </xf>
    <xf numFmtId="0" fontId="0" fillId="7" borderId="183" xfId="32" applyFont="1" applyFill="1" applyBorder="1" applyAlignment="1">
      <alignment horizontal="center" vertical="center" shrinkToFit="1"/>
    </xf>
    <xf numFmtId="0" fontId="0" fillId="0" borderId="184" xfId="32" applyFont="1" applyBorder="1" applyAlignment="1">
      <alignment horizontal="center" vertical="center" shrinkToFit="1"/>
    </xf>
    <xf numFmtId="0" fontId="0" fillId="0" borderId="185" xfId="32" applyFont="1" applyBorder="1" applyAlignment="1">
      <alignment horizontal="center" vertical="center" shrinkToFit="1"/>
    </xf>
    <xf numFmtId="0" fontId="0" fillId="0" borderId="229" xfId="32" applyFont="1" applyBorder="1" applyAlignment="1">
      <alignment horizontal="center" vertical="center" shrinkToFit="1"/>
    </xf>
    <xf numFmtId="0" fontId="0" fillId="7" borderId="229" xfId="32" applyFont="1" applyFill="1" applyBorder="1" applyAlignment="1">
      <alignment horizontal="center" vertical="center" shrinkToFit="1"/>
    </xf>
    <xf numFmtId="0" fontId="0" fillId="7" borderId="185" xfId="32" applyFont="1" applyFill="1" applyBorder="1" applyAlignment="1">
      <alignment horizontal="center" vertical="center" shrinkToFit="1"/>
    </xf>
    <xf numFmtId="0" fontId="0" fillId="7" borderId="187" xfId="32" applyFont="1" applyFill="1" applyBorder="1" applyAlignment="1">
      <alignment horizontal="center" vertical="center" shrinkToFit="1"/>
    </xf>
    <xf numFmtId="0" fontId="0" fillId="0" borderId="25" xfId="32" applyFont="1" applyBorder="1" applyAlignment="1">
      <alignment horizontal="center" vertical="center"/>
    </xf>
    <xf numFmtId="0" fontId="0" fillId="0" borderId="28" xfId="32" applyFont="1" applyBorder="1" applyAlignment="1">
      <alignment horizontal="center" vertical="center"/>
    </xf>
    <xf numFmtId="0" fontId="0" fillId="0" borderId="63" xfId="32" applyFont="1" applyBorder="1" applyAlignment="1">
      <alignment horizontal="center" vertical="center"/>
    </xf>
    <xf numFmtId="0" fontId="0" fillId="0" borderId="4" xfId="32" applyFont="1" applyBorder="1" applyAlignment="1">
      <alignment horizontal="center" vertical="center" wrapText="1"/>
    </xf>
    <xf numFmtId="0" fontId="0" fillId="0" borderId="3" xfId="32" applyFont="1" applyBorder="1" applyAlignment="1">
      <alignment horizontal="center" vertical="center"/>
    </xf>
    <xf numFmtId="0" fontId="0" fillId="0" borderId="177" xfId="32" applyFont="1" applyBorder="1" applyAlignment="1">
      <alignment horizontal="center" vertical="center"/>
    </xf>
    <xf numFmtId="0" fontId="0" fillId="0" borderId="36" xfId="32" applyFont="1" applyBorder="1" applyAlignment="1">
      <alignment horizontal="center" vertical="center"/>
    </xf>
    <xf numFmtId="0" fontId="0" fillId="0" borderId="64" xfId="32" applyFont="1" applyBorder="1" applyAlignment="1">
      <alignment horizontal="center" vertical="center"/>
    </xf>
    <xf numFmtId="0" fontId="0" fillId="0" borderId="66" xfId="32" applyFont="1" applyBorder="1" applyAlignment="1">
      <alignment horizontal="center" vertical="center"/>
    </xf>
    <xf numFmtId="0" fontId="94" fillId="0" borderId="155" xfId="32" applyFont="1" applyBorder="1" applyAlignment="1">
      <alignment horizontal="center" vertical="center" wrapText="1"/>
    </xf>
    <xf numFmtId="0" fontId="94" fillId="0" borderId="156" xfId="32" applyFont="1" applyBorder="1" applyAlignment="1">
      <alignment horizontal="center" vertical="center" wrapText="1"/>
    </xf>
    <xf numFmtId="0" fontId="94" fillId="0" borderId="200" xfId="32" applyFont="1" applyBorder="1" applyAlignment="1">
      <alignment horizontal="center" vertical="center" wrapText="1"/>
    </xf>
    <xf numFmtId="0" fontId="0" fillId="0" borderId="0" xfId="32" applyFont="1" applyAlignment="1">
      <alignment vertical="top" wrapText="1"/>
    </xf>
    <xf numFmtId="0" fontId="94" fillId="0" borderId="183" xfId="32" applyFont="1" applyBorder="1" applyAlignment="1">
      <alignment horizontal="center" vertical="center" wrapText="1"/>
    </xf>
    <xf numFmtId="0" fontId="94" fillId="0" borderId="182" xfId="32" applyFont="1" applyBorder="1" applyAlignment="1">
      <alignment horizontal="center" vertical="center" wrapText="1"/>
    </xf>
    <xf numFmtId="0" fontId="94" fillId="0" borderId="73" xfId="32" applyFont="1" applyBorder="1" applyAlignment="1">
      <alignment horizontal="center" vertical="center" wrapText="1"/>
    </xf>
    <xf numFmtId="0" fontId="92" fillId="0" borderId="169" xfId="32" applyFont="1" applyBorder="1" applyAlignment="1">
      <alignment horizontal="center" vertical="center" wrapText="1"/>
    </xf>
    <xf numFmtId="0" fontId="92" fillId="0" borderId="176" xfId="32" applyFont="1" applyBorder="1" applyAlignment="1">
      <alignment horizontal="center" vertical="center" wrapText="1"/>
    </xf>
    <xf numFmtId="0" fontId="92" fillId="0" borderId="196" xfId="32" applyFont="1" applyBorder="1" applyAlignment="1">
      <alignment horizontal="center" vertical="center" wrapText="1"/>
    </xf>
    <xf numFmtId="0" fontId="0" fillId="0" borderId="194" xfId="32" applyFont="1" applyBorder="1" applyAlignment="1">
      <alignment horizontal="center" vertical="center"/>
    </xf>
    <xf numFmtId="0" fontId="0" fillId="0" borderId="79" xfId="32" applyFont="1" applyBorder="1" applyAlignment="1">
      <alignment horizontal="center" vertical="center"/>
    </xf>
    <xf numFmtId="0" fontId="0" fillId="0" borderId="78" xfId="32" applyFont="1" applyBorder="1" applyAlignment="1">
      <alignment horizontal="center" vertical="center"/>
    </xf>
    <xf numFmtId="0" fontId="0" fillId="0" borderId="2" xfId="32" applyFont="1" applyBorder="1" applyAlignment="1">
      <alignment horizontal="center" vertical="center"/>
    </xf>
    <xf numFmtId="0" fontId="0" fillId="0" borderId="0" xfId="32" applyFont="1" applyAlignment="1">
      <alignment horizontal="center" vertical="center"/>
    </xf>
    <xf numFmtId="0" fontId="0" fillId="0" borderId="65" xfId="32" applyFont="1" applyBorder="1" applyAlignment="1">
      <alignment horizontal="center" vertical="center"/>
    </xf>
    <xf numFmtId="0" fontId="94" fillId="0" borderId="183" xfId="32" applyFont="1" applyBorder="1" applyAlignment="1">
      <alignment vertical="center" wrapText="1"/>
    </xf>
    <xf numFmtId="0" fontId="94" fillId="0" borderId="182" xfId="32" applyFont="1" applyBorder="1" applyAlignment="1">
      <alignment vertical="center" wrapText="1"/>
    </xf>
    <xf numFmtId="0" fontId="94" fillId="0" borderId="73" xfId="32" applyFont="1" applyBorder="1" applyAlignment="1">
      <alignment vertical="center" wrapText="1"/>
    </xf>
    <xf numFmtId="0" fontId="55" fillId="0" borderId="79" xfId="32" applyFont="1" applyBorder="1" applyAlignment="1">
      <alignment horizontal="center" vertical="center" wrapText="1" shrinkToFit="1"/>
    </xf>
    <xf numFmtId="0" fontId="55" fillId="0" borderId="78" xfId="32" applyFont="1" applyBorder="1" applyAlignment="1">
      <alignment horizontal="center" vertical="center" wrapText="1" shrinkToFit="1"/>
    </xf>
    <xf numFmtId="0" fontId="0" fillId="0" borderId="43" xfId="32" applyFont="1" applyBorder="1" applyAlignment="1">
      <alignment horizontal="center" vertical="center" wrapText="1"/>
    </xf>
    <xf numFmtId="0" fontId="0" fillId="0" borderId="45" xfId="32" applyFont="1" applyBorder="1" applyAlignment="1">
      <alignment horizontal="center" vertical="center" wrapText="1"/>
    </xf>
    <xf numFmtId="0" fontId="0" fillId="0" borderId="64" xfId="32" applyFont="1" applyBorder="1" applyAlignment="1">
      <alignment horizontal="center" vertical="center" wrapText="1"/>
    </xf>
    <xf numFmtId="0" fontId="0" fillId="0" borderId="66" xfId="32" applyFont="1" applyBorder="1" applyAlignment="1">
      <alignment horizontal="center" vertical="center" wrapText="1"/>
    </xf>
    <xf numFmtId="0" fontId="0" fillId="0" borderId="75" xfId="32" applyFont="1" applyBorder="1" applyAlignment="1">
      <alignment horizontal="center" vertical="center"/>
    </xf>
    <xf numFmtId="0" fontId="0" fillId="0" borderId="200" xfId="32" applyFont="1" applyBorder="1" applyAlignment="1">
      <alignment horizontal="center" vertical="center"/>
    </xf>
    <xf numFmtId="0" fontId="55" fillId="0" borderId="0" xfId="32" applyFont="1" applyAlignment="1">
      <alignment vertical="center" wrapText="1"/>
    </xf>
    <xf numFmtId="0" fontId="0" fillId="7" borderId="181" xfId="32" applyFont="1" applyFill="1" applyBorder="1" applyAlignment="1">
      <alignment horizontal="center" vertical="center"/>
    </xf>
    <xf numFmtId="0" fontId="0" fillId="7" borderId="179" xfId="32" applyFont="1" applyFill="1" applyBorder="1" applyAlignment="1">
      <alignment horizontal="center" vertical="center"/>
    </xf>
    <xf numFmtId="0" fontId="0" fillId="0" borderId="183" xfId="32" applyFont="1" applyBorder="1" applyAlignment="1">
      <alignment horizontal="center" vertical="center"/>
    </xf>
    <xf numFmtId="0" fontId="0" fillId="0" borderId="193" xfId="32" applyFont="1" applyBorder="1" applyAlignment="1">
      <alignment horizontal="center" vertical="center"/>
    </xf>
    <xf numFmtId="0" fontId="0" fillId="0" borderId="182" xfId="32" applyFont="1" applyBorder="1" applyAlignment="1">
      <alignment horizontal="center" vertical="center"/>
    </xf>
    <xf numFmtId="0" fontId="0" fillId="0" borderId="73" xfId="32" applyFont="1" applyBorder="1" applyAlignment="1">
      <alignment horizontal="center" vertical="center"/>
    </xf>
    <xf numFmtId="0" fontId="0" fillId="0" borderId="32" xfId="32" applyFont="1" applyBorder="1" applyAlignment="1">
      <alignment horizontal="center" vertical="center" wrapText="1"/>
    </xf>
    <xf numFmtId="0" fontId="0" fillId="0" borderId="74" xfId="32" applyFont="1" applyBorder="1" applyAlignment="1">
      <alignment horizontal="center" vertical="center" wrapText="1"/>
    </xf>
    <xf numFmtId="0" fontId="0" fillId="7" borderId="184" xfId="32" applyFont="1" applyFill="1" applyBorder="1" applyAlignment="1">
      <alignment horizontal="center" vertical="center"/>
    </xf>
    <xf numFmtId="0" fontId="0" fillId="7" borderId="186" xfId="32" applyFont="1" applyFill="1" applyBorder="1" applyAlignment="1">
      <alignment horizontal="center" vertical="center"/>
    </xf>
    <xf numFmtId="0" fontId="0" fillId="0" borderId="0" xfId="32" applyFont="1" applyAlignment="1">
      <alignment vertical="center" wrapText="1"/>
    </xf>
    <xf numFmtId="0" fontId="0" fillId="7" borderId="43" xfId="32" applyFont="1" applyFill="1" applyBorder="1" applyAlignment="1">
      <alignment horizontal="center" vertical="center"/>
    </xf>
    <xf numFmtId="0" fontId="0" fillId="7" borderId="45" xfId="32" applyFont="1" applyFill="1" applyBorder="1" applyAlignment="1">
      <alignment horizontal="center" vertical="center"/>
    </xf>
    <xf numFmtId="0" fontId="0" fillId="7" borderId="29" xfId="32" applyFont="1" applyFill="1" applyBorder="1" applyAlignment="1">
      <alignment horizontal="center" vertical="center"/>
    </xf>
    <xf numFmtId="0" fontId="0" fillId="7" borderId="31" xfId="32" applyFont="1" applyFill="1" applyBorder="1" applyAlignment="1">
      <alignment horizontal="center" vertical="center"/>
    </xf>
    <xf numFmtId="0" fontId="0" fillId="0" borderId="227" xfId="32" applyFont="1" applyBorder="1" applyAlignment="1">
      <alignment horizontal="center" vertical="center"/>
    </xf>
    <xf numFmtId="0" fontId="0" fillId="0" borderId="226" xfId="32" applyFont="1" applyBorder="1" applyAlignment="1">
      <alignment horizontal="center" vertical="center"/>
    </xf>
    <xf numFmtId="0" fontId="0" fillId="7" borderId="180" xfId="32" applyFont="1" applyFill="1" applyBorder="1" applyAlignment="1">
      <alignment horizontal="center" vertical="center"/>
    </xf>
    <xf numFmtId="0" fontId="4" fillId="3" borderId="239" xfId="32" applyFill="1" applyBorder="1" applyAlignment="1">
      <alignment horizontal="center" vertical="center" shrinkToFit="1"/>
    </xf>
    <xf numFmtId="0" fontId="4" fillId="3" borderId="238" xfId="32" applyFill="1" applyBorder="1" applyAlignment="1">
      <alignment horizontal="center" vertical="center" shrinkToFit="1"/>
    </xf>
    <xf numFmtId="0" fontId="4" fillId="3" borderId="237" xfId="32" applyFill="1" applyBorder="1" applyAlignment="1">
      <alignment horizontal="center" vertical="center" shrinkToFit="1"/>
    </xf>
    <xf numFmtId="0" fontId="0" fillId="0" borderId="235" xfId="32" applyFont="1" applyBorder="1" applyAlignment="1">
      <alignment horizontal="center" vertical="center" shrinkToFit="1"/>
    </xf>
    <xf numFmtId="0" fontId="0" fillId="0" borderId="234" xfId="32" applyFont="1" applyBorder="1" applyAlignment="1">
      <alignment horizontal="center" vertical="center" shrinkToFit="1"/>
    </xf>
    <xf numFmtId="0" fontId="4" fillId="3" borderId="236" xfId="32" applyFill="1" applyBorder="1" applyAlignment="1">
      <alignment horizontal="center" vertical="center" shrinkToFit="1"/>
    </xf>
    <xf numFmtId="0" fontId="4" fillId="3" borderId="235" xfId="32" applyFill="1" applyBorder="1" applyAlignment="1">
      <alignment horizontal="center" vertical="center" shrinkToFit="1"/>
    </xf>
    <xf numFmtId="0" fontId="4" fillId="3" borderId="234" xfId="32" applyFill="1" applyBorder="1" applyAlignment="1">
      <alignment horizontal="center" vertical="center" shrinkToFit="1"/>
    </xf>
    <xf numFmtId="0" fontId="4" fillId="3" borderId="233" xfId="32" applyFill="1" applyBorder="1" applyAlignment="1">
      <alignment horizontal="center" vertical="center" shrinkToFit="1"/>
    </xf>
    <xf numFmtId="0" fontId="4" fillId="3" borderId="232" xfId="32" applyFill="1" applyBorder="1" applyAlignment="1">
      <alignment horizontal="center" vertical="center" shrinkToFit="1"/>
    </xf>
    <xf numFmtId="0" fontId="119" fillId="3" borderId="0" xfId="32" applyFont="1" applyFill="1" applyAlignment="1">
      <alignment horizontal="center" vertical="center"/>
    </xf>
    <xf numFmtId="0" fontId="0" fillId="0" borderId="240" xfId="32" applyFont="1" applyBorder="1" applyAlignment="1">
      <alignment horizontal="center" vertical="center" shrinkToFit="1"/>
    </xf>
    <xf numFmtId="0" fontId="0" fillId="0" borderId="239" xfId="32" applyFont="1" applyBorder="1" applyAlignment="1">
      <alignment horizontal="center" vertical="center" shrinkToFit="1"/>
    </xf>
    <xf numFmtId="0" fontId="4" fillId="3" borderId="241" xfId="32" applyFill="1" applyBorder="1" applyAlignment="1">
      <alignment horizontal="center" vertical="center" shrinkToFit="1"/>
    </xf>
    <xf numFmtId="0" fontId="4" fillId="3" borderId="240" xfId="32" applyFill="1" applyBorder="1" applyAlignment="1">
      <alignment horizontal="center" vertical="center" shrinkToFit="1"/>
    </xf>
    <xf numFmtId="49" fontId="0" fillId="3" borderId="65" xfId="32" applyNumberFormat="1" applyFont="1" applyFill="1" applyBorder="1" applyAlignment="1">
      <alignment horizontal="center" vertical="center" shrinkToFit="1"/>
    </xf>
    <xf numFmtId="49" fontId="4" fillId="3" borderId="65" xfId="32" applyNumberFormat="1" applyFill="1" applyBorder="1" applyAlignment="1">
      <alignment horizontal="center" vertical="center" shrinkToFit="1"/>
    </xf>
    <xf numFmtId="49" fontId="4" fillId="3" borderId="66" xfId="32" applyNumberFormat="1" applyFill="1" applyBorder="1" applyAlignment="1">
      <alignment horizontal="center" vertical="center" shrinkToFit="1"/>
    </xf>
    <xf numFmtId="0" fontId="4" fillId="3" borderId="73" xfId="32" applyFill="1" applyBorder="1" applyAlignment="1">
      <alignment horizontal="center" vertical="center" shrinkToFit="1"/>
    </xf>
    <xf numFmtId="0" fontId="4" fillId="3" borderId="74" xfId="32" applyFill="1" applyBorder="1" applyAlignment="1">
      <alignment horizontal="center" vertical="center" shrinkToFit="1"/>
    </xf>
    <xf numFmtId="0" fontId="4" fillId="3" borderId="0" xfId="32" applyFill="1" applyAlignment="1">
      <alignment horizontal="center" vertical="center"/>
    </xf>
    <xf numFmtId="0" fontId="9" fillId="3" borderId="184" xfId="32" applyFont="1" applyFill="1" applyBorder="1" applyAlignment="1">
      <alignment vertical="center" wrapText="1" shrinkToFit="1"/>
    </xf>
    <xf numFmtId="0" fontId="9" fillId="3" borderId="185" xfId="32" applyFont="1" applyFill="1" applyBorder="1" applyAlignment="1">
      <alignment vertical="center" shrinkToFit="1"/>
    </xf>
    <xf numFmtId="0" fontId="9" fillId="3" borderId="186" xfId="32" applyFont="1" applyFill="1" applyBorder="1" applyAlignment="1">
      <alignment vertical="center" shrinkToFit="1"/>
    </xf>
    <xf numFmtId="0" fontId="4" fillId="3" borderId="229" xfId="32" applyFill="1" applyBorder="1" applyAlignment="1">
      <alignment horizontal="center" vertical="center" shrinkToFit="1"/>
    </xf>
    <xf numFmtId="0" fontId="4" fillId="3" borderId="185" xfId="32" applyFill="1" applyBorder="1" applyAlignment="1">
      <alignment horizontal="center" vertical="center" shrinkToFit="1"/>
    </xf>
    <xf numFmtId="0" fontId="4" fillId="3" borderId="187" xfId="32" applyFill="1" applyBorder="1" applyAlignment="1">
      <alignment horizontal="center" vertical="center" shrinkToFit="1"/>
    </xf>
    <xf numFmtId="0" fontId="4" fillId="3" borderId="181" xfId="32" applyFill="1" applyBorder="1" applyAlignment="1">
      <alignment horizontal="center" vertical="center"/>
    </xf>
    <xf numFmtId="0" fontId="4" fillId="3" borderId="179" xfId="32" applyFill="1" applyBorder="1" applyAlignment="1">
      <alignment horizontal="center" vertical="center"/>
    </xf>
    <xf numFmtId="0" fontId="4" fillId="3" borderId="184" xfId="32" applyFill="1" applyBorder="1" applyAlignment="1">
      <alignment horizontal="center" vertical="center"/>
    </xf>
    <xf numFmtId="0" fontId="4" fillId="3" borderId="186" xfId="32" applyFill="1" applyBorder="1" applyAlignment="1">
      <alignment horizontal="center" vertical="center"/>
    </xf>
    <xf numFmtId="0" fontId="4" fillId="3" borderId="43" xfId="32" applyFill="1" applyBorder="1" applyAlignment="1">
      <alignment horizontal="center" vertical="center"/>
    </xf>
    <xf numFmtId="0" fontId="4" fillId="3" borderId="45" xfId="32" applyFill="1" applyBorder="1" applyAlignment="1">
      <alignment horizontal="center" vertical="center"/>
    </xf>
    <xf numFmtId="0" fontId="4" fillId="3" borderId="29" xfId="32" applyFill="1" applyBorder="1" applyAlignment="1">
      <alignment horizontal="center" vertical="center"/>
    </xf>
    <xf numFmtId="0" fontId="4" fillId="3" borderId="31" xfId="32" applyFill="1" applyBorder="1" applyAlignment="1">
      <alignment horizontal="center" vertical="center"/>
    </xf>
    <xf numFmtId="0" fontId="4" fillId="3" borderId="180" xfId="32" applyFill="1" applyBorder="1" applyAlignment="1">
      <alignment horizontal="center" vertical="center"/>
    </xf>
    <xf numFmtId="0" fontId="4" fillId="0" borderId="182" xfId="12" applyBorder="1" applyAlignment="1">
      <alignment horizontal="center" vertical="center"/>
    </xf>
    <xf numFmtId="0" fontId="4" fillId="0" borderId="181" xfId="12" applyBorder="1" applyAlignment="1">
      <alignment horizontal="center" vertical="center"/>
    </xf>
    <xf numFmtId="0" fontId="4" fillId="0" borderId="179" xfId="12" applyBorder="1" applyAlignment="1">
      <alignment horizontal="center" vertical="center"/>
    </xf>
    <xf numFmtId="0" fontId="92" fillId="0" borderId="182" xfId="12" applyFont="1" applyBorder="1" applyAlignment="1">
      <alignment horizontal="center" vertical="center" wrapText="1"/>
    </xf>
    <xf numFmtId="0" fontId="92" fillId="0" borderId="182" xfId="12" applyFont="1" applyBorder="1" applyAlignment="1">
      <alignment horizontal="center" vertical="center"/>
    </xf>
    <xf numFmtId="0" fontId="124" fillId="0" borderId="182" xfId="12" applyFont="1" applyBorder="1" applyAlignment="1">
      <alignment horizontal="center" vertical="center" shrinkToFit="1"/>
    </xf>
    <xf numFmtId="0" fontId="124" fillId="0" borderId="292" xfId="12" applyFont="1" applyBorder="1" applyAlignment="1">
      <alignment horizontal="distributed" vertical="center" wrapText="1"/>
    </xf>
    <xf numFmtId="0" fontId="124" fillId="0" borderId="287" xfId="12" applyFont="1" applyBorder="1" applyAlignment="1">
      <alignment horizontal="distributed" vertical="center" wrapText="1"/>
    </xf>
    <xf numFmtId="0" fontId="53" fillId="0" borderId="0" xfId="3" applyFont="1" applyAlignment="1">
      <alignment vertical="center" wrapText="1" shrinkToFit="1"/>
    </xf>
    <xf numFmtId="0" fontId="92" fillId="0" borderId="43" xfId="12" applyFont="1" applyBorder="1" applyAlignment="1">
      <alignment horizontal="center" vertical="center" shrinkToFit="1"/>
    </xf>
    <xf numFmtId="0" fontId="92" fillId="0" borderId="45" xfId="12" applyFont="1" applyBorder="1" applyAlignment="1">
      <alignment horizontal="center" vertical="center" shrinkToFit="1"/>
    </xf>
    <xf numFmtId="0" fontId="92" fillId="0" borderId="29" xfId="12" applyFont="1" applyBorder="1" applyAlignment="1">
      <alignment horizontal="center" vertical="center" shrinkToFit="1"/>
    </xf>
    <xf numFmtId="0" fontId="92" fillId="0" borderId="31" xfId="12" applyFont="1" applyBorder="1" applyAlignment="1">
      <alignment horizontal="center" vertical="center" shrinkToFit="1"/>
    </xf>
    <xf numFmtId="0" fontId="7" fillId="0" borderId="182" xfId="12" applyFont="1" applyBorder="1" applyAlignment="1">
      <alignment horizontal="center" vertical="center" wrapText="1"/>
    </xf>
    <xf numFmtId="0" fontId="7" fillId="0" borderId="182" xfId="12" applyFont="1" applyBorder="1" applyAlignment="1">
      <alignment horizontal="center" vertical="center"/>
    </xf>
    <xf numFmtId="0" fontId="124" fillId="0" borderId="299" xfId="12" applyFont="1" applyBorder="1" applyAlignment="1">
      <alignment horizontal="center" vertical="center" wrapText="1"/>
    </xf>
    <xf numFmtId="0" fontId="124" fillId="0" borderId="102" xfId="12" applyFont="1" applyBorder="1" applyAlignment="1">
      <alignment horizontal="center" vertical="center" wrapText="1"/>
    </xf>
    <xf numFmtId="0" fontId="124" fillId="0" borderId="298" xfId="12" applyFont="1" applyBorder="1" applyAlignment="1">
      <alignment horizontal="center" vertical="center" wrapText="1"/>
    </xf>
    <xf numFmtId="0" fontId="124" fillId="0" borderId="294" xfId="12" applyFont="1" applyBorder="1" applyAlignment="1">
      <alignment horizontal="center" vertical="center" wrapText="1"/>
    </xf>
    <xf numFmtId="0" fontId="124" fillId="0" borderId="297" xfId="12" applyFont="1" applyBorder="1" applyAlignment="1">
      <alignment horizontal="center" vertical="center" wrapText="1"/>
    </xf>
    <xf numFmtId="0" fontId="124" fillId="0" borderId="296" xfId="12" applyFont="1" applyBorder="1" applyAlignment="1">
      <alignment horizontal="center" vertical="center" wrapText="1"/>
    </xf>
    <xf numFmtId="0" fontId="124" fillId="0" borderId="295" xfId="12" applyFont="1" applyBorder="1" applyAlignment="1">
      <alignment horizontal="center" vertical="center" wrapText="1"/>
    </xf>
    <xf numFmtId="0" fontId="124" fillId="0" borderId="293" xfId="12" applyFont="1" applyBorder="1" applyAlignment="1">
      <alignment horizontal="center" vertical="center" wrapText="1"/>
    </xf>
    <xf numFmtId="0" fontId="52" fillId="0" borderId="1" xfId="3" applyFont="1" applyBorder="1" applyAlignment="1">
      <alignment horizontal="center" vertical="center"/>
    </xf>
    <xf numFmtId="0" fontId="4" fillId="0" borderId="2" xfId="12" applyBorder="1" applyAlignment="1">
      <alignment horizontal="center" vertical="center"/>
    </xf>
    <xf numFmtId="0" fontId="4" fillId="0" borderId="3" xfId="12" applyBorder="1" applyAlignment="1">
      <alignment horizontal="center" vertical="center"/>
    </xf>
    <xf numFmtId="0" fontId="126" fillId="0" borderId="4" xfId="3" applyFont="1" applyBorder="1" applyAlignment="1">
      <alignment horizontal="center" vertical="center"/>
    </xf>
    <xf numFmtId="0" fontId="126" fillId="0" borderId="2" xfId="3" applyFont="1" applyBorder="1" applyAlignment="1">
      <alignment horizontal="center" vertical="center"/>
    </xf>
    <xf numFmtId="0" fontId="126" fillId="0" borderId="3" xfId="3" applyFont="1" applyBorder="1" applyAlignment="1">
      <alignment horizontal="center" vertical="center"/>
    </xf>
    <xf numFmtId="0" fontId="52" fillId="0" borderId="4" xfId="3" applyFont="1" applyBorder="1" applyAlignment="1">
      <alignment horizontal="center" vertical="center"/>
    </xf>
    <xf numFmtId="0" fontId="52" fillId="0" borderId="2" xfId="3" applyFont="1" applyBorder="1" applyAlignment="1">
      <alignment horizontal="center" vertical="center"/>
    </xf>
    <xf numFmtId="0" fontId="52" fillId="0" borderId="3" xfId="3" applyFont="1" applyBorder="1" applyAlignment="1">
      <alignment horizontal="center" vertical="center"/>
    </xf>
    <xf numFmtId="0" fontId="126" fillId="0" borderId="7" xfId="3" applyFont="1" applyBorder="1" applyAlignment="1">
      <alignment horizontal="center" vertical="center"/>
    </xf>
    <xf numFmtId="0" fontId="126" fillId="0" borderId="230" xfId="3" applyFont="1" applyBorder="1" applyAlignment="1">
      <alignment horizontal="center" vertical="center"/>
    </xf>
    <xf numFmtId="0" fontId="126" fillId="0" borderId="161" xfId="3" applyFont="1" applyBorder="1" applyAlignment="1">
      <alignment horizontal="center" vertical="center"/>
    </xf>
    <xf numFmtId="0" fontId="126" fillId="0" borderId="160" xfId="3" applyFont="1" applyBorder="1" applyAlignment="1">
      <alignment horizontal="center" vertical="center"/>
    </xf>
    <xf numFmtId="0" fontId="124" fillId="0" borderId="274" xfId="12" applyFont="1" applyBorder="1" applyAlignment="1">
      <alignment horizontal="center" vertical="center" wrapText="1"/>
    </xf>
    <xf numFmtId="0" fontId="124" fillId="0" borderId="256" xfId="12" applyFont="1" applyBorder="1" applyAlignment="1">
      <alignment horizontal="center" vertical="center" wrapText="1"/>
    </xf>
    <xf numFmtId="182" fontId="124" fillId="0" borderId="274" xfId="12" applyNumberFormat="1" applyFont="1" applyBorder="1" applyAlignment="1">
      <alignment horizontal="center" vertical="center" wrapText="1"/>
    </xf>
    <xf numFmtId="182" fontId="124" fillId="0" borderId="256" xfId="12" applyNumberFormat="1" applyFont="1" applyBorder="1" applyAlignment="1">
      <alignment horizontal="center" vertical="center" wrapText="1"/>
    </xf>
    <xf numFmtId="0" fontId="9" fillId="0" borderId="275" xfId="12" applyFont="1" applyBorder="1" applyAlignment="1">
      <alignment horizontal="center" vertical="center"/>
    </xf>
    <xf numFmtId="0" fontId="9" fillId="0" borderId="278" xfId="12" applyFont="1" applyBorder="1" applyAlignment="1">
      <alignment horizontal="center" vertical="center"/>
    </xf>
    <xf numFmtId="0" fontId="9" fillId="0" borderId="0" xfId="12" applyFont="1" applyAlignment="1">
      <alignment horizontal="center" vertical="center"/>
    </xf>
    <xf numFmtId="0" fontId="9" fillId="0" borderId="290" xfId="12" applyFont="1" applyBorder="1" applyAlignment="1">
      <alignment horizontal="center" vertical="center"/>
    </xf>
    <xf numFmtId="0" fontId="52" fillId="0" borderId="162" xfId="3" applyFont="1" applyBorder="1" applyAlignment="1">
      <alignment horizontal="center" vertical="center"/>
    </xf>
    <xf numFmtId="0" fontId="4" fillId="0" borderId="161" xfId="12" applyBorder="1" applyAlignment="1">
      <alignment horizontal="center" vertical="center"/>
    </xf>
    <xf numFmtId="0" fontId="4" fillId="0" borderId="231" xfId="12" applyBorder="1" applyAlignment="1">
      <alignment horizontal="center" vertical="center"/>
    </xf>
    <xf numFmtId="0" fontId="89" fillId="0" borderId="161" xfId="12" applyFont="1" applyBorder="1" applyAlignment="1">
      <alignment horizontal="center" vertical="center"/>
    </xf>
    <xf numFmtId="0" fontId="52" fillId="0" borderId="230" xfId="3" applyFont="1" applyBorder="1" applyAlignment="1">
      <alignment horizontal="center" vertical="center"/>
    </xf>
    <xf numFmtId="0" fontId="89" fillId="0" borderId="231" xfId="12" applyFont="1" applyBorder="1" applyAlignment="1">
      <alignment horizontal="center" vertical="center"/>
    </xf>
    <xf numFmtId="0" fontId="52" fillId="0" borderId="198" xfId="3" applyFont="1" applyBorder="1" applyAlignment="1">
      <alignment horizontal="center" vertical="center"/>
    </xf>
    <xf numFmtId="0" fontId="4" fillId="0" borderId="198" xfId="12" applyBorder="1" applyAlignment="1">
      <alignment horizontal="center" vertical="center"/>
    </xf>
    <xf numFmtId="49" fontId="4" fillId="0" borderId="162" xfId="12" applyNumberFormat="1" applyBorder="1" applyAlignment="1" applyProtection="1">
      <alignment horizontal="center" vertical="center"/>
      <protection locked="0"/>
    </xf>
    <xf numFmtId="49" fontId="4" fillId="0" borderId="231" xfId="12" applyNumberFormat="1" applyBorder="1" applyAlignment="1" applyProtection="1">
      <alignment horizontal="center" vertical="center"/>
      <protection locked="0"/>
    </xf>
    <xf numFmtId="183" fontId="4" fillId="0" borderId="230" xfId="12" applyNumberFormat="1" applyBorder="1" applyAlignment="1">
      <alignment horizontal="center" vertical="center"/>
    </xf>
    <xf numFmtId="183" fontId="4" fillId="0" borderId="161" xfId="12" applyNumberFormat="1" applyBorder="1" applyAlignment="1">
      <alignment horizontal="center" vertical="center"/>
    </xf>
    <xf numFmtId="0" fontId="38" fillId="0" borderId="182" xfId="12" applyFont="1" applyBorder="1" applyAlignment="1" applyProtection="1">
      <alignment horizontal="left" vertical="center" shrinkToFit="1"/>
      <protection locked="0"/>
    </xf>
    <xf numFmtId="0" fontId="38" fillId="0" borderId="182" xfId="12" applyFont="1" applyBorder="1" applyAlignment="1" applyProtection="1">
      <alignment horizontal="center" vertical="center" shrinkToFit="1"/>
      <protection locked="0"/>
    </xf>
    <xf numFmtId="0" fontId="38" fillId="0" borderId="32" xfId="12" applyFont="1" applyBorder="1" applyAlignment="1" applyProtection="1">
      <alignment horizontal="center" vertical="center" shrinkToFit="1"/>
      <protection locked="0"/>
    </xf>
    <xf numFmtId="0" fontId="130" fillId="0" borderId="106" xfId="12" applyFont="1" applyBorder="1" applyAlignment="1" applyProtection="1">
      <alignment horizontal="right" vertical="center" shrinkToFit="1"/>
      <protection locked="0"/>
    </xf>
    <xf numFmtId="0" fontId="130" fillId="0" borderId="65" xfId="12" applyFont="1" applyBorder="1" applyAlignment="1" applyProtection="1">
      <alignment horizontal="right" vertical="center" shrinkToFit="1"/>
      <protection locked="0"/>
    </xf>
    <xf numFmtId="0" fontId="130" fillId="0" borderId="66" xfId="12" applyFont="1" applyBorder="1" applyAlignment="1" applyProtection="1">
      <alignment horizontal="right" vertical="center" shrinkToFit="1"/>
      <protection locked="0"/>
    </xf>
    <xf numFmtId="0" fontId="38" fillId="0" borderId="73" xfId="12" applyFont="1" applyBorder="1" applyAlignment="1" applyProtection="1">
      <alignment horizontal="center" vertical="center" shrinkToFit="1"/>
      <protection locked="0"/>
    </xf>
    <xf numFmtId="0" fontId="38" fillId="0" borderId="74" xfId="12" applyFont="1" applyBorder="1" applyAlignment="1" applyProtection="1">
      <alignment horizontal="center" vertical="center" shrinkToFit="1"/>
      <protection locked="0"/>
    </xf>
    <xf numFmtId="0" fontId="38" fillId="0" borderId="183" xfId="12" applyFont="1" applyBorder="1" applyAlignment="1" applyProtection="1">
      <alignment horizontal="left" vertical="center" shrinkToFit="1"/>
      <protection locked="0"/>
    </xf>
    <xf numFmtId="0" fontId="38" fillId="0" borderId="183" xfId="12" applyFont="1" applyBorder="1" applyAlignment="1" applyProtection="1">
      <alignment horizontal="center" vertical="center" shrinkToFit="1"/>
      <protection locked="0"/>
    </xf>
    <xf numFmtId="0" fontId="38" fillId="0" borderId="193" xfId="12" applyFont="1" applyBorder="1" applyAlignment="1" applyProtection="1">
      <alignment horizontal="center" vertical="center" shrinkToFit="1"/>
      <protection locked="0"/>
    </xf>
    <xf numFmtId="0" fontId="38" fillId="3" borderId="183" xfId="12" applyFont="1" applyFill="1" applyBorder="1" applyAlignment="1" applyProtection="1">
      <alignment horizontal="center" vertical="center" shrinkToFit="1"/>
      <protection locked="0"/>
    </xf>
    <xf numFmtId="0" fontId="38" fillId="3" borderId="193" xfId="12" applyFont="1" applyFill="1" applyBorder="1" applyAlignment="1" applyProtection="1">
      <alignment horizontal="center" vertical="center" shrinkToFit="1"/>
      <protection locked="0"/>
    </xf>
    <xf numFmtId="0" fontId="38" fillId="3" borderId="182" xfId="12" applyFont="1" applyFill="1" applyBorder="1" applyAlignment="1" applyProtection="1">
      <alignment horizontal="center" vertical="center" shrinkToFit="1"/>
      <protection locked="0"/>
    </xf>
    <xf numFmtId="0" fontId="38" fillId="3" borderId="32" xfId="12" applyFont="1" applyFill="1" applyBorder="1" applyAlignment="1" applyProtection="1">
      <alignment horizontal="center" vertical="center" shrinkToFit="1"/>
      <protection locked="0"/>
    </xf>
    <xf numFmtId="0" fontId="38" fillId="0" borderId="73" xfId="12" applyFont="1" applyBorder="1" applyAlignment="1" applyProtection="1">
      <alignment horizontal="left" vertical="center" shrinkToFit="1"/>
      <protection locked="0"/>
    </xf>
    <xf numFmtId="0" fontId="38" fillId="3" borderId="73" xfId="12" applyFont="1" applyFill="1" applyBorder="1" applyAlignment="1" applyProtection="1">
      <alignment horizontal="center" vertical="center" shrinkToFit="1"/>
      <protection locked="0"/>
    </xf>
    <xf numFmtId="0" fontId="38" fillId="3" borderId="74" xfId="12" applyFont="1" applyFill="1" applyBorder="1" applyAlignment="1" applyProtection="1">
      <alignment horizontal="center" vertical="center" shrinkToFit="1"/>
      <protection locked="0"/>
    </xf>
    <xf numFmtId="0" fontId="4" fillId="0" borderId="184" xfId="12" applyBorder="1" applyAlignment="1" applyProtection="1">
      <alignment horizontal="center" vertical="center"/>
      <protection locked="0"/>
    </xf>
    <xf numFmtId="0" fontId="4" fillId="0" borderId="185" xfId="12" applyBorder="1" applyAlignment="1" applyProtection="1">
      <alignment horizontal="center" vertical="center"/>
      <protection locked="0"/>
    </xf>
    <xf numFmtId="0" fontId="4" fillId="0" borderId="186" xfId="12" applyBorder="1" applyAlignment="1" applyProtection="1">
      <alignment horizontal="center" vertical="center"/>
      <protection locked="0"/>
    </xf>
    <xf numFmtId="0" fontId="4" fillId="0" borderId="193" xfId="12" applyBorder="1" applyAlignment="1" applyProtection="1">
      <alignment horizontal="center" vertical="center" wrapText="1"/>
      <protection locked="0"/>
    </xf>
    <xf numFmtId="0" fontId="4" fillId="0" borderId="32" xfId="12" applyBorder="1" applyAlignment="1" applyProtection="1">
      <alignment horizontal="center" vertical="center"/>
      <protection locked="0"/>
    </xf>
    <xf numFmtId="0" fontId="7" fillId="0" borderId="0" xfId="12" applyFont="1" applyAlignment="1" applyProtection="1">
      <alignment horizontal="center" vertical="center" wrapText="1"/>
      <protection locked="0"/>
    </xf>
    <xf numFmtId="0" fontId="7" fillId="0" borderId="0" xfId="12" applyFont="1" applyAlignment="1" applyProtection="1">
      <alignment horizontal="center" vertical="center"/>
      <protection locked="0"/>
    </xf>
    <xf numFmtId="0" fontId="4" fillId="0" borderId="195" xfId="12" applyBorder="1" applyAlignment="1" applyProtection="1">
      <alignment horizontal="center" vertical="center"/>
      <protection locked="0"/>
    </xf>
    <xf numFmtId="0" fontId="4" fillId="0" borderId="149" xfId="12" applyBorder="1" applyAlignment="1" applyProtection="1">
      <alignment horizontal="center" vertical="center"/>
      <protection locked="0"/>
    </xf>
    <xf numFmtId="0" fontId="4" fillId="0" borderId="183"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4" fillId="0" borderId="169" xfId="12" applyBorder="1" applyAlignment="1" applyProtection="1">
      <alignment horizontal="center" vertical="center"/>
      <protection locked="0"/>
    </xf>
    <xf numFmtId="0" fontId="4" fillId="0" borderId="26" xfId="12" applyBorder="1" applyAlignment="1" applyProtection="1">
      <alignment horizontal="center" vertical="center"/>
      <protection locked="0"/>
    </xf>
    <xf numFmtId="0" fontId="4" fillId="0" borderId="304" xfId="12" applyBorder="1" applyAlignment="1" applyProtection="1">
      <alignment horizontal="center" vertical="center"/>
      <protection locked="0"/>
    </xf>
    <xf numFmtId="0" fontId="4" fillId="0" borderId="303" xfId="12" applyBorder="1" applyAlignment="1" applyProtection="1">
      <alignment horizontal="center" vertical="center"/>
      <protection locked="0"/>
    </xf>
    <xf numFmtId="0" fontId="4" fillId="0" borderId="302" xfId="12" applyBorder="1" applyAlignment="1" applyProtection="1">
      <alignment horizontal="center" vertical="center"/>
      <protection locked="0"/>
    </xf>
    <xf numFmtId="0" fontId="4" fillId="0" borderId="0" xfId="12" applyAlignment="1" applyProtection="1">
      <alignment vertical="center" wrapText="1"/>
      <protection locked="0"/>
    </xf>
    <xf numFmtId="0" fontId="4" fillId="0" borderId="30" xfId="12" applyBorder="1" applyAlignment="1" applyProtection="1">
      <alignment horizontal="center" vertical="center" shrinkToFit="1"/>
      <protection locked="0"/>
    </xf>
    <xf numFmtId="0" fontId="4" fillId="3" borderId="30" xfId="12" applyFill="1" applyBorder="1" applyAlignment="1" applyProtection="1">
      <alignment horizontal="center" vertical="center" shrinkToFit="1"/>
      <protection locked="0"/>
    </xf>
    <xf numFmtId="0" fontId="4" fillId="0" borderId="180" xfId="12" applyBorder="1" applyAlignment="1" applyProtection="1">
      <alignment horizontal="center" vertical="center" shrinkToFit="1"/>
      <protection locked="0"/>
    </xf>
    <xf numFmtId="0" fontId="4" fillId="3" borderId="180" xfId="12" applyFill="1" applyBorder="1" applyAlignment="1" applyProtection="1">
      <alignment horizontal="center" vertical="center" shrinkToFit="1"/>
      <protection locked="0"/>
    </xf>
    <xf numFmtId="0" fontId="4" fillId="2" borderId="180" xfId="12" applyFill="1" applyBorder="1" applyAlignment="1" applyProtection="1">
      <alignment horizontal="center" vertical="center" shrinkToFit="1"/>
      <protection locked="0"/>
    </xf>
    <xf numFmtId="0" fontId="52" fillId="0" borderId="194" xfId="3" applyFont="1" applyBorder="1" applyAlignment="1">
      <alignment horizontal="distributed" vertical="center" indent="1"/>
    </xf>
    <xf numFmtId="0" fontId="52" fillId="0" borderId="183" xfId="3" applyFont="1" applyBorder="1" applyAlignment="1">
      <alignment horizontal="distributed" vertical="center" indent="1"/>
    </xf>
    <xf numFmtId="0" fontId="52" fillId="0" borderId="183" xfId="3" applyFont="1" applyBorder="1" applyAlignment="1">
      <alignment horizontal="left" vertical="center" shrinkToFit="1"/>
    </xf>
    <xf numFmtId="0" fontId="52" fillId="0" borderId="193" xfId="3" applyFont="1" applyBorder="1" applyAlignment="1">
      <alignment horizontal="left" vertical="center" shrinkToFit="1"/>
    </xf>
    <xf numFmtId="0" fontId="52" fillId="0" borderId="79" xfId="3" applyFont="1" applyBorder="1" applyAlignment="1">
      <alignment horizontal="distributed" vertical="center" indent="1"/>
    </xf>
    <xf numFmtId="0" fontId="52" fillId="0" borderId="182" xfId="3" applyFont="1" applyBorder="1" applyAlignment="1">
      <alignment horizontal="distributed" vertical="center" indent="1"/>
    </xf>
    <xf numFmtId="0" fontId="52" fillId="0" borderId="182" xfId="3" applyFont="1" applyBorder="1" applyAlignment="1">
      <alignment horizontal="left" vertical="center" shrinkToFit="1"/>
    </xf>
    <xf numFmtId="0" fontId="52" fillId="0" borderId="32" xfId="3" applyFont="1" applyBorder="1" applyAlignment="1">
      <alignment horizontal="left" vertical="center" shrinkToFit="1"/>
    </xf>
    <xf numFmtId="0" fontId="52" fillId="0" borderId="79" xfId="3" applyFont="1" applyBorder="1" applyAlignment="1">
      <alignment horizontal="center" vertical="center"/>
    </xf>
    <xf numFmtId="0" fontId="52" fillId="0" borderId="182" xfId="3" applyFont="1" applyBorder="1" applyAlignment="1">
      <alignment horizontal="center" vertical="center"/>
    </xf>
    <xf numFmtId="0" fontId="52" fillId="0" borderId="50" xfId="3" applyFont="1" applyBorder="1" applyAlignment="1">
      <alignment horizontal="center" vertical="center"/>
    </xf>
    <xf numFmtId="0" fontId="52" fillId="0" borderId="178" xfId="3" applyFont="1" applyBorder="1" applyAlignment="1">
      <alignment horizontal="center" vertical="center"/>
    </xf>
    <xf numFmtId="0" fontId="52" fillId="0" borderId="182" xfId="3" applyFont="1" applyBorder="1" applyAlignment="1">
      <alignment horizontal="center" vertical="center" shrinkToFit="1"/>
    </xf>
    <xf numFmtId="0" fontId="52" fillId="0" borderId="32" xfId="3" applyFont="1" applyBorder="1" applyAlignment="1">
      <alignment horizontal="center" vertical="center" shrinkToFit="1"/>
    </xf>
    <xf numFmtId="0" fontId="52" fillId="0" borderId="178" xfId="3" applyFont="1" applyBorder="1" applyAlignment="1">
      <alignment horizontal="center" vertical="center" shrinkToFit="1"/>
    </xf>
    <xf numFmtId="0" fontId="52" fillId="0" borderId="75" xfId="3" applyFont="1" applyBorder="1" applyAlignment="1">
      <alignment horizontal="center" vertical="center" shrinkToFit="1"/>
    </xf>
    <xf numFmtId="0" fontId="52" fillId="0" borderId="178" xfId="3" applyFont="1" applyBorder="1" applyAlignment="1">
      <alignment horizontal="distributed" vertical="center" indent="1"/>
    </xf>
    <xf numFmtId="0" fontId="52" fillId="0" borderId="134" xfId="3" applyFont="1" applyBorder="1" applyAlignment="1">
      <alignment horizontal="center" vertical="center" wrapText="1"/>
    </xf>
    <xf numFmtId="0" fontId="52" fillId="0" borderId="182" xfId="3" applyFont="1" applyBorder="1" applyAlignment="1">
      <alignment horizontal="center" vertical="center" wrapText="1"/>
    </xf>
    <xf numFmtId="0" fontId="14" fillId="0" borderId="134" xfId="3" applyFont="1" applyBorder="1" applyAlignment="1">
      <alignment horizontal="center" vertical="center" wrapText="1"/>
    </xf>
    <xf numFmtId="0" fontId="14" fillId="0" borderId="133" xfId="3" applyFont="1" applyBorder="1" applyAlignment="1">
      <alignment horizontal="center" vertical="center" wrapText="1"/>
    </xf>
    <xf numFmtId="0" fontId="14" fillId="0" borderId="182" xfId="3" applyFont="1" applyBorder="1" applyAlignment="1">
      <alignment horizontal="center" vertical="center" wrapText="1"/>
    </xf>
    <xf numFmtId="0" fontId="14" fillId="0" borderId="32" xfId="3" applyFont="1" applyBorder="1" applyAlignment="1">
      <alignment horizontal="center" vertical="center" wrapText="1"/>
    </xf>
    <xf numFmtId="49" fontId="52" fillId="0" borderId="182" xfId="3" applyNumberFormat="1" applyFont="1" applyBorder="1" applyAlignment="1">
      <alignment horizontal="center" vertical="center" shrinkToFit="1"/>
    </xf>
    <xf numFmtId="0" fontId="52" fillId="0" borderId="182" xfId="3" applyFont="1" applyBorder="1" applyAlignment="1">
      <alignment vertical="center" shrinkToFit="1"/>
    </xf>
    <xf numFmtId="0" fontId="52" fillId="0" borderId="179" xfId="3" applyFont="1" applyBorder="1" applyAlignment="1">
      <alignment horizontal="center" vertical="center" shrinkToFit="1"/>
    </xf>
    <xf numFmtId="0" fontId="52" fillId="0" borderId="135" xfId="3" applyFont="1" applyBorder="1" applyAlignment="1">
      <alignment horizontal="center" vertical="center" textRotation="255"/>
    </xf>
    <xf numFmtId="0" fontId="52" fillId="0" borderId="134" xfId="3" applyFont="1" applyBorder="1" applyAlignment="1">
      <alignment horizontal="center" vertical="center" textRotation="255"/>
    </xf>
    <xf numFmtId="0" fontId="52" fillId="0" borderId="79" xfId="3" applyFont="1" applyBorder="1" applyAlignment="1">
      <alignment horizontal="center" vertical="center" textRotation="255"/>
    </xf>
    <xf numFmtId="0" fontId="52" fillId="0" borderId="182" xfId="3" applyFont="1" applyBorder="1" applyAlignment="1">
      <alignment horizontal="center" vertical="center" textRotation="255"/>
    </xf>
    <xf numFmtId="0" fontId="52" fillId="0" borderId="78" xfId="3" applyFont="1" applyBorder="1" applyAlignment="1">
      <alignment horizontal="center" vertical="center" textRotation="255"/>
    </xf>
    <xf numFmtId="0" fontId="52" fillId="0" borderId="73" xfId="3" applyFont="1" applyBorder="1" applyAlignment="1">
      <alignment horizontal="center" vertical="center" textRotation="255"/>
    </xf>
    <xf numFmtId="0" fontId="52" fillId="0" borderId="134" xfId="3" applyFont="1" applyBorder="1" applyAlignment="1">
      <alignment horizontal="center" vertical="center"/>
    </xf>
    <xf numFmtId="0" fontId="14" fillId="0" borderId="2" xfId="3" applyFont="1" applyBorder="1" applyAlignment="1">
      <alignment horizontal="left" vertical="top" wrapText="1"/>
    </xf>
    <xf numFmtId="0" fontId="14" fillId="0" borderId="0" xfId="3" applyFont="1" applyAlignment="1">
      <alignment horizontal="left" vertical="top" wrapText="1"/>
    </xf>
    <xf numFmtId="0" fontId="52" fillId="0" borderId="181" xfId="3" applyFont="1" applyBorder="1" applyAlignment="1">
      <alignment horizontal="center" vertical="center" shrinkToFit="1"/>
    </xf>
    <xf numFmtId="0" fontId="52" fillId="0" borderId="180" xfId="3" applyFont="1" applyBorder="1" applyAlignment="1">
      <alignment horizontal="center" vertical="center" shrinkToFit="1"/>
    </xf>
    <xf numFmtId="0" fontId="52" fillId="0" borderId="33" xfId="3" applyFont="1" applyBorder="1" applyAlignment="1">
      <alignment horizontal="center" vertical="center" shrinkToFit="1"/>
    </xf>
    <xf numFmtId="0" fontId="52" fillId="0" borderId="181" xfId="3" applyFont="1" applyBorder="1" applyAlignment="1">
      <alignment horizontal="center" vertical="center"/>
    </xf>
    <xf numFmtId="0" fontId="52" fillId="0" borderId="179" xfId="3" applyFont="1" applyBorder="1" applyAlignment="1">
      <alignment horizontal="center" vertical="center"/>
    </xf>
    <xf numFmtId="0" fontId="52" fillId="0" borderId="43" xfId="3" applyFont="1" applyBorder="1" applyAlignment="1">
      <alignment horizontal="center" vertical="center" wrapText="1"/>
    </xf>
    <xf numFmtId="0" fontId="52" fillId="0" borderId="44" xfId="3" applyFont="1" applyBorder="1" applyAlignment="1">
      <alignment horizontal="center" vertical="center" wrapText="1"/>
    </xf>
    <xf numFmtId="0" fontId="52" fillId="0" borderId="45" xfId="3" applyFont="1" applyBorder="1" applyAlignment="1">
      <alignment horizontal="center" vertical="center" wrapText="1"/>
    </xf>
    <xf numFmtId="0" fontId="52" fillId="0" borderId="35" xfId="3" applyFont="1" applyBorder="1" applyAlignment="1">
      <alignment horizontal="center" vertical="center" wrapText="1"/>
    </xf>
    <xf numFmtId="0" fontId="52" fillId="0" borderId="0" xfId="3" applyFont="1" applyAlignment="1">
      <alignment horizontal="center" vertical="center" wrapText="1"/>
    </xf>
    <xf numFmtId="0" fontId="52" fillId="0" borderId="36" xfId="3" applyFont="1" applyBorder="1" applyAlignment="1">
      <alignment horizontal="center" vertical="center" wrapText="1"/>
    </xf>
    <xf numFmtId="0" fontId="52" fillId="0" borderId="29" xfId="3" applyFont="1" applyBorder="1" applyAlignment="1">
      <alignment horizontal="center" vertical="center" wrapText="1"/>
    </xf>
    <xf numFmtId="0" fontId="52" fillId="0" borderId="30" xfId="3" applyFont="1" applyBorder="1" applyAlignment="1">
      <alignment horizontal="center" vertical="center" wrapText="1"/>
    </xf>
    <xf numFmtId="0" fontId="52" fillId="0" borderId="31" xfId="3" applyFont="1" applyBorder="1" applyAlignment="1">
      <alignment horizontal="center" vertical="center" wrapText="1"/>
    </xf>
    <xf numFmtId="0" fontId="52" fillId="0" borderId="43" xfId="3" applyFont="1" applyBorder="1" applyAlignment="1">
      <alignment horizontal="center" vertical="center" shrinkToFit="1"/>
    </xf>
    <xf numFmtId="0" fontId="52" fillId="0" borderId="44" xfId="3" applyFont="1" applyBorder="1" applyAlignment="1">
      <alignment horizontal="center" vertical="center" shrinkToFit="1"/>
    </xf>
    <xf numFmtId="0" fontId="52" fillId="0" borderId="45" xfId="3" applyFont="1" applyBorder="1" applyAlignment="1">
      <alignment horizontal="center" vertical="center" shrinkToFit="1"/>
    </xf>
    <xf numFmtId="0" fontId="52" fillId="0" borderId="35" xfId="3" applyFont="1" applyBorder="1" applyAlignment="1">
      <alignment horizontal="center" vertical="center" shrinkToFit="1"/>
    </xf>
    <xf numFmtId="0" fontId="52" fillId="0" borderId="0" xfId="3" applyFont="1" applyAlignment="1">
      <alignment horizontal="center" vertical="center" shrinkToFit="1"/>
    </xf>
    <xf numFmtId="0" fontId="52" fillId="0" borderId="36" xfId="3" applyFont="1" applyBorder="1" applyAlignment="1">
      <alignment horizontal="center" vertical="center" shrinkToFit="1"/>
    </xf>
    <xf numFmtId="0" fontId="52" fillId="0" borderId="29" xfId="3" applyFont="1" applyBorder="1" applyAlignment="1">
      <alignment horizontal="center" vertical="center" shrinkToFit="1"/>
    </xf>
    <xf numFmtId="0" fontId="52" fillId="0" borderId="30" xfId="3" applyFont="1" applyBorder="1" applyAlignment="1">
      <alignment horizontal="center" vertical="center" shrinkToFit="1"/>
    </xf>
    <xf numFmtId="0" fontId="52" fillId="0" borderId="31" xfId="3" applyFont="1" applyBorder="1" applyAlignment="1">
      <alignment horizontal="center" vertical="center" shrinkToFit="1"/>
    </xf>
    <xf numFmtId="0" fontId="52" fillId="0" borderId="1" xfId="3" applyFont="1" applyBorder="1" applyAlignment="1">
      <alignment horizontal="center" vertical="center" textRotation="255"/>
    </xf>
    <xf numFmtId="0" fontId="52" fillId="0" borderId="3" xfId="3" applyFont="1" applyBorder="1" applyAlignment="1">
      <alignment horizontal="center" vertical="center" textRotation="255"/>
    </xf>
    <xf numFmtId="0" fontId="52" fillId="0" borderId="80" xfId="3" applyFont="1" applyBorder="1" applyAlignment="1">
      <alignment horizontal="center" vertical="center" textRotation="255"/>
    </xf>
    <xf numFmtId="0" fontId="52" fillId="0" borderId="36" xfId="3" applyFont="1" applyBorder="1" applyAlignment="1">
      <alignment horizontal="center" vertical="center" textRotation="255"/>
    </xf>
    <xf numFmtId="0" fontId="52" fillId="0" borderId="106" xfId="3" applyFont="1" applyBorder="1" applyAlignment="1">
      <alignment horizontal="center" vertical="center" textRotation="255"/>
    </xf>
    <xf numFmtId="0" fontId="52" fillId="0" borderId="66" xfId="3" applyFont="1" applyBorder="1" applyAlignment="1">
      <alignment horizontal="center" vertical="center" textRotation="255"/>
    </xf>
    <xf numFmtId="0" fontId="52" fillId="0" borderId="4" xfId="3" applyFont="1" applyBorder="1" applyAlignment="1">
      <alignment horizontal="center" vertical="center" wrapText="1"/>
    </xf>
    <xf numFmtId="0" fontId="52" fillId="0" borderId="2" xfId="3" applyFont="1" applyBorder="1" applyAlignment="1">
      <alignment horizontal="center" vertical="center" wrapText="1"/>
    </xf>
    <xf numFmtId="0" fontId="52" fillId="0" borderId="3" xfId="3" applyFont="1" applyBorder="1" applyAlignment="1">
      <alignment horizontal="center" vertical="center" wrapText="1"/>
    </xf>
    <xf numFmtId="0" fontId="52" fillId="0" borderId="70" xfId="3" applyFont="1" applyBorder="1" applyAlignment="1">
      <alignment horizontal="center" vertical="center"/>
    </xf>
    <xf numFmtId="0" fontId="52" fillId="0" borderId="71" xfId="3" applyFont="1" applyBorder="1" applyAlignment="1">
      <alignment horizontal="center" vertical="center"/>
    </xf>
    <xf numFmtId="0" fontId="52" fillId="0" borderId="72" xfId="3" applyFont="1" applyBorder="1" applyAlignment="1">
      <alignment horizontal="center" vertical="center"/>
    </xf>
    <xf numFmtId="0" fontId="52" fillId="0" borderId="73" xfId="3" applyFont="1" applyBorder="1" applyAlignment="1">
      <alignment horizontal="center" vertical="center" shrinkToFit="1"/>
    </xf>
    <xf numFmtId="0" fontId="52" fillId="0" borderId="74" xfId="3" applyFont="1" applyBorder="1" applyAlignment="1">
      <alignment horizontal="center" vertical="center" shrinkToFit="1"/>
    </xf>
    <xf numFmtId="0" fontId="14" fillId="0" borderId="4" xfId="3" applyFont="1" applyBorder="1" applyAlignment="1">
      <alignment horizontal="center" vertical="center" wrapText="1"/>
    </xf>
    <xf numFmtId="0" fontId="14" fillId="0" borderId="2"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35" xfId="3" applyFont="1" applyBorder="1" applyAlignment="1">
      <alignment horizontal="center" vertical="center" wrapText="1"/>
    </xf>
    <xf numFmtId="0" fontId="14" fillId="0" borderId="0" xfId="3" applyFont="1" applyAlignment="1">
      <alignment horizontal="center" vertical="center" wrapText="1"/>
    </xf>
    <xf numFmtId="0" fontId="14" fillId="0" borderId="77" xfId="3" applyFont="1" applyBorder="1" applyAlignment="1">
      <alignment horizontal="center" vertical="center" wrapText="1"/>
    </xf>
    <xf numFmtId="0" fontId="14" fillId="0" borderId="29" xfId="3" applyFont="1" applyBorder="1" applyAlignment="1">
      <alignment horizontal="center" vertical="center" wrapText="1"/>
    </xf>
    <xf numFmtId="0" fontId="14" fillId="0" borderId="30" xfId="3" applyFont="1" applyBorder="1" applyAlignment="1">
      <alignment horizontal="center" vertical="center" wrapText="1"/>
    </xf>
    <xf numFmtId="0" fontId="14" fillId="0" borderId="62" xfId="3" applyFont="1" applyBorder="1" applyAlignment="1">
      <alignment horizontal="center" vertical="center" wrapText="1"/>
    </xf>
    <xf numFmtId="0" fontId="14" fillId="0" borderId="3"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31" xfId="3" applyFont="1" applyBorder="1" applyAlignment="1">
      <alignment horizontal="center" vertical="center" wrapText="1"/>
    </xf>
    <xf numFmtId="49" fontId="52" fillId="0" borderId="181" xfId="3" applyNumberFormat="1" applyFont="1" applyBorder="1" applyAlignment="1">
      <alignment horizontal="center" vertical="center" shrinkToFit="1"/>
    </xf>
    <xf numFmtId="49" fontId="52" fillId="0" borderId="179" xfId="3" applyNumberFormat="1" applyFont="1" applyBorder="1" applyAlignment="1">
      <alignment horizontal="center" vertical="center" shrinkToFit="1"/>
    </xf>
    <xf numFmtId="0" fontId="30" fillId="0" borderId="0" xfId="0" applyFont="1" applyAlignment="1">
      <alignment horizontal="left" vertical="center" wrapText="1"/>
    </xf>
    <xf numFmtId="0" fontId="30" fillId="0" borderId="0" xfId="0" applyFont="1" applyAlignment="1">
      <alignment horizontal="left" vertical="center"/>
    </xf>
    <xf numFmtId="0" fontId="35" fillId="0" borderId="0" xfId="0" applyFont="1" applyAlignment="1">
      <alignment horizontal="righ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33" fillId="0" borderId="181" xfId="0" applyFont="1" applyBorder="1">
      <alignment vertical="center"/>
    </xf>
    <xf numFmtId="0" fontId="33" fillId="0" borderId="180" xfId="0" applyFont="1" applyBorder="1">
      <alignment vertical="center"/>
    </xf>
    <xf numFmtId="0" fontId="33" fillId="0" borderId="179" xfId="0" applyFont="1" applyBorder="1">
      <alignment vertical="center"/>
    </xf>
    <xf numFmtId="0" fontId="30" fillId="0" borderId="181" xfId="0" applyFont="1" applyBorder="1" applyAlignment="1">
      <alignment horizontal="center" vertical="center"/>
    </xf>
    <xf numFmtId="0" fontId="30" fillId="0" borderId="180" xfId="0" applyFont="1" applyBorder="1" applyAlignment="1">
      <alignment horizontal="center" vertical="center"/>
    </xf>
    <xf numFmtId="0" fontId="30" fillId="0" borderId="179" xfId="0" applyFont="1" applyBorder="1" applyAlignment="1">
      <alignment horizontal="center" vertical="center"/>
    </xf>
    <xf numFmtId="0" fontId="30" fillId="0" borderId="181" xfId="0" applyFont="1" applyBorder="1" applyAlignment="1">
      <alignment horizontal="left" vertical="center" wrapText="1"/>
    </xf>
    <xf numFmtId="0" fontId="30" fillId="0" borderId="180" xfId="0" applyFont="1" applyBorder="1" applyAlignment="1">
      <alignment horizontal="left" vertical="center" wrapText="1"/>
    </xf>
    <xf numFmtId="0" fontId="30" fillId="0" borderId="179" xfId="0" applyFont="1" applyBorder="1" applyAlignment="1">
      <alignment horizontal="left" vertical="center" wrapText="1"/>
    </xf>
    <xf numFmtId="0" fontId="30" fillId="0" borderId="178" xfId="0" applyFont="1" applyBorder="1" applyAlignment="1">
      <alignment vertical="center" wrapText="1"/>
    </xf>
    <xf numFmtId="0" fontId="30" fillId="0" borderId="176" xfId="0" applyFont="1" applyBorder="1" applyAlignment="1">
      <alignment vertical="center" wrapText="1"/>
    </xf>
    <xf numFmtId="0" fontId="30" fillId="0" borderId="178" xfId="0" applyFont="1" applyBorder="1" applyAlignment="1">
      <alignment horizontal="center" vertical="center" wrapText="1"/>
    </xf>
    <xf numFmtId="0" fontId="30" fillId="0" borderId="176" xfId="0" applyFont="1" applyBorder="1" applyAlignment="1">
      <alignment horizontal="center" vertical="center" wrapText="1"/>
    </xf>
    <xf numFmtId="0" fontId="30" fillId="0" borderId="178" xfId="0" applyFont="1" applyBorder="1">
      <alignment vertical="center"/>
    </xf>
    <xf numFmtId="0" fontId="30" fillId="0" borderId="176" xfId="0" applyFont="1" applyBorder="1">
      <alignment vertical="center"/>
    </xf>
    <xf numFmtId="0" fontId="30" fillId="0" borderId="178" xfId="0" applyFont="1" applyBorder="1" applyAlignment="1">
      <alignment horizontal="center" vertical="center"/>
    </xf>
    <xf numFmtId="0" fontId="30" fillId="0" borderId="176" xfId="0" applyFont="1" applyBorder="1" applyAlignment="1">
      <alignment horizontal="center" vertical="center"/>
    </xf>
    <xf numFmtId="0" fontId="30" fillId="0" borderId="26" xfId="0" applyFont="1" applyBorder="1" applyAlignment="1">
      <alignment horizontal="center" vertical="center"/>
    </xf>
    <xf numFmtId="0" fontId="30" fillId="0" borderId="26" xfId="0" applyFont="1" applyBorder="1">
      <alignment vertical="center"/>
    </xf>
    <xf numFmtId="0" fontId="100" fillId="0" borderId="0" xfId="0" applyFont="1">
      <alignment vertical="center"/>
    </xf>
    <xf numFmtId="0" fontId="30" fillId="0" borderId="43" xfId="0" applyFont="1" applyBorder="1" applyAlignment="1">
      <alignment horizontal="center" vertical="center"/>
    </xf>
    <xf numFmtId="0" fontId="30" fillId="0" borderId="44" xfId="0" applyFont="1" applyBorder="1" applyAlignment="1">
      <alignment horizontal="center" vertical="center"/>
    </xf>
    <xf numFmtId="0" fontId="30" fillId="0" borderId="45" xfId="0" applyFont="1" applyBorder="1" applyAlignment="1">
      <alignment horizontal="center" vertical="center"/>
    </xf>
    <xf numFmtId="0" fontId="30" fillId="0" borderId="177" xfId="0" applyFont="1" applyBorder="1" applyAlignment="1">
      <alignment horizontal="center" vertical="center"/>
    </xf>
    <xf numFmtId="0" fontId="30" fillId="0" borderId="0" xfId="0" applyFont="1" applyAlignment="1">
      <alignment horizontal="center" vertical="center"/>
    </xf>
    <xf numFmtId="0" fontId="30" fillId="0" borderId="36" xfId="0" applyFont="1" applyBorder="1" applyAlignment="1">
      <alignment horizontal="center" vertical="center"/>
    </xf>
    <xf numFmtId="0" fontId="30" fillId="0" borderId="29" xfId="0" applyFont="1" applyBorder="1" applyAlignment="1">
      <alignment horizontal="center" vertical="center"/>
    </xf>
    <xf numFmtId="0" fontId="30" fillId="0" borderId="30" xfId="0" applyFont="1" applyBorder="1" applyAlignment="1">
      <alignment horizontal="center" vertical="center"/>
    </xf>
    <xf numFmtId="0" fontId="30" fillId="0" borderId="31" xfId="0" applyFont="1" applyBorder="1" applyAlignment="1">
      <alignment horizontal="center" vertical="center"/>
    </xf>
    <xf numFmtId="0" fontId="30" fillId="0" borderId="26" xfId="0" applyFont="1" applyBorder="1" applyAlignment="1">
      <alignment vertical="center" wrapText="1"/>
    </xf>
    <xf numFmtId="0" fontId="30" fillId="0" borderId="26" xfId="0" applyFont="1" applyBorder="1" applyAlignment="1">
      <alignment horizontal="center" vertical="center" wrapText="1"/>
    </xf>
    <xf numFmtId="0" fontId="30"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0" fillId="0" borderId="181" xfId="1" applyFont="1" applyBorder="1" applyAlignment="1">
      <alignment horizontal="center" vertical="center"/>
    </xf>
    <xf numFmtId="0" fontId="30" fillId="0" borderId="180" xfId="1" applyFont="1" applyBorder="1" applyAlignment="1">
      <alignment horizontal="center" vertical="center"/>
    </xf>
    <xf numFmtId="0" fontId="30" fillId="0" borderId="179" xfId="1" applyFont="1" applyBorder="1" applyAlignment="1">
      <alignment horizontal="center" vertical="center"/>
    </xf>
    <xf numFmtId="0" fontId="30" fillId="0" borderId="182" xfId="1" applyFont="1" applyBorder="1" applyAlignment="1">
      <alignment horizontal="center" vertical="center" wrapText="1"/>
    </xf>
    <xf numFmtId="0" fontId="30" fillId="0" borderId="182" xfId="1" applyFont="1" applyBorder="1" applyAlignment="1">
      <alignment horizontal="center" vertical="center"/>
    </xf>
    <xf numFmtId="0" fontId="30" fillId="0" borderId="43" xfId="1" applyFont="1" applyBorder="1" applyAlignment="1">
      <alignment horizontal="center" vertical="center" wrapText="1"/>
    </xf>
    <xf numFmtId="0" fontId="30" fillId="0" borderId="45" xfId="1" applyFont="1" applyBorder="1" applyAlignment="1">
      <alignment horizontal="center" vertical="center" wrapText="1"/>
    </xf>
    <xf numFmtId="0" fontId="30" fillId="0" borderId="177" xfId="1" applyFont="1" applyBorder="1" applyAlignment="1">
      <alignment horizontal="center" vertical="center" wrapText="1"/>
    </xf>
    <xf numFmtId="0" fontId="30" fillId="0" borderId="36" xfId="1" applyFont="1" applyBorder="1" applyAlignment="1">
      <alignment horizontal="center" vertical="center" wrapText="1"/>
    </xf>
    <xf numFmtId="0" fontId="30" fillId="0" borderId="29"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43" xfId="1" applyFont="1" applyBorder="1" applyAlignment="1">
      <alignment horizontal="left" vertical="center" indent="1"/>
    </xf>
    <xf numFmtId="0" fontId="30" fillId="0" borderId="45" xfId="1" applyFont="1" applyBorder="1" applyAlignment="1">
      <alignment horizontal="left" vertical="center" indent="1"/>
    </xf>
    <xf numFmtId="0" fontId="30" fillId="0" borderId="182" xfId="1" applyFont="1" applyBorder="1" applyAlignment="1">
      <alignment horizontal="left" vertical="center" indent="1"/>
    </xf>
    <xf numFmtId="0" fontId="37" fillId="0" borderId="0" xfId="1" applyFont="1" applyAlignment="1">
      <alignment horizontal="right" vertical="center"/>
    </xf>
    <xf numFmtId="0" fontId="30" fillId="0" borderId="0" xfId="1" applyFont="1" applyAlignment="1">
      <alignment horizontal="left" vertical="center" wrapText="1"/>
    </xf>
    <xf numFmtId="0" fontId="37" fillId="0" borderId="182" xfId="1" applyFont="1" applyBorder="1" applyAlignment="1">
      <alignment horizontal="center" vertical="center"/>
    </xf>
    <xf numFmtId="0" fontId="37" fillId="0" borderId="181" xfId="1" applyFont="1" applyBorder="1" applyAlignment="1">
      <alignment horizontal="left" vertical="center" wrapText="1" indent="1"/>
    </xf>
    <xf numFmtId="0" fontId="37" fillId="0" borderId="180" xfId="1" applyFont="1" applyBorder="1" applyAlignment="1">
      <alignment horizontal="left" vertical="center" wrapText="1" indent="1"/>
    </xf>
    <xf numFmtId="0" fontId="37" fillId="0" borderId="179" xfId="1" applyFont="1" applyBorder="1" applyAlignment="1">
      <alignment horizontal="left" vertical="center" wrapText="1" indent="1"/>
    </xf>
    <xf numFmtId="0" fontId="37" fillId="0" borderId="43" xfId="1" applyFont="1" applyBorder="1" applyAlignment="1">
      <alignment horizontal="center" vertical="center" wrapText="1"/>
    </xf>
    <xf numFmtId="0" fontId="37" fillId="0" borderId="45" xfId="1" applyFont="1" applyBorder="1" applyAlignment="1">
      <alignment horizontal="center" vertical="center"/>
    </xf>
    <xf numFmtId="0" fontId="37" fillId="0" borderId="177" xfId="1" applyFont="1" applyBorder="1" applyAlignment="1">
      <alignment horizontal="center" vertical="center"/>
    </xf>
    <xf numFmtId="0" fontId="37" fillId="0" borderId="36" xfId="1" applyFont="1" applyBorder="1" applyAlignment="1">
      <alignment horizontal="center" vertical="center"/>
    </xf>
    <xf numFmtId="0" fontId="37" fillId="0" borderId="29" xfId="1" applyFont="1" applyBorder="1" applyAlignment="1">
      <alignment horizontal="center" vertical="center"/>
    </xf>
    <xf numFmtId="0" fontId="37" fillId="0" borderId="31" xfId="1" applyFont="1" applyBorder="1" applyAlignment="1">
      <alignment horizontal="center" vertical="center"/>
    </xf>
    <xf numFmtId="0" fontId="31" fillId="0" borderId="44" xfId="1" applyFont="1" applyBorder="1" applyAlignment="1">
      <alignment horizontal="left" vertical="center" wrapText="1" indent="1"/>
    </xf>
    <xf numFmtId="0" fontId="31" fillId="0" borderId="45" xfId="1" applyFont="1" applyBorder="1" applyAlignment="1">
      <alignment horizontal="left" vertical="center" wrapText="1" indent="1"/>
    </xf>
    <xf numFmtId="0" fontId="31" fillId="0" borderId="0" xfId="1" applyFont="1" applyAlignment="1">
      <alignment horizontal="left" vertical="center" wrapText="1" indent="1"/>
    </xf>
    <xf numFmtId="0" fontId="31" fillId="0" borderId="36" xfId="1" applyFont="1" applyBorder="1" applyAlignment="1">
      <alignment horizontal="left" vertical="center" wrapText="1" indent="1"/>
    </xf>
    <xf numFmtId="0" fontId="31" fillId="0" borderId="30" xfId="1" applyFont="1" applyBorder="1" applyAlignment="1">
      <alignment horizontal="left" vertical="center" wrapText="1" indent="1"/>
    </xf>
    <xf numFmtId="0" fontId="31" fillId="0" borderId="31" xfId="1" applyFont="1" applyBorder="1" applyAlignment="1">
      <alignment horizontal="left" vertical="center" wrapText="1" indent="1"/>
    </xf>
    <xf numFmtId="0" fontId="37" fillId="0" borderId="178" xfId="1" applyFont="1" applyBorder="1" applyAlignment="1">
      <alignment horizontal="center" vertical="center" wrapText="1"/>
    </xf>
    <xf numFmtId="0" fontId="37" fillId="0" borderId="176" xfId="1" applyFont="1" applyBorder="1" applyAlignment="1">
      <alignment horizontal="center" vertical="center"/>
    </xf>
    <xf numFmtId="0" fontId="37" fillId="0" borderId="26" xfId="1" applyFont="1" applyBorder="1" applyAlignment="1">
      <alignment horizontal="center" vertical="center"/>
    </xf>
    <xf numFmtId="0" fontId="31" fillId="0" borderId="182" xfId="1" applyFont="1" applyBorder="1" applyAlignment="1">
      <alignment horizontal="left" vertical="center" wrapText="1" indent="1"/>
    </xf>
    <xf numFmtId="0" fontId="37" fillId="0" borderId="182" xfId="1" applyFont="1" applyBorder="1" applyAlignment="1">
      <alignment horizontal="center" vertical="center" wrapText="1"/>
    </xf>
    <xf numFmtId="0" fontId="34" fillId="0" borderId="0" xfId="1" applyFont="1" applyAlignment="1">
      <alignment horizontal="center" vertical="center" wrapText="1"/>
    </xf>
    <xf numFmtId="0" fontId="34" fillId="0" borderId="0" xfId="1" applyFont="1" applyAlignment="1">
      <alignment horizontal="center" vertical="center"/>
    </xf>
    <xf numFmtId="0" fontId="30" fillId="0" borderId="181" xfId="1" applyFont="1" applyBorder="1" applyAlignment="1">
      <alignment horizontal="center" vertical="center" wrapText="1"/>
    </xf>
    <xf numFmtId="0" fontId="30" fillId="0" borderId="180" xfId="1" applyFont="1" applyBorder="1" applyAlignment="1">
      <alignment horizontal="center" vertical="center" wrapText="1"/>
    </xf>
    <xf numFmtId="0" fontId="30" fillId="0" borderId="179" xfId="1" applyFont="1" applyBorder="1" applyAlignment="1">
      <alignment horizontal="center" vertical="center" wrapText="1"/>
    </xf>
    <xf numFmtId="0" fontId="43" fillId="0" borderId="0" xfId="3" applyFont="1" applyAlignment="1">
      <alignment horizontal="left" vertical="center" wrapText="1"/>
    </xf>
    <xf numFmtId="0" fontId="30" fillId="2" borderId="0" xfId="3" applyFont="1" applyFill="1" applyAlignment="1">
      <alignment horizontal="left" vertical="center" wrapText="1"/>
    </xf>
    <xf numFmtId="0" fontId="40" fillId="0" borderId="87" xfId="3" applyFont="1" applyBorder="1" applyAlignment="1" applyProtection="1">
      <alignment horizontal="center" vertical="center"/>
      <protection locked="0"/>
    </xf>
    <xf numFmtId="0" fontId="43" fillId="0" borderId="87" xfId="1" applyFont="1" applyBorder="1" applyAlignment="1">
      <alignment horizontal="center" vertical="center"/>
    </xf>
    <xf numFmtId="0" fontId="43" fillId="0" borderId="87" xfId="1" applyFont="1" applyBorder="1" applyAlignment="1">
      <alignment horizontal="left" vertical="center" wrapText="1"/>
    </xf>
    <xf numFmtId="0" fontId="43" fillId="0" borderId="0" xfId="3" applyFont="1" applyAlignment="1">
      <alignment horizontal="left" vertical="top" wrapText="1"/>
    </xf>
    <xf numFmtId="0" fontId="40" fillId="0" borderId="88" xfId="3" applyFont="1" applyBorder="1" applyAlignment="1">
      <alignment horizontal="center" vertical="center"/>
    </xf>
    <xf numFmtId="0" fontId="40" fillId="0" borderId="87" xfId="3" applyFont="1" applyBorder="1" applyAlignment="1">
      <alignment horizontal="left" vertical="center" indent="1"/>
    </xf>
    <xf numFmtId="0" fontId="40" fillId="0" borderId="98" xfId="3" applyFont="1" applyBorder="1" applyAlignment="1">
      <alignment horizontal="center" vertical="center"/>
    </xf>
    <xf numFmtId="177" fontId="40" fillId="0" borderId="97" xfId="3" applyNumberFormat="1" applyFont="1" applyBorder="1" applyAlignment="1">
      <alignment horizontal="right" vertical="center"/>
    </xf>
    <xf numFmtId="176" fontId="40" fillId="0" borderId="94" xfId="3" applyNumberFormat="1" applyFont="1" applyBorder="1" applyAlignment="1">
      <alignment horizontal="center" vertical="center"/>
    </xf>
    <xf numFmtId="0" fontId="40" fillId="0" borderId="93" xfId="3" applyFont="1" applyBorder="1" applyAlignment="1">
      <alignment horizontal="center" vertical="center"/>
    </xf>
    <xf numFmtId="177" fontId="40" fillId="0" borderId="92" xfId="3" applyNumberFormat="1" applyFont="1" applyBorder="1" applyAlignment="1" applyProtection="1">
      <alignment horizontal="right" vertical="center"/>
      <protection locked="0"/>
    </xf>
    <xf numFmtId="176" fontId="40" fillId="0" borderId="89" xfId="3" applyNumberFormat="1" applyFont="1" applyBorder="1" applyAlignment="1">
      <alignment horizontal="center" vertical="center"/>
    </xf>
    <xf numFmtId="0" fontId="40" fillId="0" borderId="87" xfId="3" applyFont="1" applyBorder="1" applyAlignment="1">
      <alignment horizontal="center" vertical="center" shrinkToFit="1"/>
    </xf>
    <xf numFmtId="0" fontId="40" fillId="0" borderId="100" xfId="3" applyFont="1" applyBorder="1" applyAlignment="1" applyProtection="1">
      <alignment horizontal="center" vertical="center"/>
      <protection locked="0"/>
    </xf>
    <xf numFmtId="0" fontId="40" fillId="0" borderId="99" xfId="3" applyFont="1" applyBorder="1" applyAlignment="1">
      <alignment horizontal="center" vertical="center"/>
    </xf>
    <xf numFmtId="0" fontId="40" fillId="0" borderId="87" xfId="3" applyFont="1" applyBorder="1" applyAlignment="1">
      <alignment horizontal="center" vertical="center"/>
    </xf>
    <xf numFmtId="38" fontId="40" fillId="0" borderId="87" xfId="5" applyFont="1" applyFill="1" applyBorder="1" applyAlignment="1" applyProtection="1">
      <alignment horizontal="center" vertical="center"/>
    </xf>
    <xf numFmtId="0" fontId="40" fillId="0" borderId="98" xfId="3" applyFont="1" applyBorder="1" applyAlignment="1">
      <alignment horizontal="left" vertical="center" indent="1"/>
    </xf>
    <xf numFmtId="177" fontId="40" fillId="0" borderId="92" xfId="3" applyNumberFormat="1" applyFont="1" applyBorder="1" applyAlignment="1">
      <alignment horizontal="right" vertical="center"/>
    </xf>
    <xf numFmtId="0" fontId="43" fillId="0" borderId="100" xfId="1" applyFont="1" applyBorder="1" applyAlignment="1">
      <alignment horizontal="center" vertical="center" wrapText="1"/>
    </xf>
    <xf numFmtId="0" fontId="40" fillId="0" borderId="87" xfId="1" applyFont="1" applyBorder="1" applyAlignment="1" applyProtection="1">
      <alignment horizontal="center" vertical="center"/>
      <protection locked="0"/>
    </xf>
    <xf numFmtId="0" fontId="40" fillId="0" borderId="102" xfId="3" applyFont="1" applyBorder="1" applyAlignment="1">
      <alignment horizontal="center" vertical="center"/>
    </xf>
    <xf numFmtId="177" fontId="40" fillId="0" borderId="100" xfId="3" applyNumberFormat="1" applyFont="1" applyBorder="1" applyAlignment="1" applyProtection="1">
      <alignment horizontal="right" vertical="center"/>
      <protection locked="0"/>
    </xf>
    <xf numFmtId="178" fontId="40" fillId="0" borderId="103" xfId="3" applyNumberFormat="1" applyFont="1" applyBorder="1" applyAlignment="1">
      <alignment horizontal="center" vertical="center"/>
    </xf>
    <xf numFmtId="0" fontId="40" fillId="0" borderId="100" xfId="1" applyFont="1" applyBorder="1" applyAlignment="1">
      <alignment horizontal="center" vertical="center"/>
    </xf>
    <xf numFmtId="0" fontId="46" fillId="0" borderId="87" xfId="1" applyFont="1" applyBorder="1" applyAlignment="1" applyProtection="1">
      <alignment horizontal="left" vertical="center" wrapText="1"/>
      <protection locked="0"/>
    </xf>
    <xf numFmtId="0" fontId="40" fillId="0" borderId="87" xfId="1" applyFont="1" applyBorder="1" applyAlignment="1">
      <alignment horizontal="center" vertical="center" shrinkToFit="1"/>
    </xf>
    <xf numFmtId="0" fontId="43" fillId="0" borderId="87" xfId="1" applyFont="1" applyBorder="1" applyAlignment="1" applyProtection="1">
      <alignment horizontal="center" vertical="center"/>
      <protection locked="0"/>
    </xf>
    <xf numFmtId="0" fontId="43" fillId="0" borderId="0" xfId="3" applyFont="1">
      <alignment vertical="center"/>
    </xf>
    <xf numFmtId="0" fontId="40" fillId="0" borderId="0" xfId="3" applyFont="1" applyAlignment="1">
      <alignment horizontal="right" vertical="center"/>
    </xf>
    <xf numFmtId="0" fontId="48" fillId="0" borderId="0" xfId="3" applyFont="1" applyAlignment="1">
      <alignment horizontal="center" vertical="center"/>
    </xf>
    <xf numFmtId="0" fontId="37" fillId="0" borderId="116" xfId="3" applyFont="1" applyBorder="1" applyAlignment="1">
      <alignment horizontal="center" vertical="center"/>
    </xf>
    <xf numFmtId="0" fontId="37" fillId="0" borderId="115" xfId="3" applyFont="1" applyBorder="1" applyAlignment="1">
      <alignment horizontal="center" vertical="center"/>
    </xf>
    <xf numFmtId="177" fontId="37" fillId="4" borderId="114" xfId="3" applyNumberFormat="1" applyFont="1" applyFill="1" applyBorder="1" applyAlignment="1" applyProtection="1">
      <alignment horizontal="right" vertical="center"/>
      <protection locked="0"/>
    </xf>
    <xf numFmtId="176" fontId="37" fillId="0" borderId="111" xfId="3" applyNumberFormat="1" applyFont="1" applyBorder="1" applyAlignment="1">
      <alignment horizontal="center" vertical="center"/>
    </xf>
    <xf numFmtId="176" fontId="37" fillId="0" borderId="110" xfId="3" applyNumberFormat="1" applyFont="1" applyBorder="1" applyAlignment="1">
      <alignment horizontal="center" vertical="center"/>
    </xf>
    <xf numFmtId="0" fontId="37" fillId="0" borderId="182" xfId="3" applyFont="1" applyBorder="1" applyAlignment="1" applyProtection="1">
      <alignment horizontal="center" vertical="center"/>
      <protection locked="0"/>
    </xf>
    <xf numFmtId="0" fontId="37" fillId="0" borderId="188" xfId="3" applyFont="1" applyBorder="1" applyAlignment="1">
      <alignment horizontal="left" vertical="center" indent="1"/>
    </xf>
    <xf numFmtId="0" fontId="37" fillId="0" borderId="189" xfId="3" applyFont="1" applyBorder="1" applyAlignment="1">
      <alignment horizontal="left" vertical="center" indent="1"/>
    </xf>
    <xf numFmtId="0" fontId="37" fillId="0" borderId="190" xfId="3" applyFont="1" applyBorder="1" applyAlignment="1">
      <alignment horizontal="left" vertical="center" indent="1"/>
    </xf>
    <xf numFmtId="0" fontId="37" fillId="0" borderId="32" xfId="3" applyFont="1" applyBorder="1" applyAlignment="1" applyProtection="1">
      <alignment horizontal="center" vertical="center"/>
      <protection locked="0"/>
    </xf>
    <xf numFmtId="0" fontId="32" fillId="0" borderId="178" xfId="3" applyFont="1" applyBorder="1" applyAlignment="1">
      <alignment horizontal="center" vertical="center" wrapText="1"/>
    </xf>
    <xf numFmtId="0" fontId="37" fillId="0" borderId="118" xfId="3" applyFont="1" applyBorder="1" applyAlignment="1">
      <alignment horizontal="center" vertical="center"/>
    </xf>
    <xf numFmtId="0" fontId="37" fillId="0" borderId="98" xfId="3" applyFont="1" applyBorder="1" applyAlignment="1">
      <alignment horizontal="center" vertical="center"/>
    </xf>
    <xf numFmtId="177" fontId="37" fillId="0" borderId="97" xfId="3" applyNumberFormat="1" applyFont="1" applyBorder="1" applyAlignment="1">
      <alignment horizontal="right" vertical="center"/>
    </xf>
    <xf numFmtId="176" fontId="37" fillId="0" borderId="94" xfId="3" applyNumberFormat="1" applyFont="1" applyBorder="1" applyAlignment="1">
      <alignment horizontal="center" vertical="center"/>
    </xf>
    <xf numFmtId="176" fontId="37" fillId="0" borderId="117" xfId="3" applyNumberFormat="1" applyFont="1" applyBorder="1" applyAlignment="1">
      <alignment horizontal="center" vertical="center"/>
    </xf>
    <xf numFmtId="38" fontId="37" fillId="4" borderId="120" xfId="5" applyFont="1" applyFill="1" applyBorder="1" applyAlignment="1" applyProtection="1">
      <alignment horizontal="center" vertical="center"/>
    </xf>
    <xf numFmtId="38" fontId="37" fillId="4" borderId="119" xfId="5" applyFont="1" applyFill="1" applyBorder="1" applyAlignment="1" applyProtection="1">
      <alignment horizontal="center" vertical="center"/>
    </xf>
    <xf numFmtId="0" fontId="30" fillId="0" borderId="87" xfId="1" applyFont="1" applyBorder="1" applyAlignment="1">
      <alignment horizontal="center" vertical="center"/>
    </xf>
    <xf numFmtId="0" fontId="30" fillId="0" borderId="87" xfId="1" applyFont="1" applyBorder="1" applyAlignment="1">
      <alignment horizontal="left" vertical="center" wrapText="1"/>
    </xf>
    <xf numFmtId="0" fontId="37" fillId="0" borderId="108" xfId="3" applyFont="1" applyBorder="1" applyAlignment="1">
      <alignment horizontal="center" vertical="center"/>
    </xf>
    <xf numFmtId="0" fontId="37" fillId="0" borderId="2" xfId="3" applyFont="1" applyBorder="1" applyAlignment="1">
      <alignment horizontal="center" vertical="center"/>
    </xf>
    <xf numFmtId="0" fontId="37" fillId="0" borderId="191" xfId="3" applyFont="1" applyBorder="1" applyAlignment="1">
      <alignment horizontal="center" vertical="center"/>
    </xf>
    <xf numFmtId="0" fontId="37" fillId="0" borderId="192" xfId="3" applyFont="1" applyBorder="1" applyAlignment="1">
      <alignment horizontal="center" vertical="center"/>
    </xf>
    <xf numFmtId="0" fontId="37" fillId="0" borderId="1" xfId="3" applyFont="1" applyBorder="1" applyAlignment="1">
      <alignment horizontal="center" vertical="center"/>
    </xf>
    <xf numFmtId="0" fontId="37" fillId="0" borderId="109" xfId="3" applyFont="1" applyBorder="1" applyAlignment="1">
      <alignment horizontal="center" vertical="center"/>
    </xf>
    <xf numFmtId="0" fontId="37" fillId="0" borderId="80" xfId="3" applyFont="1" applyBorder="1" applyAlignment="1">
      <alignment horizontal="center" vertical="center"/>
    </xf>
    <xf numFmtId="0" fontId="37" fillId="0" borderId="0" xfId="3" applyFont="1" applyAlignment="1">
      <alignment horizontal="center" vertical="center"/>
    </xf>
    <xf numFmtId="0" fontId="32" fillId="0" borderId="101" xfId="3" applyFont="1" applyBorder="1" applyAlignment="1">
      <alignment horizontal="center" vertical="center" wrapText="1"/>
    </xf>
    <xf numFmtId="0" fontId="32" fillId="0" borderId="107" xfId="3" applyFont="1" applyBorder="1" applyAlignment="1">
      <alignment horizontal="center" vertical="center" wrapText="1"/>
    </xf>
    <xf numFmtId="0" fontId="31" fillId="0" borderId="1" xfId="3" applyFont="1" applyBorder="1" applyAlignment="1">
      <alignment horizontal="left" vertical="center" wrapText="1" shrinkToFit="1"/>
    </xf>
    <xf numFmtId="0" fontId="31" fillId="0" borderId="2" xfId="3" applyFont="1" applyBorder="1" applyAlignment="1">
      <alignment horizontal="left" vertical="center" wrapText="1" shrinkToFit="1"/>
    </xf>
    <xf numFmtId="0" fontId="31" fillId="0" borderId="106" xfId="3" applyFont="1" applyBorder="1" applyAlignment="1">
      <alignment horizontal="left" vertical="center" wrapText="1" shrinkToFit="1"/>
    </xf>
    <xf numFmtId="0" fontId="31" fillId="0" borderId="65" xfId="3" applyFont="1" applyBorder="1" applyAlignment="1">
      <alignment horizontal="left" vertical="center" wrapText="1" shrinkToFit="1"/>
    </xf>
    <xf numFmtId="0" fontId="31" fillId="0" borderId="183" xfId="3" applyFont="1" applyBorder="1" applyAlignment="1">
      <alignment horizontal="center" vertical="center" wrapText="1" shrinkToFit="1"/>
    </xf>
    <xf numFmtId="0" fontId="31" fillId="0" borderId="193" xfId="3" applyFont="1" applyBorder="1" applyAlignment="1">
      <alignment horizontal="center" vertical="center" wrapText="1" shrinkToFit="1"/>
    </xf>
    <xf numFmtId="0" fontId="37" fillId="0" borderId="178" xfId="3" applyFont="1" applyBorder="1" applyAlignment="1" applyProtection="1">
      <alignment horizontal="center" vertical="center"/>
      <protection locked="0"/>
    </xf>
    <xf numFmtId="0" fontId="37" fillId="0" borderId="75" xfId="3" applyFont="1" applyBorder="1" applyAlignment="1" applyProtection="1">
      <alignment horizontal="center" vertical="center"/>
      <protection locked="0"/>
    </xf>
    <xf numFmtId="177" fontId="37" fillId="0" borderId="100" xfId="3" applyNumberFormat="1" applyFont="1" applyBorder="1" applyAlignment="1" applyProtection="1">
      <alignment horizontal="right" vertical="center"/>
      <protection locked="0"/>
    </xf>
    <xf numFmtId="178" fontId="37" fillId="0" borderId="103" xfId="3" applyNumberFormat="1" applyFont="1" applyBorder="1" applyAlignment="1">
      <alignment horizontal="center" vertical="center"/>
    </xf>
    <xf numFmtId="178" fontId="37" fillId="0" borderId="129" xfId="3" applyNumberFormat="1" applyFont="1" applyBorder="1" applyAlignment="1">
      <alignment horizontal="center" vertical="center"/>
    </xf>
    <xf numFmtId="0" fontId="34" fillId="0" borderId="0" xfId="3" applyFont="1" applyAlignment="1">
      <alignment horizontal="center" vertical="center"/>
    </xf>
    <xf numFmtId="0" fontId="37" fillId="0" borderId="100" xfId="1" applyFont="1" applyBorder="1" applyAlignment="1">
      <alignment horizontal="center" vertical="center"/>
    </xf>
    <xf numFmtId="0" fontId="37" fillId="0" borderId="87" xfId="1" applyFont="1" applyBorder="1" applyAlignment="1" applyProtection="1">
      <alignment horizontal="center" vertical="center"/>
      <protection locked="0"/>
    </xf>
    <xf numFmtId="0" fontId="31" fillId="0" borderId="87" xfId="1" applyFont="1" applyBorder="1" applyAlignment="1" applyProtection="1">
      <alignment horizontal="left" vertical="center" wrapText="1"/>
      <protection locked="0"/>
    </xf>
    <xf numFmtId="0" fontId="37" fillId="0" borderId="87" xfId="1" applyFont="1" applyBorder="1" applyAlignment="1">
      <alignment horizontal="center" vertical="center" shrinkToFit="1"/>
    </xf>
    <xf numFmtId="0" fontId="30" fillId="0" borderId="87" xfId="1" applyFont="1" applyBorder="1" applyAlignment="1" applyProtection="1">
      <alignment horizontal="center" vertical="center"/>
      <protection locked="0"/>
    </xf>
    <xf numFmtId="0" fontId="30" fillId="0" borderId="100" xfId="1" applyFont="1" applyBorder="1" applyAlignment="1">
      <alignment horizontal="center" vertical="center" wrapText="1"/>
    </xf>
    <xf numFmtId="38" fontId="37" fillId="4" borderId="87" xfId="5" applyFont="1" applyFill="1" applyBorder="1" applyAlignment="1" applyProtection="1">
      <alignment horizontal="center" vertical="center"/>
    </xf>
    <xf numFmtId="38" fontId="37" fillId="4" borderId="124" xfId="5" applyFont="1" applyFill="1" applyBorder="1" applyAlignment="1" applyProtection="1">
      <alignment horizontal="center" vertical="center"/>
    </xf>
    <xf numFmtId="0" fontId="37" fillId="0" borderId="125" xfId="3" applyFont="1" applyBorder="1" applyAlignment="1">
      <alignment horizontal="left" vertical="center" shrinkToFit="1"/>
    </xf>
    <xf numFmtId="0" fontId="37" fillId="0" borderId="105" xfId="3" applyFont="1" applyBorder="1" applyAlignment="1">
      <alignment horizontal="left" vertical="center" shrinkToFit="1"/>
    </xf>
    <xf numFmtId="0" fontId="37" fillId="0" borderId="99" xfId="3" applyFont="1" applyBorder="1" applyAlignment="1">
      <alignment horizontal="left" vertical="center" shrinkToFit="1"/>
    </xf>
    <xf numFmtId="0" fontId="37" fillId="0" borderId="123" xfId="3" applyFont="1" applyBorder="1" applyAlignment="1">
      <alignment horizontal="left" vertical="center" shrinkToFit="1"/>
    </xf>
    <xf numFmtId="0" fontId="37" fillId="0" borderId="122" xfId="3" applyFont="1" applyBorder="1" applyAlignment="1">
      <alignment horizontal="left" vertical="center" shrinkToFit="1"/>
    </xf>
    <xf numFmtId="0" fontId="37" fillId="0" borderId="121" xfId="3" applyFont="1" applyBorder="1" applyAlignment="1">
      <alignment horizontal="left" vertical="center" shrinkToFit="1"/>
    </xf>
    <xf numFmtId="0" fontId="30" fillId="0" borderId="0" xfId="3" applyFont="1">
      <alignment vertical="center"/>
    </xf>
    <xf numFmtId="0" fontId="37" fillId="0" borderId="0" xfId="3" applyFont="1">
      <alignment vertical="center"/>
    </xf>
    <xf numFmtId="0" fontId="37" fillId="0" borderId="0" xfId="3" applyFont="1" applyAlignment="1">
      <alignment horizontal="right" vertical="center"/>
    </xf>
    <xf numFmtId="0" fontId="30" fillId="0" borderId="0" xfId="3" applyFont="1" applyAlignment="1">
      <alignment horizontal="left" vertical="center" wrapText="1"/>
    </xf>
    <xf numFmtId="0" fontId="31" fillId="0" borderId="73" xfId="3" applyFont="1" applyBorder="1" applyAlignment="1">
      <alignment horizontal="center" vertical="center" wrapText="1" shrinkToFit="1"/>
    </xf>
    <xf numFmtId="0" fontId="31" fillId="0" borderId="74" xfId="3" applyFont="1" applyBorder="1" applyAlignment="1">
      <alignment horizontal="center" vertical="center" wrapText="1" shrinkToFit="1"/>
    </xf>
    <xf numFmtId="0" fontId="37" fillId="0" borderId="98" xfId="3" applyFont="1" applyBorder="1" applyAlignment="1">
      <alignment horizontal="left" vertical="center" indent="1"/>
    </xf>
    <xf numFmtId="0" fontId="37" fillId="0" borderId="127" xfId="3" applyFont="1" applyBorder="1" applyAlignment="1">
      <alignment horizontal="center" vertical="center"/>
    </xf>
    <xf numFmtId="0" fontId="37" fillId="0" borderId="93" xfId="3" applyFont="1" applyBorder="1" applyAlignment="1">
      <alignment horizontal="center" vertical="center"/>
    </xf>
    <xf numFmtId="177" fontId="37" fillId="0" borderId="92" xfId="3" applyNumberFormat="1" applyFont="1" applyBorder="1" applyAlignment="1">
      <alignment horizontal="right" vertical="center"/>
    </xf>
    <xf numFmtId="176" fontId="37" fillId="0" borderId="89" xfId="3" applyNumberFormat="1" applyFont="1" applyBorder="1" applyAlignment="1">
      <alignment horizontal="center" vertical="center"/>
    </xf>
    <xf numFmtId="176" fontId="37" fillId="0" borderId="126" xfId="3" applyNumberFormat="1" applyFont="1" applyBorder="1" applyAlignment="1">
      <alignment horizontal="center" vertical="center"/>
    </xf>
    <xf numFmtId="0" fontId="37" fillId="0" borderId="128" xfId="3" applyFont="1" applyBorder="1" applyAlignment="1">
      <alignment horizontal="center" vertical="center"/>
    </xf>
    <xf numFmtId="0" fontId="37" fillId="0" borderId="102" xfId="3" applyFont="1" applyBorder="1" applyAlignment="1">
      <alignment horizontal="center" vertical="center"/>
    </xf>
    <xf numFmtId="0" fontId="58" fillId="0" borderId="181" xfId="0" applyFont="1" applyBorder="1" applyAlignment="1">
      <alignment horizontal="left" vertical="center" wrapText="1"/>
    </xf>
    <xf numFmtId="0" fontId="58" fillId="0" borderId="180" xfId="0" applyFont="1" applyBorder="1" applyAlignment="1">
      <alignment horizontal="left" vertical="center"/>
    </xf>
    <xf numFmtId="0" fontId="58" fillId="0" borderId="179" xfId="0" applyFont="1" applyBorder="1" applyAlignment="1">
      <alignment horizontal="left" vertical="center"/>
    </xf>
    <xf numFmtId="0" fontId="33" fillId="0" borderId="181" xfId="0" applyFont="1" applyBorder="1" applyAlignment="1">
      <alignment horizontal="center" vertical="center"/>
    </xf>
    <xf numFmtId="0" fontId="33" fillId="0" borderId="180" xfId="0" applyFont="1" applyBorder="1" applyAlignment="1">
      <alignment horizontal="center" vertical="center"/>
    </xf>
    <xf numFmtId="0" fontId="33" fillId="0" borderId="179" xfId="0" applyFont="1" applyBorder="1" applyAlignment="1">
      <alignment horizontal="center" vertical="center"/>
    </xf>
    <xf numFmtId="0" fontId="35" fillId="0" borderId="44" xfId="0" applyFont="1" applyBorder="1" applyAlignment="1">
      <alignment horizontal="center" vertical="center"/>
    </xf>
    <xf numFmtId="0" fontId="35" fillId="0" borderId="45" xfId="0" applyFont="1" applyBorder="1" applyAlignment="1">
      <alignment horizontal="center" vertical="center"/>
    </xf>
    <xf numFmtId="0" fontId="35" fillId="0" borderId="181" xfId="0" applyFont="1" applyBorder="1" applyAlignment="1">
      <alignment horizontal="left" vertical="center" wrapText="1"/>
    </xf>
    <xf numFmtId="0" fontId="35" fillId="0" borderId="180" xfId="0" applyFont="1" applyBorder="1" applyAlignment="1">
      <alignment horizontal="left" vertical="center"/>
    </xf>
    <xf numFmtId="0" fontId="35" fillId="0" borderId="179" xfId="0" applyFont="1" applyBorder="1" applyAlignment="1">
      <alignment horizontal="left" vertical="center"/>
    </xf>
    <xf numFmtId="0" fontId="35" fillId="0" borderId="0" xfId="3" applyFont="1" applyAlignment="1">
      <alignment horizontal="right" vertical="center"/>
    </xf>
    <xf numFmtId="0" fontId="63" fillId="0" borderId="0" xfId="3" applyFont="1" applyAlignment="1">
      <alignment horizontal="center" vertical="center"/>
    </xf>
    <xf numFmtId="0" fontId="60" fillId="0" borderId="194" xfId="3" applyFont="1" applyBorder="1" applyAlignment="1">
      <alignment horizontal="distributed" vertical="center" indent="1"/>
    </xf>
    <xf numFmtId="0" fontId="60" fillId="0" borderId="183" xfId="3" applyFont="1" applyBorder="1" applyAlignment="1">
      <alignment horizontal="distributed" vertical="center" indent="1"/>
    </xf>
    <xf numFmtId="0" fontId="60" fillId="0" borderId="183" xfId="3" applyFont="1" applyBorder="1" applyAlignment="1">
      <alignment horizontal="left" vertical="center" indent="1"/>
    </xf>
    <xf numFmtId="0" fontId="60" fillId="0" borderId="193" xfId="3" applyFont="1" applyBorder="1" applyAlignment="1">
      <alignment horizontal="left" vertical="center" indent="1"/>
    </xf>
    <xf numFmtId="0" fontId="60" fillId="0" borderId="182" xfId="3" applyFont="1" applyBorder="1" applyAlignment="1">
      <alignment horizontal="center" vertical="center" shrinkToFit="1"/>
    </xf>
    <xf numFmtId="0" fontId="60" fillId="0" borderId="32" xfId="3" applyFont="1" applyBorder="1" applyAlignment="1">
      <alignment horizontal="center" vertical="center" shrinkToFit="1"/>
    </xf>
    <xf numFmtId="0" fontId="61" fillId="0" borderId="182" xfId="3" applyFont="1" applyBorder="1" applyAlignment="1">
      <alignment horizontal="center" vertical="center" wrapText="1"/>
    </xf>
    <xf numFmtId="0" fontId="61" fillId="0" borderId="32" xfId="3" applyFont="1" applyBorder="1" applyAlignment="1">
      <alignment horizontal="center" vertical="center" wrapText="1"/>
    </xf>
    <xf numFmtId="0" fontId="60" fillId="0" borderId="79" xfId="3" applyFont="1" applyBorder="1" applyAlignment="1">
      <alignment horizontal="center" vertical="center" shrinkToFit="1"/>
    </xf>
    <xf numFmtId="0" fontId="61" fillId="0" borderId="43" xfId="3" applyFont="1" applyBorder="1" applyAlignment="1">
      <alignment horizontal="center" vertical="center" wrapText="1"/>
    </xf>
    <xf numFmtId="0" fontId="61" fillId="0" borderId="44" xfId="3" applyFont="1" applyBorder="1" applyAlignment="1">
      <alignment horizontal="center" vertical="center" wrapText="1"/>
    </xf>
    <xf numFmtId="0" fontId="61" fillId="0" borderId="45" xfId="3" applyFont="1" applyBorder="1" applyAlignment="1">
      <alignment horizontal="center" vertical="center" wrapText="1"/>
    </xf>
    <xf numFmtId="0" fontId="61" fillId="0" borderId="35" xfId="3" applyFont="1" applyBorder="1" applyAlignment="1">
      <alignment horizontal="center" vertical="center" wrapText="1"/>
    </xf>
    <xf numFmtId="0" fontId="61" fillId="0" borderId="0" xfId="3" applyFont="1" applyAlignment="1">
      <alignment horizontal="center" vertical="center" wrapText="1"/>
    </xf>
    <xf numFmtId="0" fontId="61" fillId="0" borderId="36" xfId="3" applyFont="1" applyBorder="1" applyAlignment="1">
      <alignment horizontal="center" vertical="center" wrapText="1"/>
    </xf>
    <xf numFmtId="0" fontId="61" fillId="0" borderId="29" xfId="3" applyFont="1" applyBorder="1" applyAlignment="1">
      <alignment horizontal="center" vertical="center" wrapText="1"/>
    </xf>
    <xf numFmtId="0" fontId="61" fillId="0" borderId="30" xfId="3" applyFont="1" applyBorder="1" applyAlignment="1">
      <alignment horizontal="center" vertical="center" wrapText="1"/>
    </xf>
    <xf numFmtId="0" fontId="61" fillId="0" borderId="31" xfId="3" applyFont="1" applyBorder="1" applyAlignment="1">
      <alignment horizontal="center" vertical="center" wrapText="1"/>
    </xf>
    <xf numFmtId="0" fontId="60" fillId="0" borderId="50" xfId="3" applyFont="1" applyBorder="1" applyAlignment="1">
      <alignment horizontal="distributed" vertical="center" indent="1"/>
    </xf>
    <xf numFmtId="0" fontId="60" fillId="0" borderId="178" xfId="3" applyFont="1" applyBorder="1" applyAlignment="1">
      <alignment horizontal="distributed" vertical="center" indent="1"/>
    </xf>
    <xf numFmtId="0" fontId="60" fillId="0" borderId="178" xfId="3" applyFont="1" applyBorder="1" applyAlignment="1">
      <alignment horizontal="center" vertical="center"/>
    </xf>
    <xf numFmtId="0" fontId="60" fillId="0" borderId="75" xfId="3" applyFont="1" applyBorder="1" applyAlignment="1">
      <alignment horizontal="center" vertical="center"/>
    </xf>
    <xf numFmtId="0" fontId="37" fillId="0" borderId="194" xfId="3" applyFont="1" applyBorder="1" applyAlignment="1">
      <alignment horizontal="center" vertical="center" wrapText="1" shrinkToFit="1"/>
    </xf>
    <xf numFmtId="0" fontId="37" fillId="0" borderId="183" xfId="3" applyFont="1" applyBorder="1" applyAlignment="1">
      <alignment horizontal="center" vertical="center" wrapText="1" shrinkToFit="1"/>
    </xf>
    <xf numFmtId="0" fontId="37" fillId="0" borderId="78" xfId="3" applyFont="1" applyBorder="1" applyAlignment="1">
      <alignment horizontal="center" vertical="center" wrapText="1" shrinkToFit="1"/>
    </xf>
    <xf numFmtId="0" fontId="37" fillId="0" borderId="73" xfId="3" applyFont="1" applyBorder="1" applyAlignment="1">
      <alignment horizontal="center" vertical="center" wrapText="1" shrinkToFit="1"/>
    </xf>
    <xf numFmtId="0" fontId="37" fillId="0" borderId="183" xfId="3" applyFont="1" applyBorder="1" applyAlignment="1">
      <alignment horizontal="center" vertical="center" shrinkToFit="1"/>
    </xf>
    <xf numFmtId="0" fontId="37" fillId="0" borderId="193" xfId="3" applyFont="1" applyBorder="1" applyAlignment="1">
      <alignment horizontal="center" vertical="center" shrinkToFit="1"/>
    </xf>
    <xf numFmtId="0" fontId="37" fillId="0" borderId="73" xfId="3" applyFont="1" applyBorder="1" applyAlignment="1">
      <alignment horizontal="center" vertical="center" shrinkToFit="1"/>
    </xf>
    <xf numFmtId="0" fontId="37" fillId="0" borderId="74" xfId="3" applyFont="1" applyBorder="1" applyAlignment="1">
      <alignment horizontal="center" vertical="center" shrinkToFit="1"/>
    </xf>
    <xf numFmtId="0" fontId="60" fillId="0" borderId="135" xfId="3" applyFont="1" applyBorder="1" applyAlignment="1">
      <alignment horizontal="center" vertical="center"/>
    </xf>
    <xf numFmtId="0" fontId="60" fillId="0" borderId="134" xfId="3" applyFont="1" applyBorder="1" applyAlignment="1">
      <alignment horizontal="center" vertical="center"/>
    </xf>
    <xf numFmtId="0" fontId="60" fillId="0" borderId="133" xfId="3" applyFont="1" applyBorder="1" applyAlignment="1">
      <alignment horizontal="center" vertical="center"/>
    </xf>
    <xf numFmtId="0" fontId="35" fillId="0" borderId="79" xfId="3" applyFont="1" applyBorder="1" applyAlignment="1">
      <alignment horizontal="center" vertical="center"/>
    </xf>
    <xf numFmtId="0" fontId="35" fillId="0" borderId="182" xfId="3" applyFont="1" applyBorder="1" applyAlignment="1">
      <alignment horizontal="center" vertical="center"/>
    </xf>
    <xf numFmtId="0" fontId="60" fillId="0" borderId="181" xfId="3" applyFont="1" applyBorder="1" applyAlignment="1">
      <alignment horizontal="center" vertical="center" shrinkToFit="1"/>
    </xf>
    <xf numFmtId="0" fontId="60" fillId="0" borderId="180" xfId="3" applyFont="1" applyBorder="1" applyAlignment="1">
      <alignment horizontal="center" vertical="center" shrinkToFit="1"/>
    </xf>
    <xf numFmtId="0" fontId="60" fillId="0" borderId="33" xfId="3" applyFont="1" applyBorder="1" applyAlignment="1">
      <alignment horizontal="center" vertical="center" shrinkToFit="1"/>
    </xf>
    <xf numFmtId="0" fontId="60" fillId="0" borderId="179" xfId="3" applyFont="1" applyBorder="1" applyAlignment="1">
      <alignment horizontal="center" vertical="center" shrinkToFit="1"/>
    </xf>
    <xf numFmtId="0" fontId="60" fillId="0" borderId="73" xfId="3" applyFont="1" applyBorder="1" applyAlignment="1">
      <alignment horizontal="center" vertical="center" shrinkToFit="1"/>
    </xf>
    <xf numFmtId="0" fontId="60" fillId="0" borderId="74" xfId="3" applyFont="1" applyBorder="1" applyAlignment="1">
      <alignment horizontal="center" vertical="center" shrinkToFit="1"/>
    </xf>
    <xf numFmtId="0" fontId="35" fillId="0" borderId="0" xfId="3" applyFont="1">
      <alignment vertical="center"/>
    </xf>
    <xf numFmtId="0" fontId="59" fillId="0" borderId="0" xfId="3" applyFont="1" applyAlignment="1">
      <alignment horizontal="left" vertical="center" wrapText="1"/>
    </xf>
    <xf numFmtId="0" fontId="60" fillId="0" borderId="1" xfId="3" applyFont="1" applyBorder="1" applyAlignment="1">
      <alignment horizontal="center" vertical="center" wrapText="1"/>
    </xf>
    <xf numFmtId="0" fontId="60" fillId="0" borderId="2" xfId="3" applyFont="1" applyBorder="1" applyAlignment="1">
      <alignment horizontal="center" vertical="center" wrapText="1"/>
    </xf>
    <xf numFmtId="0" fontId="60" fillId="0" borderId="3" xfId="3" applyFont="1" applyBorder="1" applyAlignment="1">
      <alignment horizontal="center" vertical="center" wrapText="1"/>
    </xf>
    <xf numFmtId="0" fontId="60" fillId="0" borderId="132" xfId="3" applyFont="1" applyBorder="1" applyAlignment="1">
      <alignment horizontal="center" vertical="center" wrapText="1"/>
    </xf>
    <xf numFmtId="0" fontId="60" fillId="0" borderId="30" xfId="3" applyFont="1" applyBorder="1" applyAlignment="1">
      <alignment horizontal="center" vertical="center" wrapText="1"/>
    </xf>
    <xf numFmtId="0" fontId="60" fillId="0" borderId="31" xfId="3" applyFont="1" applyBorder="1" applyAlignment="1">
      <alignment horizontal="center" vertical="center" wrapText="1"/>
    </xf>
    <xf numFmtId="0" fontId="60" fillId="0" borderId="185" xfId="3" applyFont="1" applyBorder="1" applyAlignment="1">
      <alignment horizontal="center" vertical="center" wrapText="1"/>
    </xf>
    <xf numFmtId="0" fontId="60" fillId="0" borderId="187" xfId="3" applyFont="1" applyBorder="1" applyAlignment="1">
      <alignment horizontal="center" vertical="center" wrapText="1"/>
    </xf>
    <xf numFmtId="0" fontId="35" fillId="0" borderId="29" xfId="3" applyFont="1" applyBorder="1" applyAlignment="1">
      <alignment horizontal="center" vertical="center" wrapText="1"/>
    </xf>
    <xf numFmtId="0" fontId="35" fillId="0" borderId="30" xfId="3" applyFont="1" applyBorder="1" applyAlignment="1">
      <alignment horizontal="center" vertical="center" wrapText="1"/>
    </xf>
    <xf numFmtId="0" fontId="35" fillId="0" borderId="62" xfId="3" applyFont="1" applyBorder="1" applyAlignment="1">
      <alignment horizontal="center" vertical="center" wrapText="1"/>
    </xf>
    <xf numFmtId="0" fontId="60" fillId="0" borderId="131" xfId="3" applyFont="1" applyBorder="1" applyAlignment="1">
      <alignment horizontal="center" vertical="center" shrinkToFit="1"/>
    </xf>
    <xf numFmtId="0" fontId="60" fillId="0" borderId="71" xfId="3" applyFont="1" applyBorder="1" applyAlignment="1">
      <alignment horizontal="center" vertical="center" shrinkToFit="1"/>
    </xf>
    <xf numFmtId="0" fontId="60" fillId="0" borderId="72" xfId="3" applyFont="1" applyBorder="1" applyAlignment="1">
      <alignment horizontal="center" vertical="center" shrinkToFit="1"/>
    </xf>
    <xf numFmtId="0" fontId="60" fillId="0" borderId="71" xfId="3" applyFont="1" applyBorder="1" applyAlignment="1">
      <alignment horizontal="center" vertical="center" wrapText="1" shrinkToFit="1"/>
    </xf>
    <xf numFmtId="0" fontId="60" fillId="0" borderId="72" xfId="3" applyFont="1" applyBorder="1" applyAlignment="1">
      <alignment horizontal="center" vertical="center" wrapText="1" shrinkToFit="1"/>
    </xf>
    <xf numFmtId="0" fontId="60" fillId="0" borderId="70" xfId="3" applyFont="1" applyBorder="1" applyAlignment="1">
      <alignment horizontal="center" vertical="center" wrapText="1" shrinkToFit="1"/>
    </xf>
    <xf numFmtId="0" fontId="60" fillId="0" borderId="130" xfId="3" applyFont="1" applyBorder="1" applyAlignment="1">
      <alignment horizontal="center" vertical="center" wrapText="1" shrinkToFit="1"/>
    </xf>
    <xf numFmtId="0" fontId="60" fillId="0" borderId="78" xfId="3" applyFont="1" applyBorder="1" applyAlignment="1">
      <alignment horizontal="center" vertical="center" shrinkToFit="1"/>
    </xf>
    <xf numFmtId="0" fontId="59" fillId="0" borderId="2" xfId="3" applyFont="1" applyBorder="1" applyAlignment="1">
      <alignment horizontal="left" vertical="center" wrapText="1"/>
    </xf>
    <xf numFmtId="0" fontId="30" fillId="0" borderId="44" xfId="3" applyFont="1" applyBorder="1" applyAlignment="1">
      <alignment horizontal="left" vertical="top" wrapText="1"/>
    </xf>
    <xf numFmtId="0" fontId="30" fillId="0" borderId="0" xfId="3" applyFont="1" applyAlignment="1">
      <alignment horizontal="left" vertical="top" wrapText="1"/>
    </xf>
    <xf numFmtId="0" fontId="30" fillId="0" borderId="43" xfId="3" applyFont="1" applyBorder="1" applyAlignment="1">
      <alignment horizontal="center" vertical="center" wrapText="1"/>
    </xf>
    <xf numFmtId="0" fontId="30" fillId="0" borderId="44" xfId="3" applyFont="1" applyBorder="1" applyAlignment="1">
      <alignment horizontal="center" vertical="center" wrapText="1"/>
    </xf>
    <xf numFmtId="0" fontId="30" fillId="0" borderId="45"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30" xfId="3" applyFont="1" applyBorder="1" applyAlignment="1">
      <alignment horizontal="center" vertical="center" wrapText="1"/>
    </xf>
    <xf numFmtId="0" fontId="30" fillId="0" borderId="31" xfId="3" applyFont="1" applyBorder="1" applyAlignment="1">
      <alignment horizontal="center" vertical="center" wrapText="1"/>
    </xf>
    <xf numFmtId="0" fontId="30" fillId="0" borderId="181" xfId="3" applyFont="1" applyBorder="1" applyAlignment="1">
      <alignment horizontal="center" vertical="center" wrapText="1"/>
    </xf>
    <xf numFmtId="0" fontId="30" fillId="0" borderId="180" xfId="3" applyFont="1" applyBorder="1" applyAlignment="1">
      <alignment horizontal="center" vertical="center" wrapText="1"/>
    </xf>
    <xf numFmtId="0" fontId="30" fillId="0" borderId="35" xfId="3" applyFont="1" applyBorder="1" applyAlignment="1">
      <alignment vertical="center" textRotation="255"/>
    </xf>
    <xf numFmtId="0" fontId="30" fillId="0" borderId="36" xfId="3" applyFont="1" applyBorder="1" applyAlignment="1">
      <alignment vertical="center" textRotation="255"/>
    </xf>
    <xf numFmtId="0" fontId="30" fillId="0" borderId="29" xfId="3" applyFont="1" applyBorder="1" applyAlignment="1">
      <alignment vertical="center" textRotation="255"/>
    </xf>
    <xf numFmtId="0" fontId="30" fillId="0" borderId="31" xfId="3" applyFont="1" applyBorder="1" applyAlignment="1">
      <alignment vertical="center" textRotation="255"/>
    </xf>
    <xf numFmtId="0" fontId="30" fillId="0" borderId="144" xfId="3" applyFont="1" applyBorder="1" applyAlignment="1">
      <alignment horizontal="center" vertical="center"/>
    </xf>
    <xf numFmtId="0" fontId="30" fillId="0" borderId="143" xfId="3" applyFont="1" applyBorder="1" applyAlignment="1">
      <alignment horizontal="center" vertical="center"/>
    </xf>
    <xf numFmtId="0" fontId="30" fillId="0" borderId="141" xfId="3" applyFont="1" applyBorder="1" applyAlignment="1">
      <alignment horizontal="center" vertical="center"/>
    </xf>
    <xf numFmtId="0" fontId="30" fillId="0" borderId="140" xfId="3" applyFont="1" applyBorder="1" applyAlignment="1">
      <alignment horizontal="center" vertical="center"/>
    </xf>
    <xf numFmtId="0" fontId="30" fillId="0" borderId="143" xfId="3" applyFont="1" applyBorder="1" applyAlignment="1">
      <alignment horizontal="left" vertical="center"/>
    </xf>
    <xf numFmtId="0" fontId="30" fillId="0" borderId="142" xfId="3" applyFont="1" applyBorder="1" applyAlignment="1">
      <alignment horizontal="left" vertical="center"/>
    </xf>
    <xf numFmtId="0" fontId="30" fillId="0" borderId="140" xfId="3" applyFont="1" applyBorder="1" applyAlignment="1">
      <alignment horizontal="left" vertical="center"/>
    </xf>
    <xf numFmtId="0" fontId="30" fillId="0" borderId="139" xfId="3" applyFont="1" applyBorder="1" applyAlignment="1">
      <alignment horizontal="left" vertical="center"/>
    </xf>
    <xf numFmtId="0" fontId="30" fillId="0" borderId="141" xfId="3" applyFont="1" applyBorder="1" applyAlignment="1">
      <alignment horizontal="center" vertical="center" wrapText="1"/>
    </xf>
    <xf numFmtId="0" fontId="30" fillId="0" borderId="140" xfId="3" applyFont="1" applyBorder="1" applyAlignment="1">
      <alignment horizontal="center" vertical="center" wrapText="1"/>
    </xf>
    <xf numFmtId="0" fontId="30" fillId="0" borderId="138" xfId="3" applyFont="1" applyBorder="1" applyAlignment="1">
      <alignment horizontal="center" vertical="center" wrapText="1"/>
    </xf>
    <xf numFmtId="0" fontId="30" fillId="0" borderId="137" xfId="3" applyFont="1" applyBorder="1" applyAlignment="1">
      <alignment horizontal="center" vertical="center" wrapText="1"/>
    </xf>
    <xf numFmtId="0" fontId="30" fillId="0" borderId="140" xfId="3" applyFont="1" applyBorder="1" applyAlignment="1">
      <alignment horizontal="left" vertical="center" wrapText="1"/>
    </xf>
    <xf numFmtId="0" fontId="30" fillId="0" borderId="139" xfId="3" applyFont="1" applyBorder="1" applyAlignment="1">
      <alignment horizontal="left" vertical="center" wrapText="1"/>
    </xf>
    <xf numFmtId="0" fontId="30" fillId="0" borderId="137" xfId="3" applyFont="1" applyBorder="1" applyAlignment="1">
      <alignment horizontal="left" vertical="center" wrapText="1"/>
    </xf>
    <xf numFmtId="0" fontId="30" fillId="0" borderId="136" xfId="3" applyFont="1" applyBorder="1" applyAlignment="1">
      <alignment horizontal="left" vertical="center" wrapText="1"/>
    </xf>
    <xf numFmtId="0" fontId="30" fillId="0" borderId="43" xfId="3" applyFont="1" applyBorder="1" applyAlignment="1">
      <alignment horizontal="center" vertical="distributed" textRotation="255" indent="4"/>
    </xf>
    <xf numFmtId="0" fontId="30" fillId="0" borderId="44" xfId="3" applyFont="1" applyBorder="1" applyAlignment="1">
      <alignment horizontal="center" vertical="distributed" textRotation="255" indent="4"/>
    </xf>
    <xf numFmtId="0" fontId="30" fillId="0" borderId="35" xfId="3" applyFont="1" applyBorder="1" applyAlignment="1">
      <alignment horizontal="center" vertical="distributed" textRotation="255" indent="4"/>
    </xf>
    <xf numFmtId="0" fontId="30" fillId="0" borderId="0" xfId="3" applyFont="1" applyAlignment="1">
      <alignment horizontal="center" vertical="distributed" textRotation="255" indent="4"/>
    </xf>
    <xf numFmtId="0" fontId="30" fillId="0" borderId="36" xfId="3" applyFont="1" applyBorder="1" applyAlignment="1">
      <alignment horizontal="center" vertical="distributed" textRotation="255" indent="4"/>
    </xf>
    <xf numFmtId="0" fontId="30" fillId="0" borderId="29" xfId="3" applyFont="1" applyBorder="1" applyAlignment="1">
      <alignment horizontal="center" vertical="distributed" textRotation="255" indent="4"/>
    </xf>
    <xf numFmtId="0" fontId="30" fillId="0" borderId="31" xfId="3" applyFont="1" applyBorder="1" applyAlignment="1">
      <alignment horizontal="center" vertical="distributed" textRotation="255" indent="4"/>
    </xf>
    <xf numFmtId="0" fontId="30" fillId="0" borderId="180" xfId="3" applyFont="1" applyBorder="1" applyAlignment="1">
      <alignment horizontal="center" vertical="center"/>
    </xf>
    <xf numFmtId="49" fontId="30" fillId="0" borderId="180" xfId="3" applyNumberFormat="1" applyFont="1" applyBorder="1" applyAlignment="1">
      <alignment horizontal="center" vertical="center"/>
    </xf>
    <xf numFmtId="0" fontId="30" fillId="0" borderId="147" xfId="3" applyFont="1" applyBorder="1" applyAlignment="1">
      <alignment horizontal="center" vertical="center" wrapText="1"/>
    </xf>
    <xf numFmtId="0" fontId="30" fillId="0" borderId="145" xfId="3" applyFont="1" applyBorder="1" applyAlignment="1">
      <alignment horizontal="center" vertical="center"/>
    </xf>
    <xf numFmtId="0" fontId="30" fillId="0" borderId="182" xfId="3" applyFont="1" applyBorder="1" applyAlignment="1">
      <alignment horizontal="left" vertical="center"/>
    </xf>
    <xf numFmtId="0" fontId="30" fillId="0" borderId="181" xfId="3" applyFont="1" applyBorder="1" applyAlignment="1">
      <alignment horizontal="center" vertical="center"/>
    </xf>
    <xf numFmtId="0" fontId="30" fillId="0" borderId="179" xfId="3" applyFont="1" applyBorder="1" applyAlignment="1">
      <alignment horizontal="center" vertical="center"/>
    </xf>
    <xf numFmtId="0" fontId="30" fillId="0" borderId="181" xfId="3" applyFont="1" applyBorder="1" applyAlignment="1">
      <alignment horizontal="left" vertical="center"/>
    </xf>
    <xf numFmtId="0" fontId="30" fillId="0" borderId="180" xfId="3" applyFont="1" applyBorder="1" applyAlignment="1">
      <alignment horizontal="left" vertical="center"/>
    </xf>
    <xf numFmtId="0" fontId="30" fillId="0" borderId="179" xfId="3" applyFont="1" applyBorder="1" applyAlignment="1">
      <alignment horizontal="left" vertical="center"/>
    </xf>
    <xf numFmtId="0" fontId="30" fillId="0" borderId="44" xfId="3" applyFont="1" applyBorder="1" applyAlignment="1">
      <alignment horizontal="center" vertical="center"/>
    </xf>
    <xf numFmtId="49" fontId="30" fillId="0" borderId="44" xfId="3" applyNumberFormat="1" applyFont="1" applyBorder="1" applyAlignment="1">
      <alignment horizontal="center" vertical="center"/>
    </xf>
    <xf numFmtId="0" fontId="30" fillId="0" borderId="146" xfId="3" applyFont="1" applyBorder="1" applyAlignment="1">
      <alignment horizontal="center" vertical="center" wrapText="1"/>
    </xf>
    <xf numFmtId="0" fontId="30" fillId="0" borderId="44" xfId="3" applyFont="1" applyBorder="1" applyAlignment="1">
      <alignment horizontal="left" vertical="center"/>
    </xf>
    <xf numFmtId="0" fontId="30" fillId="0" borderId="45" xfId="3" applyFont="1" applyBorder="1" applyAlignment="1">
      <alignment horizontal="left" vertical="center"/>
    </xf>
    <xf numFmtId="0" fontId="31" fillId="0" borderId="0" xfId="3" applyFont="1">
      <alignment vertical="center"/>
    </xf>
    <xf numFmtId="0" fontId="64" fillId="0" borderId="181" xfId="6" quotePrefix="1" applyFont="1" applyBorder="1" applyAlignment="1">
      <alignment horizontal="center" vertical="center"/>
    </xf>
    <xf numFmtId="0" fontId="64" fillId="0" borderId="43" xfId="6" quotePrefix="1" applyFont="1" applyBorder="1" applyAlignment="1">
      <alignment horizontal="center" vertical="center"/>
    </xf>
    <xf numFmtId="0" fontId="64" fillId="0" borderId="29" xfId="6" quotePrefix="1" applyFont="1" applyBorder="1" applyAlignment="1">
      <alignment horizontal="center" vertical="center"/>
    </xf>
    <xf numFmtId="0" fontId="64" fillId="0" borderId="0" xfId="6" applyFont="1" applyAlignment="1">
      <alignment horizontal="left" vertical="top" wrapText="1"/>
    </xf>
    <xf numFmtId="0" fontId="64" fillId="0" borderId="182" xfId="6" applyFont="1" applyBorder="1" applyAlignment="1">
      <alignment horizontal="center" vertical="center" wrapText="1"/>
    </xf>
    <xf numFmtId="0" fontId="64" fillId="0" borderId="180" xfId="6" applyFont="1" applyBorder="1" applyAlignment="1">
      <alignment horizontal="left" vertical="center" wrapText="1"/>
    </xf>
    <xf numFmtId="0" fontId="64" fillId="0" borderId="179" xfId="6" applyFont="1" applyBorder="1" applyAlignment="1">
      <alignment horizontal="left" vertical="center" wrapText="1"/>
    </xf>
    <xf numFmtId="0" fontId="64" fillId="0" borderId="29" xfId="6" applyFont="1" applyBorder="1" applyAlignment="1">
      <alignment horizontal="left" vertical="center" wrapText="1"/>
    </xf>
    <xf numFmtId="0" fontId="64" fillId="0" borderId="31" xfId="6" applyFont="1" applyBorder="1" applyAlignment="1">
      <alignment horizontal="left" vertical="center" wrapText="1"/>
    </xf>
    <xf numFmtId="0" fontId="64" fillId="0" borderId="181" xfId="6" applyFont="1" applyBorder="1" applyAlignment="1">
      <alignment horizontal="center" vertical="center" wrapText="1"/>
    </xf>
    <xf numFmtId="0" fontId="64" fillId="0" borderId="179" xfId="6" applyFont="1" applyBorder="1" applyAlignment="1">
      <alignment horizontal="center" vertical="center" wrapText="1"/>
    </xf>
    <xf numFmtId="0" fontId="64" fillId="0" borderId="182" xfId="6" applyFont="1" applyBorder="1" applyAlignment="1">
      <alignment horizontal="left" vertical="center" wrapText="1"/>
    </xf>
    <xf numFmtId="0" fontId="64" fillId="0" borderId="0" xfId="4" applyFont="1" applyAlignment="1">
      <alignment horizontal="left" vertical="top" wrapText="1"/>
    </xf>
    <xf numFmtId="0" fontId="64" fillId="0" borderId="182" xfId="6" quotePrefix="1" applyFont="1" applyBorder="1" applyAlignment="1">
      <alignment horizontal="center" vertical="center"/>
    </xf>
    <xf numFmtId="0" fontId="64" fillId="0" borderId="182" xfId="6" applyFont="1" applyBorder="1" applyAlignment="1">
      <alignment horizontal="center" wrapText="1"/>
    </xf>
    <xf numFmtId="0" fontId="64" fillId="0" borderId="35" xfId="6" quotePrefix="1" applyFont="1" applyBorder="1" applyAlignment="1">
      <alignment horizontal="center" vertical="center"/>
    </xf>
    <xf numFmtId="0" fontId="64" fillId="0" borderId="182" xfId="6" applyFont="1" applyBorder="1" applyAlignment="1">
      <alignment horizontal="left" vertical="distributed" wrapText="1"/>
    </xf>
    <xf numFmtId="0" fontId="64" fillId="0" borderId="44" xfId="6" applyFont="1" applyBorder="1" applyAlignment="1">
      <alignment horizontal="left" vertical="center" wrapText="1"/>
    </xf>
    <xf numFmtId="0" fontId="64" fillId="0" borderId="45" xfId="6" applyFont="1" applyBorder="1" applyAlignment="1">
      <alignment horizontal="left" vertical="center" wrapText="1"/>
    </xf>
    <xf numFmtId="0" fontId="64" fillId="0" borderId="0" xfId="6" applyFont="1"/>
    <xf numFmtId="0" fontId="22" fillId="0" borderId="0" xfId="6" applyFont="1" applyAlignment="1">
      <alignment horizontal="center" vertical="center" wrapText="1"/>
    </xf>
    <xf numFmtId="0" fontId="64" fillId="0" borderId="181" xfId="6" applyFont="1" applyBorder="1" applyAlignment="1">
      <alignment horizontal="left" vertical="center" wrapText="1"/>
    </xf>
    <xf numFmtId="0" fontId="64" fillId="0" borderId="180" xfId="6" applyFont="1" applyBorder="1" applyAlignment="1">
      <alignment horizontal="center" vertical="center" wrapText="1"/>
    </xf>
    <xf numFmtId="0" fontId="64" fillId="0" borderId="182" xfId="7" applyFont="1" applyBorder="1" applyAlignment="1">
      <alignment horizontal="center" vertical="center"/>
    </xf>
    <xf numFmtId="0" fontId="30" fillId="0" borderId="0" xfId="0" applyFont="1" applyAlignment="1">
      <alignment vertical="center" wrapText="1"/>
    </xf>
    <xf numFmtId="0" fontId="35" fillId="0" borderId="0" xfId="0" applyFont="1">
      <alignment vertical="center"/>
    </xf>
    <xf numFmtId="0" fontId="66" fillId="0" borderId="0" xfId="0" applyFont="1" applyAlignment="1">
      <alignment horizontal="center" vertical="center"/>
    </xf>
    <xf numFmtId="0" fontId="35" fillId="0" borderId="181" xfId="0" applyFont="1" applyBorder="1" applyAlignment="1">
      <alignment horizontal="center" vertical="center" wrapText="1"/>
    </xf>
    <xf numFmtId="0" fontId="35" fillId="0" borderId="180" xfId="0" applyFont="1" applyBorder="1" applyAlignment="1">
      <alignment horizontal="center" vertical="center"/>
    </xf>
    <xf numFmtId="0" fontId="35" fillId="0" borderId="179" xfId="0" applyFont="1" applyBorder="1" applyAlignment="1">
      <alignment horizontal="center" vertical="center"/>
    </xf>
    <xf numFmtId="0" fontId="35" fillId="0" borderId="180" xfId="0" applyFont="1" applyBorder="1" applyAlignment="1">
      <alignment horizontal="left" vertical="center" wrapText="1"/>
    </xf>
    <xf numFmtId="0" fontId="35" fillId="0" borderId="179" xfId="0" applyFont="1" applyBorder="1" applyAlignment="1">
      <alignment horizontal="left" vertical="center" wrapText="1"/>
    </xf>
    <xf numFmtId="0" fontId="20" fillId="0" borderId="0" xfId="3" applyFont="1" applyAlignment="1">
      <alignment horizontal="left" vertical="center" wrapText="1"/>
    </xf>
    <xf numFmtId="0" fontId="20" fillId="0" borderId="0" xfId="0" applyFont="1" applyAlignment="1">
      <alignment horizontal="left" vertical="center" wrapText="1"/>
    </xf>
    <xf numFmtId="0" fontId="25" fillId="0" borderId="79" xfId="3" applyFont="1" applyBorder="1" applyAlignment="1">
      <alignment horizontal="center" vertical="center" shrinkToFit="1"/>
    </xf>
    <xf numFmtId="0" fontId="25" fillId="0" borderId="182" xfId="3" applyFont="1" applyBorder="1" applyAlignment="1">
      <alignment horizontal="center" vertical="center" shrinkToFit="1"/>
    </xf>
    <xf numFmtId="0" fontId="20" fillId="0" borderId="79" xfId="3" applyFont="1" applyBorder="1" applyAlignment="1">
      <alignment horizontal="center" vertical="center" shrinkToFit="1"/>
    </xf>
    <xf numFmtId="0" fontId="20" fillId="0" borderId="182" xfId="3" applyFont="1" applyBorder="1" applyAlignment="1">
      <alignment horizontal="center" vertical="center" shrinkToFit="1"/>
    </xf>
    <xf numFmtId="0" fontId="20" fillId="0" borderId="78" xfId="3" applyFont="1" applyBorder="1" applyAlignment="1">
      <alignment horizontal="center" vertical="center" shrinkToFit="1"/>
    </xf>
    <xf numFmtId="0" fontId="20" fillId="0" borderId="73"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32" xfId="3" applyFont="1" applyBorder="1" applyAlignment="1">
      <alignment horizontal="center" vertical="center" wrapText="1"/>
    </xf>
    <xf numFmtId="0" fontId="20" fillId="0" borderId="30" xfId="3"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4" xfId="3" applyFont="1" applyBorder="1" applyAlignment="1">
      <alignment horizontal="center" vertical="center" wrapText="1"/>
    </xf>
    <xf numFmtId="0" fontId="20" fillId="0" borderId="29" xfId="0" applyFont="1" applyBorder="1" applyAlignment="1">
      <alignment horizontal="center" vertical="center" wrapText="1"/>
    </xf>
    <xf numFmtId="0" fontId="20" fillId="0" borderId="131" xfId="3" applyFont="1" applyBorder="1" applyAlignment="1">
      <alignment horizontal="center" vertical="center" shrinkToFit="1"/>
    </xf>
    <xf numFmtId="0" fontId="20" fillId="0" borderId="71" xfId="3" applyFont="1" applyBorder="1" applyAlignment="1">
      <alignment horizontal="center" vertical="center" shrinkToFit="1"/>
    </xf>
    <xf numFmtId="0" fontId="20" fillId="0" borderId="71" xfId="0" applyFont="1" applyBorder="1" applyAlignment="1">
      <alignment horizontal="center" vertical="center" shrinkToFit="1"/>
    </xf>
    <xf numFmtId="0" fontId="20" fillId="0" borderId="72" xfId="0" applyFont="1" applyBorder="1" applyAlignment="1">
      <alignment horizontal="center" vertical="center" shrinkToFit="1"/>
    </xf>
    <xf numFmtId="0" fontId="20" fillId="0" borderId="195" xfId="3" applyFont="1" applyBorder="1" applyAlignment="1">
      <alignment horizontal="center" vertical="center"/>
    </xf>
    <xf numFmtId="0" fontId="20" fillId="0" borderId="185" xfId="3" applyFont="1" applyBorder="1" applyAlignment="1">
      <alignment horizontal="center" vertical="center"/>
    </xf>
    <xf numFmtId="0" fontId="20" fillId="0" borderId="186" xfId="3" applyFont="1" applyBorder="1" applyAlignment="1">
      <alignment horizontal="center" vertical="center"/>
    </xf>
    <xf numFmtId="0" fontId="24" fillId="0" borderId="184" xfId="3" applyFont="1" applyBorder="1" applyAlignment="1">
      <alignment horizontal="center" vertical="center"/>
    </xf>
    <xf numFmtId="0" fontId="24" fillId="0" borderId="187" xfId="3" applyFont="1" applyBorder="1" applyAlignment="1">
      <alignment horizontal="center" vertical="center"/>
    </xf>
    <xf numFmtId="0" fontId="20" fillId="0" borderId="79" xfId="3" applyFont="1" applyBorder="1" applyAlignment="1">
      <alignment horizontal="center" vertical="center"/>
    </xf>
    <xf numFmtId="0" fontId="20" fillId="0" borderId="182" xfId="3" applyFont="1" applyBorder="1" applyAlignment="1">
      <alignment horizontal="center" vertical="center"/>
    </xf>
    <xf numFmtId="0" fontId="29" fillId="0" borderId="43" xfId="3" applyFont="1" applyBorder="1" applyAlignment="1">
      <alignment horizontal="center" vertical="center" wrapText="1"/>
    </xf>
    <xf numFmtId="0" fontId="29" fillId="0" borderId="35" xfId="3" applyFont="1" applyBorder="1" applyAlignment="1">
      <alignment horizontal="center" vertical="center" wrapText="1"/>
    </xf>
    <xf numFmtId="0" fontId="29" fillId="0" borderId="29" xfId="3" applyFont="1" applyBorder="1" applyAlignment="1">
      <alignment horizontal="center" vertical="center" wrapText="1"/>
    </xf>
    <xf numFmtId="0" fontId="29" fillId="0" borderId="32" xfId="3" applyFont="1" applyBorder="1" applyAlignment="1">
      <alignment horizontal="center" vertical="center" wrapText="1"/>
    </xf>
    <xf numFmtId="0" fontId="24" fillId="0" borderId="148" xfId="0" applyFont="1" applyBorder="1" applyAlignment="1">
      <alignment horizontal="left" vertical="center"/>
    </xf>
    <xf numFmtId="0" fontId="24" fillId="0" borderId="44" xfId="0" applyFont="1" applyBorder="1" applyAlignment="1">
      <alignment horizontal="left" vertical="center"/>
    </xf>
    <xf numFmtId="0" fontId="24" fillId="0" borderId="45" xfId="0" applyFont="1" applyBorder="1" applyAlignment="1">
      <alignment horizontal="left" vertical="center"/>
    </xf>
    <xf numFmtId="0" fontId="24" fillId="0" borderId="43" xfId="0" applyFont="1" applyBorder="1" applyAlignment="1">
      <alignment horizontal="center" vertical="center"/>
    </xf>
    <xf numFmtId="0" fontId="24" fillId="0" borderId="76" xfId="0" applyFont="1" applyBorder="1">
      <alignment vertical="center"/>
    </xf>
    <xf numFmtId="0" fontId="20" fillId="0" borderId="149" xfId="0" applyFont="1" applyBorder="1" applyAlignment="1">
      <alignment horizontal="left" vertical="center"/>
    </xf>
    <xf numFmtId="0" fontId="24" fillId="0" borderId="180" xfId="0" applyFont="1" applyBorder="1" applyAlignment="1">
      <alignment horizontal="left" vertical="center"/>
    </xf>
    <xf numFmtId="0" fontId="24" fillId="0" borderId="179" xfId="0" applyFont="1" applyBorder="1" applyAlignment="1">
      <alignment horizontal="left" vertical="center"/>
    </xf>
    <xf numFmtId="0" fontId="24" fillId="0" borderId="181" xfId="0" applyFont="1" applyBorder="1" applyAlignment="1">
      <alignment horizontal="center" vertical="center"/>
    </xf>
    <xf numFmtId="0" fontId="24" fillId="0" borderId="33" xfId="0" applyFont="1" applyBorder="1" applyAlignment="1">
      <alignment horizontal="center" vertical="center"/>
    </xf>
    <xf numFmtId="0" fontId="24" fillId="0" borderId="0" xfId="0" applyFont="1" applyAlignment="1">
      <alignment horizontal="right" vertical="center"/>
    </xf>
    <xf numFmtId="0" fontId="24" fillId="0" borderId="0" xfId="0" applyFont="1">
      <alignment vertical="center"/>
    </xf>
    <xf numFmtId="0" fontId="22" fillId="0" borderId="0" xfId="3" applyFont="1" applyAlignment="1">
      <alignment horizontal="center" vertical="center"/>
    </xf>
    <xf numFmtId="0" fontId="69" fillId="0" borderId="65" xfId="0" applyFont="1" applyBorder="1" applyAlignment="1">
      <alignment horizontal="center" vertical="center"/>
    </xf>
    <xf numFmtId="0" fontId="24" fillId="0" borderId="65" xfId="0" applyFont="1" applyBorder="1">
      <alignment vertical="center"/>
    </xf>
    <xf numFmtId="0" fontId="20" fillId="0" borderId="1"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184" xfId="0" applyFont="1" applyBorder="1">
      <alignment vertical="center"/>
    </xf>
    <xf numFmtId="0" fontId="24" fillId="0" borderId="187" xfId="0" applyFont="1" applyBorder="1">
      <alignment vertical="center"/>
    </xf>
    <xf numFmtId="0" fontId="22" fillId="0" borderId="0" xfId="1" applyFont="1" applyAlignment="1">
      <alignment horizontal="center" vertical="center"/>
    </xf>
    <xf numFmtId="0" fontId="20" fillId="0" borderId="182" xfId="1" applyFont="1" applyBorder="1" applyAlignment="1">
      <alignment horizontal="left" vertical="center"/>
    </xf>
    <xf numFmtId="0" fontId="20" fillId="0" borderId="182" xfId="1" applyFont="1" applyBorder="1" applyAlignment="1">
      <alignment horizontal="center" vertical="center"/>
    </xf>
    <xf numFmtId="0" fontId="20" fillId="0" borderId="181" xfId="1" applyFont="1" applyBorder="1" applyAlignment="1">
      <alignment horizontal="left" vertical="center"/>
    </xf>
    <xf numFmtId="0" fontId="20" fillId="0" borderId="179" xfId="1" applyFont="1" applyBorder="1" applyAlignment="1">
      <alignment horizontal="left" vertical="center"/>
    </xf>
    <xf numFmtId="0" fontId="20" fillId="0" borderId="181" xfId="1" applyFont="1" applyBorder="1" applyAlignment="1">
      <alignment horizontal="center" vertical="center"/>
    </xf>
    <xf numFmtId="0" fontId="20" fillId="0" borderId="180" xfId="1" applyFont="1" applyBorder="1" applyAlignment="1">
      <alignment horizontal="center" vertical="center"/>
    </xf>
    <xf numFmtId="0" fontId="20" fillId="0" borderId="179" xfId="1" applyFont="1" applyBorder="1" applyAlignment="1">
      <alignment horizontal="center" vertical="center"/>
    </xf>
    <xf numFmtId="0" fontId="20" fillId="0" borderId="43" xfId="1" applyFont="1" applyBorder="1" applyAlignment="1">
      <alignment horizontal="left" vertical="center" wrapText="1"/>
    </xf>
    <xf numFmtId="0" fontId="20" fillId="0" borderId="45" xfId="1" applyFont="1" applyBorder="1" applyAlignment="1">
      <alignment horizontal="left" vertical="center" wrapText="1"/>
    </xf>
    <xf numFmtId="0" fontId="20" fillId="0" borderId="29" xfId="1" applyFont="1" applyBorder="1" applyAlignment="1">
      <alignment horizontal="left" vertical="center" wrapText="1"/>
    </xf>
    <xf numFmtId="0" fontId="20" fillId="0" borderId="31" xfId="1" applyFont="1" applyBorder="1" applyAlignment="1">
      <alignment horizontal="left" vertical="center" wrapText="1"/>
    </xf>
    <xf numFmtId="0" fontId="20" fillId="0" borderId="182" xfId="1" applyFont="1" applyBorder="1" applyAlignment="1">
      <alignment horizontal="left" vertical="center" wrapText="1"/>
    </xf>
    <xf numFmtId="0" fontId="20" fillId="0" borderId="181" xfId="1" applyFont="1" applyBorder="1" applyAlignment="1">
      <alignment horizontal="center" vertical="center" wrapText="1"/>
    </xf>
    <xf numFmtId="0" fontId="20" fillId="0" borderId="180" xfId="1" applyFont="1" applyBorder="1" applyAlignment="1">
      <alignment horizontal="center" vertical="center" wrapText="1"/>
    </xf>
    <xf numFmtId="0" fontId="20" fillId="0" borderId="182"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181" xfId="1" applyFont="1" applyBorder="1" applyAlignment="1">
      <alignment horizontal="left" vertical="center" wrapText="1"/>
    </xf>
    <xf numFmtId="0" fontId="20" fillId="0" borderId="179" xfId="1" applyFont="1" applyBorder="1" applyAlignment="1">
      <alignment horizontal="left" vertical="center" wrapText="1"/>
    </xf>
    <xf numFmtId="0" fontId="20" fillId="0" borderId="35" xfId="1" applyFont="1" applyBorder="1" applyAlignment="1">
      <alignment horizontal="left" vertical="center" wrapText="1"/>
    </xf>
    <xf numFmtId="0" fontId="20" fillId="0" borderId="36" xfId="1" applyFont="1" applyBorder="1" applyAlignment="1">
      <alignment horizontal="left" vertical="center" wrapText="1"/>
    </xf>
    <xf numFmtId="0" fontId="20" fillId="0" borderId="178" xfId="1" applyFont="1" applyBorder="1" applyAlignment="1">
      <alignment horizontal="center"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43"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29" xfId="1" applyFont="1" applyBorder="1" applyAlignment="1">
      <alignment horizontal="center" vertical="center" wrapText="1"/>
    </xf>
    <xf numFmtId="0" fontId="20" fillId="0" borderId="180" xfId="1" applyFont="1" applyBorder="1" applyAlignment="1">
      <alignment horizontal="left" vertical="center" wrapText="1"/>
    </xf>
    <xf numFmtId="0" fontId="20" fillId="0" borderId="30" xfId="1" applyFont="1" applyBorder="1" applyAlignment="1">
      <alignment horizontal="left" vertical="center" wrapText="1"/>
    </xf>
    <xf numFmtId="0" fontId="23" fillId="0" borderId="0" xfId="1" applyFont="1" applyAlignment="1">
      <alignment vertical="center" wrapText="1"/>
    </xf>
    <xf numFmtId="0" fontId="20" fillId="0" borderId="0" xfId="1" applyFont="1" applyAlignment="1">
      <alignment horizontal="left" vertical="center" wrapText="1"/>
    </xf>
    <xf numFmtId="0" fontId="20" fillId="0" borderId="34" xfId="1" applyFont="1" applyBorder="1" applyAlignment="1">
      <alignment horizontal="center" vertical="center"/>
    </xf>
    <xf numFmtId="0" fontId="20" fillId="0" borderId="26" xfId="1" applyFont="1" applyBorder="1" applyAlignment="1">
      <alignment horizontal="center" vertical="center"/>
    </xf>
    <xf numFmtId="0" fontId="20" fillId="5" borderId="182" xfId="1" applyFont="1" applyFill="1" applyBorder="1" applyAlignment="1">
      <alignment horizontal="center" vertical="center"/>
    </xf>
    <xf numFmtId="0" fontId="20" fillId="0" borderId="0" xfId="1" applyFont="1" applyAlignment="1">
      <alignment horizontal="right" vertical="center"/>
    </xf>
    <xf numFmtId="0" fontId="20" fillId="0" borderId="44" xfId="1" applyFont="1" applyBorder="1" applyAlignment="1">
      <alignment horizontal="center" vertical="center"/>
    </xf>
    <xf numFmtId="0" fontId="20" fillId="0" borderId="45" xfId="1" applyFont="1" applyBorder="1" applyAlignment="1">
      <alignment horizontal="center" vertical="center"/>
    </xf>
    <xf numFmtId="0" fontId="20" fillId="0" borderId="178" xfId="1" applyFont="1" applyBorder="1" applyAlignment="1">
      <alignment horizontal="left" vertical="center"/>
    </xf>
    <xf numFmtId="0" fontId="20" fillId="0" borderId="34" xfId="1" applyFont="1" applyBorder="1" applyAlignment="1">
      <alignment horizontal="left" vertical="center"/>
    </xf>
    <xf numFmtId="0" fontId="20" fillId="0" borderId="26" xfId="1" applyFont="1" applyBorder="1" applyAlignment="1">
      <alignment horizontal="left" vertical="center"/>
    </xf>
    <xf numFmtId="0" fontId="20" fillId="0" borderId="182" xfId="4" applyFont="1" applyBorder="1" applyAlignment="1">
      <alignment horizontal="center" vertical="center" wrapText="1"/>
    </xf>
    <xf numFmtId="0" fontId="71" fillId="0" borderId="182" xfId="4" applyFont="1" applyBorder="1" applyAlignment="1">
      <alignment horizontal="center" vertical="center"/>
    </xf>
    <xf numFmtId="0" fontId="20" fillId="0" borderId="0" xfId="4" applyFont="1" applyAlignment="1">
      <alignment horizontal="center" vertical="center"/>
    </xf>
    <xf numFmtId="0" fontId="22" fillId="0" borderId="0" xfId="4" applyFont="1" applyAlignment="1">
      <alignment horizontal="center" vertical="center"/>
    </xf>
    <xf numFmtId="0" fontId="20" fillId="0" borderId="182" xfId="4" applyFont="1" applyBorder="1" applyAlignment="1">
      <alignment horizontal="left" vertical="center"/>
    </xf>
    <xf numFmtId="0" fontId="20" fillId="0" borderId="181" xfId="4" applyFont="1" applyBorder="1" applyAlignment="1">
      <alignment horizontal="left" vertical="center"/>
    </xf>
    <xf numFmtId="0" fontId="20" fillId="0" borderId="180" xfId="4" applyFont="1" applyBorder="1" applyAlignment="1">
      <alignment horizontal="left" vertical="center"/>
    </xf>
    <xf numFmtId="0" fontId="20" fillId="0" borderId="179" xfId="4" applyFont="1" applyBorder="1" applyAlignment="1">
      <alignment horizontal="left" vertical="center"/>
    </xf>
    <xf numFmtId="0" fontId="20" fillId="0" borderId="43" xfId="4" applyFont="1" applyBorder="1" applyAlignment="1">
      <alignment horizontal="left" vertical="center"/>
    </xf>
    <xf numFmtId="0" fontId="20" fillId="0" borderId="44" xfId="4" applyFont="1" applyBorder="1" applyAlignment="1">
      <alignment horizontal="left" vertical="center"/>
    </xf>
    <xf numFmtId="0" fontId="20" fillId="0" borderId="45" xfId="4" applyFont="1" applyBorder="1" applyAlignment="1">
      <alignment horizontal="left" vertical="center"/>
    </xf>
    <xf numFmtId="0" fontId="20" fillId="0" borderId="35" xfId="4" applyFont="1" applyBorder="1" applyAlignment="1">
      <alignment horizontal="left" vertical="center"/>
    </xf>
    <xf numFmtId="0" fontId="20" fillId="0" borderId="0" xfId="4" applyFont="1" applyAlignment="1">
      <alignment horizontal="left" vertical="center"/>
    </xf>
    <xf numFmtId="0" fontId="20" fillId="0" borderId="29" xfId="4" applyFont="1" applyBorder="1" applyAlignment="1">
      <alignment horizontal="left" vertical="center"/>
    </xf>
    <xf numFmtId="0" fontId="20" fillId="0" borderId="30" xfId="4" applyFont="1" applyBorder="1" applyAlignment="1">
      <alignment horizontal="left" vertical="center"/>
    </xf>
    <xf numFmtId="0" fontId="20" fillId="0" borderId="31" xfId="4" applyFont="1" applyBorder="1" applyAlignment="1">
      <alignment horizontal="left" vertical="center"/>
    </xf>
    <xf numFmtId="0" fontId="20" fillId="0" borderId="178" xfId="4" applyFont="1" applyBorder="1" applyAlignment="1">
      <alignment horizontal="center" vertical="center" wrapText="1"/>
    </xf>
    <xf numFmtId="0" fontId="20" fillId="0" borderId="181" xfId="4" applyFont="1" applyBorder="1" applyAlignment="1">
      <alignment horizontal="center" vertical="center"/>
    </xf>
    <xf numFmtId="0" fontId="20" fillId="0" borderId="180" xfId="4" applyFont="1" applyBorder="1" applyAlignment="1">
      <alignment horizontal="center" vertical="center"/>
    </xf>
    <xf numFmtId="0" fontId="20" fillId="0" borderId="179" xfId="4" applyFont="1" applyBorder="1" applyAlignment="1">
      <alignment horizontal="center" vertical="center"/>
    </xf>
    <xf numFmtId="0" fontId="20" fillId="0" borderId="179" xfId="4" applyFont="1" applyBorder="1" applyAlignment="1">
      <alignment horizontal="center" vertical="center" wrapText="1"/>
    </xf>
    <xf numFmtId="0" fontId="20" fillId="0" borderId="43" xfId="4" applyFont="1" applyBorder="1" applyAlignment="1">
      <alignment horizontal="center" vertical="center" wrapText="1"/>
    </xf>
    <xf numFmtId="0" fontId="20" fillId="0" borderId="44" xfId="4" applyFont="1" applyBorder="1" applyAlignment="1">
      <alignment horizontal="center" vertical="center" wrapText="1"/>
    </xf>
    <xf numFmtId="0" fontId="20" fillId="0" borderId="29" xfId="4" applyFont="1" applyBorder="1" applyAlignment="1">
      <alignment horizontal="center" vertical="center" wrapText="1"/>
    </xf>
    <xf numFmtId="0" fontId="20" fillId="0" borderId="30" xfId="4" applyFont="1" applyBorder="1" applyAlignment="1">
      <alignment horizontal="center" vertical="center" wrapText="1"/>
    </xf>
    <xf numFmtId="38" fontId="20" fillId="0" borderId="182" xfId="10" applyFont="1" applyFill="1" applyBorder="1" applyAlignment="1">
      <alignment horizontal="center" vertical="center"/>
    </xf>
    <xf numFmtId="38" fontId="20" fillId="0" borderId="182" xfId="10" applyFont="1" applyFill="1" applyBorder="1" applyAlignment="1">
      <alignment horizontal="center" vertical="center" wrapText="1"/>
    </xf>
    <xf numFmtId="181" fontId="20" fillId="0" borderId="44" xfId="4" applyNumberFormat="1" applyFont="1" applyBorder="1" applyAlignment="1">
      <alignment horizontal="center" vertical="center"/>
    </xf>
    <xf numFmtId="181" fontId="20" fillId="0" borderId="30" xfId="4" applyNumberFormat="1" applyFont="1" applyBorder="1" applyAlignment="1">
      <alignment horizontal="center" vertical="center"/>
    </xf>
    <xf numFmtId="0" fontId="26" fillId="0" borderId="0" xfId="4" applyFont="1" applyAlignment="1">
      <alignment horizontal="left" vertical="center" wrapText="1"/>
    </xf>
    <xf numFmtId="0" fontId="26" fillId="0" borderId="0" xfId="4" applyFont="1" applyAlignment="1">
      <alignment horizontal="left" vertical="center"/>
    </xf>
    <xf numFmtId="181" fontId="20" fillId="0" borderId="181" xfId="4" applyNumberFormat="1" applyFont="1" applyBorder="1" applyAlignment="1">
      <alignment horizontal="center" vertical="center"/>
    </xf>
    <xf numFmtId="181" fontId="20" fillId="0" borderId="180" xfId="4" applyNumberFormat="1" applyFont="1" applyBorder="1" applyAlignment="1">
      <alignment horizontal="center" vertical="center"/>
    </xf>
    <xf numFmtId="0" fontId="26" fillId="0" borderId="0" xfId="4" applyFont="1" applyAlignment="1">
      <alignment horizontal="center" vertical="center"/>
    </xf>
    <xf numFmtId="181" fontId="20" fillId="0" borderId="45" xfId="4" applyNumberFormat="1" applyFont="1" applyBorder="1" applyAlignment="1">
      <alignment horizontal="center" vertical="center"/>
    </xf>
    <xf numFmtId="181" fontId="20" fillId="0" borderId="31" xfId="4" applyNumberFormat="1" applyFont="1" applyBorder="1" applyAlignment="1">
      <alignment horizontal="center" vertical="center"/>
    </xf>
    <xf numFmtId="0" fontId="20" fillId="0" borderId="30" xfId="4" applyFont="1" applyBorder="1" applyAlignment="1">
      <alignment horizontal="left" vertical="center" wrapText="1"/>
    </xf>
    <xf numFmtId="0" fontId="34" fillId="0" borderId="0" xfId="8" applyFont="1" applyAlignment="1">
      <alignment horizontal="center" vertical="center"/>
    </xf>
    <xf numFmtId="0" fontId="30" fillId="0" borderId="181" xfId="8" applyFont="1" applyBorder="1" applyAlignment="1">
      <alignment horizontal="center" vertical="center"/>
    </xf>
    <xf numFmtId="0" fontId="30" fillId="0" borderId="180" xfId="8" applyFont="1" applyBorder="1" applyAlignment="1">
      <alignment horizontal="center" vertical="center"/>
    </xf>
    <xf numFmtId="0" fontId="30" fillId="0" borderId="179" xfId="8" applyFont="1" applyBorder="1" applyAlignment="1">
      <alignment horizontal="center" vertical="center"/>
    </xf>
    <xf numFmtId="0" fontId="30" fillId="0" borderId="44" xfId="8" applyFont="1" applyBorder="1" applyAlignment="1">
      <alignment horizontal="center" vertical="center"/>
    </xf>
    <xf numFmtId="0" fontId="30" fillId="0" borderId="178" xfId="8" applyFont="1" applyBorder="1" applyAlignment="1">
      <alignment horizontal="left" vertical="center" wrapText="1"/>
    </xf>
    <xf numFmtId="0" fontId="30" fillId="0" borderId="34" xfId="8" applyFont="1" applyBorder="1" applyAlignment="1">
      <alignment horizontal="left" vertical="center" wrapText="1"/>
    </xf>
    <xf numFmtId="0" fontId="30" fillId="0" borderId="26" xfId="8" applyFont="1" applyBorder="1" applyAlignment="1">
      <alignment horizontal="left" vertical="center" wrapText="1"/>
    </xf>
    <xf numFmtId="0" fontId="30" fillId="0" borderId="43" xfId="8" applyFont="1" applyBorder="1" applyAlignment="1">
      <alignment horizontal="center" vertical="center"/>
    </xf>
    <xf numFmtId="0" fontId="30" fillId="0" borderId="182" xfId="8" applyFont="1" applyBorder="1" applyAlignment="1">
      <alignment horizontal="center" vertical="center"/>
    </xf>
    <xf numFmtId="0" fontId="30" fillId="0" borderId="182" xfId="3" applyFont="1" applyBorder="1" applyAlignment="1">
      <alignment horizontal="center" vertical="center" wrapText="1"/>
    </xf>
    <xf numFmtId="0" fontId="30" fillId="0" borderId="29" xfId="8" applyFont="1" applyBorder="1" applyAlignment="1">
      <alignment horizontal="center" vertical="center"/>
    </xf>
    <xf numFmtId="0" fontId="30" fillId="0" borderId="30" xfId="8" applyFont="1" applyBorder="1" applyAlignment="1">
      <alignment horizontal="center" vertical="center"/>
    </xf>
    <xf numFmtId="0" fontId="30" fillId="0" borderId="31" xfId="8" applyFont="1" applyBorder="1" applyAlignment="1">
      <alignment horizontal="center" vertical="center"/>
    </xf>
    <xf numFmtId="0" fontId="30" fillId="0" borderId="45" xfId="8" applyFont="1" applyBorder="1" applyAlignment="1">
      <alignment horizontal="center" vertical="center"/>
    </xf>
    <xf numFmtId="0" fontId="30" fillId="0" borderId="178" xfId="8" applyFont="1" applyBorder="1">
      <alignment vertical="center"/>
    </xf>
    <xf numFmtId="0" fontId="30" fillId="0" borderId="26" xfId="8" applyFont="1" applyBorder="1">
      <alignment vertical="center"/>
    </xf>
    <xf numFmtId="0" fontId="55" fillId="0" borderId="0" xfId="8" applyFont="1" applyAlignment="1">
      <alignment vertical="center" wrapText="1"/>
    </xf>
    <xf numFmtId="0" fontId="30" fillId="0" borderId="178" xfId="8" applyFont="1" applyBorder="1" applyAlignment="1">
      <alignment horizontal="center" vertical="center" wrapText="1"/>
    </xf>
    <xf numFmtId="0" fontId="30" fillId="0" borderId="26" xfId="8" applyFont="1" applyBorder="1" applyAlignment="1">
      <alignment horizontal="center" vertical="center" wrapText="1"/>
    </xf>
    <xf numFmtId="0" fontId="30" fillId="0" borderId="43" xfId="8" applyFont="1" applyBorder="1" applyAlignment="1">
      <alignment horizontal="left" vertical="center" wrapText="1"/>
    </xf>
    <xf numFmtId="0" fontId="30" fillId="0" borderId="44" xfId="8" applyFont="1" applyBorder="1" applyAlignment="1">
      <alignment horizontal="left" vertical="center" wrapText="1"/>
    </xf>
    <xf numFmtId="0" fontId="30" fillId="0" borderId="45" xfId="8" applyFont="1" applyBorder="1" applyAlignment="1">
      <alignment horizontal="left" vertical="center" wrapText="1"/>
    </xf>
    <xf numFmtId="0" fontId="30" fillId="0" borderId="29" xfId="8" applyFont="1" applyBorder="1" applyAlignment="1">
      <alignment horizontal="left" vertical="center" wrapText="1"/>
    </xf>
    <xf numFmtId="0" fontId="30" fillId="0" borderId="30" xfId="8" applyFont="1" applyBorder="1" applyAlignment="1">
      <alignment horizontal="left" vertical="center" wrapText="1"/>
    </xf>
    <xf numFmtId="0" fontId="30" fillId="0" borderId="31" xfId="8" applyFont="1" applyBorder="1" applyAlignment="1">
      <alignment horizontal="left" vertical="center" wrapText="1"/>
    </xf>
    <xf numFmtId="0" fontId="30" fillId="0" borderId="181" xfId="8" applyFont="1" applyBorder="1" applyAlignment="1">
      <alignment horizontal="center" vertical="center" wrapText="1"/>
    </xf>
    <xf numFmtId="0" fontId="30" fillId="0" borderId="180" xfId="8" applyFont="1" applyBorder="1" applyAlignment="1">
      <alignment horizontal="center" vertical="center" wrapText="1"/>
    </xf>
    <xf numFmtId="0" fontId="30" fillId="0" borderId="179" xfId="8" applyFont="1" applyBorder="1" applyAlignment="1">
      <alignment horizontal="center" vertical="center" wrapText="1"/>
    </xf>
    <xf numFmtId="0" fontId="30" fillId="0" borderId="0" xfId="8" applyFont="1" applyAlignment="1">
      <alignment vertical="center" wrapText="1"/>
    </xf>
    <xf numFmtId="0" fontId="30" fillId="0" borderId="0" xfId="8" applyFont="1" applyAlignment="1">
      <alignment horizontal="left" vertical="center" wrapText="1"/>
    </xf>
    <xf numFmtId="0" fontId="30" fillId="0" borderId="182" xfId="8" applyFont="1" applyBorder="1" applyAlignment="1">
      <alignment horizontal="center" vertical="center" wrapText="1"/>
    </xf>
    <xf numFmtId="0" fontId="30" fillId="0" borderId="178" xfId="8" applyFont="1" applyBorder="1" applyAlignment="1">
      <alignment vertical="center" wrapText="1"/>
    </xf>
    <xf numFmtId="0" fontId="30" fillId="0" borderId="26" xfId="8" applyFont="1" applyBorder="1" applyAlignment="1">
      <alignment vertical="center" wrapText="1"/>
    </xf>
    <xf numFmtId="0" fontId="72" fillId="0" borderId="44" xfId="8" applyFont="1" applyBorder="1" applyAlignment="1">
      <alignment horizontal="center" wrapText="1"/>
    </xf>
    <xf numFmtId="0" fontId="72" fillId="0" borderId="45" xfId="8" applyFont="1" applyBorder="1" applyAlignment="1">
      <alignment horizontal="center" wrapText="1"/>
    </xf>
    <xf numFmtId="0" fontId="72" fillId="0" borderId="0" xfId="8" applyFont="1" applyAlignment="1">
      <alignment horizontal="center" wrapText="1"/>
    </xf>
    <xf numFmtId="0" fontId="72" fillId="0" borderId="36" xfId="8" applyFont="1" applyBorder="1" applyAlignment="1">
      <alignment horizontal="center" wrapText="1"/>
    </xf>
    <xf numFmtId="0" fontId="72" fillId="0" borderId="30" xfId="8" applyFont="1" applyBorder="1" applyAlignment="1">
      <alignment horizontal="center" wrapText="1"/>
    </xf>
    <xf numFmtId="0" fontId="72" fillId="0" borderId="31" xfId="8" applyFont="1" applyBorder="1" applyAlignment="1">
      <alignment horizontal="center" wrapText="1"/>
    </xf>
    <xf numFmtId="0" fontId="31" fillId="0" borderId="0" xfId="8" applyFont="1" applyAlignment="1">
      <alignment vertical="center" wrapText="1"/>
    </xf>
    <xf numFmtId="0" fontId="30" fillId="0" borderId="43" xfId="8" applyFont="1" applyBorder="1" applyAlignment="1">
      <alignment vertical="center" wrapText="1"/>
    </xf>
    <xf numFmtId="0" fontId="30" fillId="0" borderId="35" xfId="8" applyFont="1" applyBorder="1" applyAlignment="1">
      <alignment vertical="center" wrapText="1"/>
    </xf>
    <xf numFmtId="0" fontId="30" fillId="0" borderId="29" xfId="8" applyFont="1" applyBorder="1" applyAlignment="1">
      <alignment vertical="center" wrapText="1"/>
    </xf>
    <xf numFmtId="0" fontId="30" fillId="0" borderId="35" xfId="8" applyFont="1" applyBorder="1" applyAlignment="1">
      <alignment horizontal="left" vertical="center" wrapText="1"/>
    </xf>
    <xf numFmtId="0" fontId="30" fillId="0" borderId="36" xfId="8" applyFont="1" applyBorder="1" applyAlignment="1">
      <alignment horizontal="left" vertical="center" wrapText="1"/>
    </xf>
    <xf numFmtId="0" fontId="23" fillId="2" borderId="0" xfId="11" applyFont="1" applyFill="1" applyAlignment="1">
      <alignment horizontal="left" vertical="center" wrapText="1"/>
    </xf>
    <xf numFmtId="0" fontId="23" fillId="2" borderId="0" xfId="11" applyFont="1" applyFill="1" applyAlignment="1">
      <alignment horizontal="left" vertical="center"/>
    </xf>
    <xf numFmtId="0" fontId="23" fillId="2" borderId="0" xfId="11" applyFont="1" applyFill="1" applyAlignment="1">
      <alignment vertical="center" wrapText="1"/>
    </xf>
    <xf numFmtId="0" fontId="26" fillId="2" borderId="75" xfId="11" applyFont="1" applyFill="1" applyBorder="1" applyAlignment="1">
      <alignment horizontal="center" vertical="center" wrapText="1"/>
    </xf>
    <xf numFmtId="0" fontId="26" fillId="2" borderId="27" xfId="11" applyFont="1" applyFill="1" applyBorder="1" applyAlignment="1">
      <alignment horizontal="center" vertical="center" wrapText="1"/>
    </xf>
    <xf numFmtId="0" fontId="23" fillId="2" borderId="181" xfId="11" applyFont="1" applyFill="1" applyBorder="1" applyAlignment="1">
      <alignment horizontal="center" vertical="center" wrapText="1"/>
    </xf>
    <xf numFmtId="0" fontId="23" fillId="2" borderId="179" xfId="11" applyFont="1" applyFill="1" applyBorder="1" applyAlignment="1">
      <alignment horizontal="center" vertical="center" wrapText="1"/>
    </xf>
    <xf numFmtId="0" fontId="23" fillId="2" borderId="178" xfId="11" applyFont="1" applyFill="1" applyBorder="1" applyAlignment="1">
      <alignment horizontal="center" vertical="center" wrapText="1"/>
    </xf>
    <xf numFmtId="0" fontId="23" fillId="2" borderId="26" xfId="11" applyFont="1" applyFill="1" applyBorder="1" applyAlignment="1">
      <alignment horizontal="center" vertical="center" wrapText="1"/>
    </xf>
    <xf numFmtId="0" fontId="23" fillId="2" borderId="25" xfId="11" applyFont="1" applyFill="1" applyBorder="1" applyAlignment="1">
      <alignment horizontal="center" vertical="center" wrapText="1"/>
    </xf>
    <xf numFmtId="0" fontId="23" fillId="2" borderId="28" xfId="11" applyFont="1" applyFill="1" applyBorder="1" applyAlignment="1">
      <alignment horizontal="center" vertical="center" wrapText="1"/>
    </xf>
    <xf numFmtId="0" fontId="23" fillId="2" borderId="63" xfId="11" applyFont="1" applyFill="1" applyBorder="1" applyAlignment="1">
      <alignment horizontal="center" vertical="center" wrapText="1"/>
    </xf>
    <xf numFmtId="0" fontId="23" fillId="2" borderId="169" xfId="11" applyFont="1" applyFill="1" applyBorder="1" applyAlignment="1">
      <alignment horizontal="center" vertical="center" wrapText="1"/>
    </xf>
    <xf numFmtId="0" fontId="23" fillId="2" borderId="34" xfId="11" applyFont="1" applyFill="1" applyBorder="1" applyAlignment="1">
      <alignment horizontal="center" vertical="center" wrapText="1"/>
    </xf>
    <xf numFmtId="0" fontId="26" fillId="2" borderId="169" xfId="11" applyFont="1" applyFill="1" applyBorder="1" applyAlignment="1">
      <alignment horizontal="center" vertical="center" wrapText="1"/>
    </xf>
    <xf numFmtId="0" fontId="26" fillId="2" borderId="34" xfId="11" applyFont="1" applyFill="1" applyBorder="1" applyAlignment="1">
      <alignment horizontal="center" vertical="center" wrapText="1"/>
    </xf>
    <xf numFmtId="0" fontId="26" fillId="2" borderId="26" xfId="11" applyFont="1" applyFill="1" applyBorder="1" applyAlignment="1">
      <alignment horizontal="center" vertical="center" wrapText="1"/>
    </xf>
    <xf numFmtId="0" fontId="23" fillId="2" borderId="184" xfId="11" applyFont="1" applyFill="1" applyBorder="1" applyAlignment="1">
      <alignment horizontal="center" vertical="center" wrapText="1"/>
    </xf>
    <xf numFmtId="0" fontId="23" fillId="2" borderId="186" xfId="11" applyFont="1" applyFill="1" applyBorder="1" applyAlignment="1">
      <alignment horizontal="center" vertical="center" wrapText="1"/>
    </xf>
    <xf numFmtId="0" fontId="26" fillId="2" borderId="178" xfId="11" applyFont="1" applyFill="1" applyBorder="1" applyAlignment="1">
      <alignment horizontal="center" vertical="center" wrapText="1"/>
    </xf>
    <xf numFmtId="0" fontId="23" fillId="2" borderId="180" xfId="11" applyFont="1" applyFill="1" applyBorder="1" applyAlignment="1">
      <alignment horizontal="center" vertical="center" wrapText="1"/>
    </xf>
    <xf numFmtId="0" fontId="23" fillId="2" borderId="33" xfId="11" applyFont="1" applyFill="1" applyBorder="1" applyAlignment="1">
      <alignment horizontal="center" vertical="center" wrapText="1"/>
    </xf>
    <xf numFmtId="0" fontId="23" fillId="2" borderId="196" xfId="11" applyFont="1" applyFill="1" applyBorder="1" applyAlignment="1">
      <alignment horizontal="center" vertical="center" wrapText="1"/>
    </xf>
    <xf numFmtId="0" fontId="26" fillId="2" borderId="196" xfId="11" applyFont="1" applyFill="1" applyBorder="1" applyAlignment="1">
      <alignment horizontal="center" vertical="center" wrapText="1"/>
    </xf>
    <xf numFmtId="0" fontId="23" fillId="2" borderId="70" xfId="11" applyFont="1" applyFill="1" applyBorder="1" applyAlignment="1">
      <alignment horizontal="center" vertical="center" wrapText="1"/>
    </xf>
    <xf numFmtId="0" fontId="23" fillId="2" borderId="71" xfId="11" applyFont="1" applyFill="1" applyBorder="1" applyAlignment="1">
      <alignment horizontal="center" vertical="center" wrapText="1"/>
    </xf>
    <xf numFmtId="0" fontId="23" fillId="2" borderId="130" xfId="11" applyFont="1" applyFill="1" applyBorder="1" applyAlignment="1">
      <alignment horizontal="center" vertical="center" wrapText="1"/>
    </xf>
    <xf numFmtId="0" fontId="23" fillId="2" borderId="43" xfId="11" applyFont="1" applyFill="1" applyBorder="1" applyAlignment="1">
      <alignment horizontal="center" vertical="center" wrapText="1"/>
    </xf>
    <xf numFmtId="0" fontId="23" fillId="2" borderId="44" xfId="11" applyFont="1" applyFill="1" applyBorder="1" applyAlignment="1">
      <alignment horizontal="center" vertical="center" wrapText="1"/>
    </xf>
    <xf numFmtId="0" fontId="23" fillId="2" borderId="76" xfId="11" applyFont="1" applyFill="1" applyBorder="1" applyAlignment="1">
      <alignment horizontal="center" vertical="center" wrapText="1"/>
    </xf>
    <xf numFmtId="0" fontId="23" fillId="2" borderId="29" xfId="11" applyFont="1" applyFill="1" applyBorder="1" applyAlignment="1">
      <alignment horizontal="center" vertical="center" wrapText="1"/>
    </xf>
    <xf numFmtId="0" fontId="23" fillId="2" borderId="30" xfId="11" applyFont="1" applyFill="1" applyBorder="1" applyAlignment="1">
      <alignment horizontal="center" vertical="center" wrapText="1"/>
    </xf>
    <xf numFmtId="0" fontId="23" fillId="2" borderId="62" xfId="11" applyFont="1" applyFill="1" applyBorder="1" applyAlignment="1">
      <alignment horizontal="center" vertical="center" wrapText="1"/>
    </xf>
    <xf numFmtId="0" fontId="23" fillId="2" borderId="36" xfId="11" applyFont="1" applyFill="1" applyBorder="1" applyAlignment="1">
      <alignment horizontal="center" vertical="center" wrapText="1"/>
    </xf>
    <xf numFmtId="0" fontId="23" fillId="2" borderId="35" xfId="11" applyFont="1" applyFill="1" applyBorder="1" applyAlignment="1">
      <alignment horizontal="center" vertical="center" wrapText="1"/>
    </xf>
    <xf numFmtId="0" fontId="23" fillId="2" borderId="0" xfId="11" applyFont="1" applyFill="1" applyAlignment="1">
      <alignment horizontal="center" vertical="center" wrapText="1"/>
    </xf>
    <xf numFmtId="0" fontId="23" fillId="2" borderId="77" xfId="11" applyFont="1" applyFill="1" applyBorder="1" applyAlignment="1">
      <alignment horizontal="center" vertical="center" wrapText="1"/>
    </xf>
    <xf numFmtId="0" fontId="23" fillId="2" borderId="181" xfId="11" applyFont="1" applyFill="1" applyBorder="1" applyAlignment="1">
      <alignment horizontal="left" vertical="center" wrapText="1"/>
    </xf>
    <xf numFmtId="0" fontId="23" fillId="2" borderId="180" xfId="11" applyFont="1" applyFill="1" applyBorder="1" applyAlignment="1">
      <alignment horizontal="left" vertical="center" wrapText="1"/>
    </xf>
    <xf numFmtId="0" fontId="23" fillId="2" borderId="33" xfId="11" applyFont="1" applyFill="1" applyBorder="1" applyAlignment="1">
      <alignment horizontal="left" vertical="center" wrapText="1"/>
    </xf>
    <xf numFmtId="0" fontId="23" fillId="2" borderId="156" xfId="11" applyFont="1" applyFill="1" applyBorder="1" applyAlignment="1">
      <alignment horizontal="center" vertical="center" wrapText="1"/>
    </xf>
    <xf numFmtId="0" fontId="23" fillId="2" borderId="4" xfId="11" applyFont="1" applyFill="1" applyBorder="1" applyAlignment="1">
      <alignment horizontal="center" vertical="center" wrapText="1"/>
    </xf>
    <xf numFmtId="0" fontId="23" fillId="2" borderId="2" xfId="11" applyFont="1" applyFill="1" applyBorder="1" applyAlignment="1">
      <alignment horizontal="center" vertical="center" wrapText="1"/>
    </xf>
    <xf numFmtId="0" fontId="23" fillId="2" borderId="3" xfId="11" applyFont="1" applyFill="1" applyBorder="1" applyAlignment="1">
      <alignment horizontal="center" vertical="center" wrapText="1"/>
    </xf>
    <xf numFmtId="0" fontId="26" fillId="2" borderId="155" xfId="11" applyFont="1" applyFill="1" applyBorder="1" applyAlignment="1">
      <alignment horizontal="left" vertical="center" wrapText="1"/>
    </xf>
    <xf numFmtId="0" fontId="26" fillId="2" borderId="27" xfId="11" applyFont="1" applyFill="1" applyBorder="1" applyAlignment="1">
      <alignment horizontal="left" vertical="center" wrapText="1"/>
    </xf>
    <xf numFmtId="0" fontId="23" fillId="2" borderId="78" xfId="3" applyFont="1" applyFill="1" applyBorder="1" applyAlignment="1">
      <alignment horizontal="left" vertical="center"/>
    </xf>
    <xf numFmtId="0" fontId="23" fillId="2" borderId="73" xfId="3" applyFont="1" applyFill="1" applyBorder="1" applyAlignment="1">
      <alignment horizontal="left" vertical="center"/>
    </xf>
    <xf numFmtId="0" fontId="23" fillId="2" borderId="73" xfId="4" applyFont="1" applyFill="1" applyBorder="1" applyAlignment="1">
      <alignment horizontal="left" vertical="center"/>
    </xf>
    <xf numFmtId="0" fontId="20" fillId="2" borderId="0" xfId="9" applyFont="1" applyFill="1" applyAlignment="1">
      <alignment horizontal="right" vertical="center"/>
    </xf>
    <xf numFmtId="0" fontId="23" fillId="2" borderId="194" xfId="3" applyFont="1" applyFill="1" applyBorder="1" applyAlignment="1">
      <alignment horizontal="left" vertical="center"/>
    </xf>
    <xf numFmtId="0" fontId="23" fillId="2" borderId="183" xfId="3" applyFont="1" applyFill="1" applyBorder="1" applyAlignment="1">
      <alignment horizontal="left" vertical="center"/>
    </xf>
    <xf numFmtId="0" fontId="23" fillId="2" borderId="183" xfId="4" applyFont="1" applyFill="1" applyBorder="1" applyAlignment="1">
      <alignment horizontal="left" vertical="center"/>
    </xf>
    <xf numFmtId="0" fontId="101" fillId="2" borderId="0" xfId="11" applyFont="1" applyFill="1" applyAlignment="1">
      <alignment horizontal="center" vertical="center"/>
    </xf>
    <xf numFmtId="0" fontId="23" fillId="2" borderId="183" xfId="3" applyFont="1" applyFill="1" applyBorder="1" applyAlignment="1">
      <alignment horizontal="center" vertical="center"/>
    </xf>
    <xf numFmtId="0" fontId="23" fillId="2" borderId="184" xfId="3" applyFont="1" applyFill="1" applyBorder="1" applyAlignment="1">
      <alignment horizontal="center" vertical="center"/>
    </xf>
    <xf numFmtId="0" fontId="23" fillId="2" borderId="193" xfId="3" applyFont="1" applyFill="1" applyBorder="1" applyAlignment="1">
      <alignment horizontal="center" vertical="center"/>
    </xf>
    <xf numFmtId="0" fontId="23" fillId="2" borderId="73" xfId="3" applyFont="1" applyFill="1" applyBorder="1" applyAlignment="1">
      <alignment horizontal="center" vertical="center"/>
    </xf>
    <xf numFmtId="0" fontId="23" fillId="2" borderId="70" xfId="3" applyFont="1" applyFill="1" applyBorder="1" applyAlignment="1">
      <alignment horizontal="center" vertical="center"/>
    </xf>
    <xf numFmtId="0" fontId="23" fillId="2" borderId="74" xfId="3" applyFont="1" applyFill="1" applyBorder="1" applyAlignment="1">
      <alignment horizontal="center" vertical="center"/>
    </xf>
    <xf numFmtId="0" fontId="23" fillId="2" borderId="194" xfId="11" applyFont="1" applyFill="1" applyBorder="1" applyAlignment="1">
      <alignment horizontal="center" vertical="center" wrapText="1"/>
    </xf>
    <xf numFmtId="0" fontId="23" fillId="2" borderId="79" xfId="11" applyFont="1" applyFill="1" applyBorder="1" applyAlignment="1">
      <alignment horizontal="center" vertical="center" wrapText="1"/>
    </xf>
    <xf numFmtId="0" fontId="23" fillId="2" borderId="183" xfId="11" applyFont="1" applyFill="1" applyBorder="1" applyAlignment="1">
      <alignment vertical="center" wrapText="1"/>
    </xf>
    <xf numFmtId="0" fontId="23" fillId="2" borderId="182" xfId="11" applyFont="1" applyFill="1" applyBorder="1" applyAlignment="1">
      <alignment vertical="center" wrapText="1"/>
    </xf>
    <xf numFmtId="0" fontId="23" fillId="2" borderId="78" xfId="11" applyFont="1" applyFill="1" applyBorder="1" applyAlignment="1">
      <alignment horizontal="center" vertical="center" wrapText="1"/>
    </xf>
    <xf numFmtId="0" fontId="23" fillId="2" borderId="183" xfId="11" applyFont="1" applyFill="1" applyBorder="1" applyAlignment="1">
      <alignment horizontal="center" vertical="center" wrapText="1"/>
    </xf>
    <xf numFmtId="0" fontId="23" fillId="2" borderId="193" xfId="11" applyFont="1" applyFill="1" applyBorder="1" applyAlignment="1">
      <alignment horizontal="center" vertical="center" wrapText="1"/>
    </xf>
    <xf numFmtId="0" fontId="23" fillId="2" borderId="182" xfId="11" applyFont="1" applyFill="1" applyBorder="1" applyAlignment="1">
      <alignment horizontal="center" vertical="center" wrapText="1"/>
    </xf>
    <xf numFmtId="0" fontId="23" fillId="2" borderId="32" xfId="11" applyFont="1" applyFill="1" applyBorder="1" applyAlignment="1">
      <alignment horizontal="center" vertical="center" wrapText="1"/>
    </xf>
    <xf numFmtId="0" fontId="23" fillId="2" borderId="73" xfId="11" applyFont="1" applyFill="1" applyBorder="1" applyAlignment="1">
      <alignment horizontal="center" vertical="center" wrapText="1"/>
    </xf>
    <xf numFmtId="0" fontId="23" fillId="2" borderId="74" xfId="11" applyFont="1" applyFill="1" applyBorder="1" applyAlignment="1">
      <alignment horizontal="center" vertical="center" wrapText="1"/>
    </xf>
    <xf numFmtId="0" fontId="24" fillId="0" borderId="1" xfId="8" applyFont="1" applyBorder="1" applyAlignment="1">
      <alignment horizontal="left" vertical="center"/>
    </xf>
    <xf numFmtId="0" fontId="24" fillId="0" borderId="2" xfId="8" applyFont="1" applyBorder="1" applyAlignment="1">
      <alignment horizontal="left" vertical="center"/>
    </xf>
    <xf numFmtId="0" fontId="24" fillId="0" borderId="106" xfId="8" applyFont="1" applyBorder="1" applyAlignment="1">
      <alignment horizontal="left" vertical="center"/>
    </xf>
    <xf numFmtId="0" fontId="24" fillId="0" borderId="65" xfId="8" applyFont="1" applyBorder="1" applyAlignment="1">
      <alignment horizontal="left" vertical="center"/>
    </xf>
    <xf numFmtId="0" fontId="24" fillId="4" borderId="1" xfId="8" applyFont="1" applyFill="1" applyBorder="1" applyAlignment="1">
      <alignment horizontal="center" vertical="center"/>
    </xf>
    <xf numFmtId="0" fontId="24" fillId="4" borderId="2" xfId="8" applyFont="1" applyFill="1" applyBorder="1" applyAlignment="1">
      <alignment horizontal="center" vertical="center"/>
    </xf>
    <xf numFmtId="0" fontId="24" fillId="4" borderId="7" xfId="8" applyFont="1" applyFill="1" applyBorder="1" applyAlignment="1">
      <alignment horizontal="center" vertical="center"/>
    </xf>
    <xf numFmtId="0" fontId="24" fillId="4" borderId="106" xfId="8" applyFont="1" applyFill="1" applyBorder="1" applyAlignment="1">
      <alignment horizontal="center" vertical="center"/>
    </xf>
    <xf numFmtId="0" fontId="24" fillId="4" borderId="65" xfId="8" applyFont="1" applyFill="1" applyBorder="1" applyAlignment="1">
      <alignment horizontal="center" vertical="center"/>
    </xf>
    <xf numFmtId="0" fontId="24" fillId="4" borderId="159" xfId="8" applyFont="1" applyFill="1" applyBorder="1" applyAlignment="1">
      <alignment horizontal="center" vertical="center"/>
    </xf>
    <xf numFmtId="0" fontId="24" fillId="0" borderId="162" xfId="8" applyFont="1" applyBorder="1" applyAlignment="1">
      <alignment horizontal="center" vertical="center" wrapText="1"/>
    </xf>
    <xf numFmtId="0" fontId="24" fillId="0" borderId="161" xfId="8" applyFont="1" applyBorder="1" applyAlignment="1">
      <alignment horizontal="center" vertical="center" wrapText="1"/>
    </xf>
    <xf numFmtId="0" fontId="24" fillId="0" borderId="160" xfId="8" applyFont="1" applyBorder="1" applyAlignment="1">
      <alignment horizontal="center" vertical="center" wrapText="1"/>
    </xf>
    <xf numFmtId="0" fontId="73" fillId="0" borderId="31" xfId="8" applyFont="1" applyBorder="1" applyAlignment="1">
      <alignment horizontal="left" vertical="center" wrapText="1"/>
    </xf>
    <xf numFmtId="0" fontId="73" fillId="0" borderId="26" xfId="8" applyFont="1" applyBorder="1" applyAlignment="1">
      <alignment horizontal="left" vertical="center" wrapText="1"/>
    </xf>
    <xf numFmtId="0" fontId="73" fillId="0" borderId="72" xfId="8" applyFont="1" applyBorder="1" applyAlignment="1">
      <alignment horizontal="left" vertical="center" wrapText="1"/>
    </xf>
    <xf numFmtId="0" fontId="73" fillId="0" borderId="73" xfId="8" applyFont="1" applyBorder="1" applyAlignment="1">
      <alignment horizontal="left" vertical="center" wrapText="1"/>
    </xf>
    <xf numFmtId="0" fontId="29" fillId="0" borderId="184" xfId="8" applyFont="1" applyBorder="1" applyAlignment="1">
      <alignment horizontal="center" vertical="center" wrapText="1"/>
    </xf>
    <xf numFmtId="0" fontId="29" fillId="0" borderId="70" xfId="8" applyFont="1" applyBorder="1" applyAlignment="1">
      <alignment horizontal="center" vertical="center" wrapText="1"/>
    </xf>
    <xf numFmtId="0" fontId="77" fillId="0" borderId="194" xfId="12" applyFont="1" applyBorder="1" applyAlignment="1">
      <alignment horizontal="center" vertical="top" wrapText="1"/>
    </xf>
    <xf numFmtId="0" fontId="77" fillId="0" borderId="193" xfId="12" applyFont="1" applyBorder="1" applyAlignment="1">
      <alignment horizontal="center" vertical="top" wrapText="1"/>
    </xf>
    <xf numFmtId="0" fontId="77" fillId="0" borderId="162" xfId="8" applyFont="1" applyBorder="1" applyAlignment="1">
      <alignment horizontal="center" vertical="center" wrapText="1"/>
    </xf>
    <xf numFmtId="0" fontId="77" fillId="0" borderId="161" xfId="8" applyFont="1" applyBorder="1" applyAlignment="1">
      <alignment horizontal="center" vertical="center" wrapText="1"/>
    </xf>
    <xf numFmtId="0" fontId="77" fillId="0" borderId="160" xfId="8" applyFont="1" applyBorder="1" applyAlignment="1">
      <alignment horizontal="center" vertical="center" wrapText="1"/>
    </xf>
    <xf numFmtId="0" fontId="27" fillId="0" borderId="78" xfId="12" applyFont="1" applyBorder="1" applyAlignment="1">
      <alignment horizontal="center" vertical="center" wrapText="1"/>
    </xf>
    <xf numFmtId="0" fontId="27" fillId="0" borderId="74" xfId="12" applyFont="1" applyBorder="1" applyAlignment="1">
      <alignment horizontal="center" vertical="center" wrapText="1"/>
    </xf>
    <xf numFmtId="0" fontId="24" fillId="0" borderId="0" xfId="8" applyFont="1" applyAlignment="1">
      <alignment horizontal="right" vertical="top"/>
    </xf>
    <xf numFmtId="0" fontId="24" fillId="0" borderId="162" xfId="8" applyFont="1" applyBorder="1" applyAlignment="1">
      <alignment horizontal="center" vertical="center"/>
    </xf>
    <xf numFmtId="0" fontId="24" fillId="0" borderId="161" xfId="8" applyFont="1" applyBorder="1" applyAlignment="1">
      <alignment horizontal="center" vertical="center"/>
    </xf>
    <xf numFmtId="0" fontId="24" fillId="0" borderId="160" xfId="8" applyFont="1" applyBorder="1" applyAlignment="1">
      <alignment horizontal="center" vertical="center"/>
    </xf>
    <xf numFmtId="0" fontId="24" fillId="0" borderId="25" xfId="8" applyFont="1" applyBorder="1" applyAlignment="1">
      <alignment horizontal="center" vertical="center"/>
    </xf>
    <xf numFmtId="0" fontId="24" fillId="0" borderId="155" xfId="8" applyFont="1" applyBorder="1" applyAlignment="1">
      <alignment horizontal="center" vertical="center"/>
    </xf>
    <xf numFmtId="0" fontId="24" fillId="0" borderId="180" xfId="8" applyFont="1" applyBorder="1" applyAlignment="1">
      <alignment horizontal="center" vertical="center" shrinkToFit="1"/>
    </xf>
    <xf numFmtId="0" fontId="24" fillId="0" borderId="179" xfId="8" applyFont="1" applyBorder="1" applyAlignment="1">
      <alignment horizontal="center" vertical="center" shrinkToFit="1"/>
    </xf>
    <xf numFmtId="0" fontId="24" fillId="0" borderId="181" xfId="8" applyFont="1" applyBorder="1" applyAlignment="1">
      <alignment horizontal="left" vertical="center" wrapText="1" shrinkToFit="1"/>
    </xf>
    <xf numFmtId="0" fontId="24" fillId="0" borderId="180" xfId="8" applyFont="1" applyBorder="1" applyAlignment="1">
      <alignment horizontal="left" vertical="center" wrapText="1" shrinkToFit="1"/>
    </xf>
    <xf numFmtId="0" fontId="24" fillId="0" borderId="33" xfId="8" applyFont="1" applyBorder="1" applyAlignment="1">
      <alignment horizontal="left" vertical="center" wrapText="1" shrinkToFit="1"/>
    </xf>
    <xf numFmtId="0" fontId="24" fillId="4" borderId="149" xfId="8" applyFont="1" applyFill="1" applyBorder="1" applyAlignment="1">
      <alignment horizontal="center" vertical="center"/>
    </xf>
    <xf numFmtId="0" fontId="24" fillId="4" borderId="33" xfId="8" applyFont="1" applyFill="1" applyBorder="1" applyAlignment="1">
      <alignment horizontal="center" vertical="center"/>
    </xf>
    <xf numFmtId="0" fontId="24" fillId="0" borderId="44" xfId="8" applyFont="1" applyBorder="1" applyAlignment="1">
      <alignment horizontal="center" vertical="center" shrinkToFit="1"/>
    </xf>
    <xf numFmtId="0" fontId="24" fillId="0" borderId="45" xfId="8" applyFont="1" applyBorder="1" applyAlignment="1">
      <alignment horizontal="center" vertical="center" shrinkToFit="1"/>
    </xf>
    <xf numFmtId="0" fontId="24" fillId="0" borderId="70" xfId="8" applyFont="1" applyBorder="1" applyAlignment="1">
      <alignment horizontal="center" vertical="center" wrapText="1" shrinkToFit="1"/>
    </xf>
    <xf numFmtId="0" fontId="24" fillId="0" borderId="71" xfId="8" applyFont="1" applyBorder="1" applyAlignment="1">
      <alignment horizontal="center" vertical="center" wrapText="1" shrinkToFit="1"/>
    </xf>
    <xf numFmtId="0" fontId="24" fillId="0" borderId="130" xfId="8" applyFont="1" applyBorder="1" applyAlignment="1">
      <alignment horizontal="center" vertical="center" wrapText="1" shrinkToFit="1"/>
    </xf>
    <xf numFmtId="0" fontId="24" fillId="0" borderId="77" xfId="8" applyFont="1" applyBorder="1" applyAlignment="1">
      <alignment horizontal="center" vertical="center"/>
    </xf>
    <xf numFmtId="0" fontId="24" fillId="4" borderId="148" xfId="8" applyFont="1" applyFill="1" applyBorder="1" applyAlignment="1">
      <alignment horizontal="center" vertical="center"/>
    </xf>
    <xf numFmtId="0" fontId="24" fillId="4" borderId="76" xfId="8" applyFont="1" applyFill="1" applyBorder="1" applyAlignment="1">
      <alignment horizontal="center" vertical="center"/>
    </xf>
    <xf numFmtId="0" fontId="29" fillId="0" borderId="0" xfId="8" applyFont="1" applyAlignment="1">
      <alignment horizontal="right" vertical="center"/>
    </xf>
    <xf numFmtId="0" fontId="24" fillId="0" borderId="30" xfId="8" applyFont="1" applyBorder="1" applyAlignment="1">
      <alignment horizontal="center" vertical="center" shrinkToFit="1"/>
    </xf>
    <xf numFmtId="0" fontId="24" fillId="0" borderId="31" xfId="8" applyFont="1" applyBorder="1" applyAlignment="1">
      <alignment horizontal="center" vertical="center" shrinkToFit="1"/>
    </xf>
    <xf numFmtId="0" fontId="24" fillId="0" borderId="184" xfId="8" applyFont="1" applyBorder="1" applyAlignment="1">
      <alignment horizontal="left" vertical="center" wrapText="1" shrinkToFit="1"/>
    </xf>
    <xf numFmtId="0" fontId="24" fillId="0" borderId="185" xfId="8" applyFont="1" applyBorder="1" applyAlignment="1">
      <alignment horizontal="left" vertical="center" wrapText="1" shrinkToFit="1"/>
    </xf>
    <xf numFmtId="0" fontId="24" fillId="0" borderId="187" xfId="8" applyFont="1" applyBorder="1" applyAlignment="1">
      <alignment horizontal="left" vertical="center" wrapText="1" shrinkToFit="1"/>
    </xf>
    <xf numFmtId="0" fontId="24" fillId="4" borderId="132" xfId="8" applyFont="1" applyFill="1" applyBorder="1" applyAlignment="1">
      <alignment horizontal="center" vertical="center"/>
    </xf>
    <xf numFmtId="0" fontId="24" fillId="4" borderId="62" xfId="8" applyFont="1" applyFill="1" applyBorder="1" applyAlignment="1">
      <alignment horizontal="center" vertical="center"/>
    </xf>
    <xf numFmtId="0" fontId="77" fillId="0" borderId="1" xfId="8" applyFont="1" applyBorder="1" applyAlignment="1">
      <alignment horizontal="center" vertical="center" wrapText="1"/>
    </xf>
    <xf numFmtId="0" fontId="77" fillId="0" borderId="7" xfId="8" applyFont="1" applyBorder="1" applyAlignment="1">
      <alignment horizontal="center" vertical="center"/>
    </xf>
    <xf numFmtId="0" fontId="77" fillId="0" borderId="80" xfId="8" applyFont="1" applyBorder="1" applyAlignment="1">
      <alignment horizontal="center" vertical="center"/>
    </xf>
    <xf numFmtId="0" fontId="77" fillId="0" borderId="77" xfId="8" applyFont="1" applyBorder="1" applyAlignment="1">
      <alignment horizontal="center" vertical="center"/>
    </xf>
    <xf numFmtId="0" fontId="24" fillId="0" borderId="1" xfId="8" applyFont="1" applyBorder="1" applyAlignment="1">
      <alignment horizontal="center" vertical="center" wrapText="1" shrinkToFit="1"/>
    </xf>
    <xf numFmtId="0" fontId="77" fillId="0" borderId="2" xfId="8" applyFont="1" applyBorder="1" applyAlignment="1">
      <alignment horizontal="center" vertical="center" shrinkToFit="1"/>
    </xf>
    <xf numFmtId="0" fontId="77" fillId="0" borderId="3" xfId="8" applyFont="1" applyBorder="1" applyAlignment="1">
      <alignment horizontal="center" vertical="center" shrinkToFit="1"/>
    </xf>
    <xf numFmtId="0" fontId="77" fillId="0" borderId="106" xfId="8" applyFont="1" applyBorder="1" applyAlignment="1">
      <alignment horizontal="center" vertical="center" shrinkToFit="1"/>
    </xf>
    <xf numFmtId="0" fontId="77" fillId="0" borderId="65" xfId="8" applyFont="1" applyBorder="1" applyAlignment="1">
      <alignment horizontal="center" vertical="center" shrinkToFit="1"/>
    </xf>
    <xf numFmtId="0" fontId="77" fillId="0" borderId="66" xfId="8" applyFont="1" applyBorder="1" applyAlignment="1">
      <alignment horizontal="center" vertical="center" shrinkToFit="1"/>
    </xf>
    <xf numFmtId="0" fontId="24" fillId="0" borderId="4" xfId="8" applyFont="1" applyBorder="1" applyAlignment="1">
      <alignment horizontal="center" vertical="center"/>
    </xf>
    <xf numFmtId="0" fontId="24" fillId="0" borderId="2" xfId="8" applyFont="1" applyBorder="1" applyAlignment="1">
      <alignment horizontal="center" vertical="center"/>
    </xf>
    <xf numFmtId="0" fontId="24" fillId="0" borderId="7" xfId="8" applyFont="1" applyBorder="1" applyAlignment="1">
      <alignment horizontal="center" vertical="center"/>
    </xf>
    <xf numFmtId="0" fontId="24" fillId="0" borderId="64" xfId="8" applyFont="1" applyBorder="1" applyAlignment="1">
      <alignment horizontal="center" vertical="center"/>
    </xf>
    <xf numFmtId="0" fontId="24" fillId="0" borderId="65" xfId="8" applyFont="1" applyBorder="1" applyAlignment="1">
      <alignment horizontal="center" vertical="center"/>
    </xf>
    <xf numFmtId="0" fontId="24" fillId="0" borderId="159" xfId="8" applyFont="1" applyBorder="1" applyAlignment="1">
      <alignment horizontal="center" vertical="center"/>
    </xf>
    <xf numFmtId="0" fontId="35" fillId="0" borderId="0" xfId="8" applyFont="1" applyAlignment="1">
      <alignment horizontal="left" vertical="center"/>
    </xf>
    <xf numFmtId="0" fontId="24" fillId="0" borderId="1" xfId="8" applyFont="1" applyBorder="1" applyAlignment="1">
      <alignment horizontal="center" vertical="center" wrapText="1"/>
    </xf>
    <xf numFmtId="0" fontId="24" fillId="0" borderId="2" xfId="8" applyFont="1" applyBorder="1" applyAlignment="1">
      <alignment horizontal="center" vertical="center" wrapText="1"/>
    </xf>
    <xf numFmtId="0" fontId="24" fillId="0" borderId="7" xfId="8" applyFont="1" applyBorder="1" applyAlignment="1">
      <alignment horizontal="center" vertical="center" wrapText="1"/>
    </xf>
    <xf numFmtId="0" fontId="24" fillId="0" borderId="106" xfId="8" applyFont="1" applyBorder="1" applyAlignment="1">
      <alignment horizontal="center" vertical="center" wrapText="1"/>
    </xf>
    <xf numFmtId="0" fontId="24" fillId="0" borderId="65" xfId="8" applyFont="1" applyBorder="1" applyAlignment="1">
      <alignment horizontal="center" vertical="center" wrapText="1"/>
    </xf>
    <xf numFmtId="0" fontId="24" fillId="0" borderId="159" xfId="8" applyFont="1" applyBorder="1" applyAlignment="1">
      <alignment horizontal="center" vertical="center" wrapText="1"/>
    </xf>
    <xf numFmtId="0" fontId="24" fillId="0" borderId="0" xfId="8" applyFont="1" applyAlignment="1">
      <alignment horizontal="center" vertical="center"/>
    </xf>
    <xf numFmtId="0" fontId="28" fillId="0" borderId="0" xfId="8" applyFont="1" applyAlignment="1">
      <alignment horizontal="center" vertical="center"/>
    </xf>
    <xf numFmtId="0" fontId="24" fillId="0" borderId="181" xfId="8" applyFont="1" applyBorder="1" applyAlignment="1">
      <alignment horizontal="center" vertical="center"/>
    </xf>
    <xf numFmtId="0" fontId="24" fillId="0" borderId="180" xfId="8" applyFont="1" applyBorder="1" applyAlignment="1">
      <alignment horizontal="center" vertical="center"/>
    </xf>
    <xf numFmtId="0" fontId="24" fillId="0" borderId="179" xfId="8" applyFont="1" applyBorder="1" applyAlignment="1">
      <alignment horizontal="center" vertical="center"/>
    </xf>
    <xf numFmtId="0" fontId="24" fillId="0" borderId="180" xfId="8" applyFont="1" applyBorder="1" applyAlignment="1">
      <alignment horizontal="left" vertical="center"/>
    </xf>
    <xf numFmtId="0" fontId="24" fillId="0" borderId="179" xfId="8" applyFont="1" applyBorder="1" applyAlignment="1">
      <alignment horizontal="left" vertical="center"/>
    </xf>
    <xf numFmtId="0" fontId="24" fillId="0" borderId="0" xfId="8" applyFont="1" applyAlignment="1">
      <alignment horizontal="left" vertical="center"/>
    </xf>
    <xf numFmtId="0" fontId="24" fillId="4" borderId="162" xfId="8" applyFont="1" applyFill="1" applyBorder="1" applyAlignment="1">
      <alignment horizontal="center" vertical="center"/>
    </xf>
    <xf numFmtId="0" fontId="24" fillId="4" borderId="161" xfId="8" applyFont="1" applyFill="1" applyBorder="1" applyAlignment="1">
      <alignment horizontal="center" vertical="center"/>
    </xf>
    <xf numFmtId="0" fontId="24" fillId="4" borderId="160" xfId="8" applyFont="1" applyFill="1" applyBorder="1" applyAlignment="1">
      <alignment horizontal="center" vertical="center"/>
    </xf>
    <xf numFmtId="0" fontId="24" fillId="2" borderId="162" xfId="8" applyFont="1" applyFill="1" applyBorder="1" applyAlignment="1">
      <alignment horizontal="center" vertical="center"/>
    </xf>
    <xf numFmtId="0" fontId="24" fillId="2" borderId="160" xfId="8" applyFont="1" applyFill="1" applyBorder="1" applyAlignment="1">
      <alignment horizontal="center" vertical="center"/>
    </xf>
    <xf numFmtId="0" fontId="29" fillId="4" borderId="162" xfId="8" applyFont="1" applyFill="1" applyBorder="1" applyAlignment="1">
      <alignment horizontal="center" vertical="center"/>
    </xf>
    <xf numFmtId="0" fontId="29" fillId="4" borderId="161" xfId="8" applyFont="1" applyFill="1" applyBorder="1" applyAlignment="1">
      <alignment horizontal="center" vertical="center"/>
    </xf>
    <xf numFmtId="0" fontId="29" fillId="4" borderId="160" xfId="8" applyFont="1" applyFill="1" applyBorder="1" applyAlignment="1">
      <alignment horizontal="center" vertical="center"/>
    </xf>
    <xf numFmtId="0" fontId="80" fillId="0" borderId="0" xfId="8" applyFont="1" applyAlignment="1">
      <alignment horizontal="left" vertical="center" wrapText="1"/>
    </xf>
    <xf numFmtId="0" fontId="80" fillId="0" borderId="0" xfId="8" applyFont="1" applyAlignment="1">
      <alignment horizontal="left" vertical="center"/>
    </xf>
    <xf numFmtId="0" fontId="33" fillId="0" borderId="0" xfId="1" applyFont="1">
      <alignment vertical="center"/>
    </xf>
    <xf numFmtId="0" fontId="20" fillId="0" borderId="177" xfId="1" applyFont="1" applyBorder="1">
      <alignment vertical="center"/>
    </xf>
    <xf numFmtId="0" fontId="20" fillId="0" borderId="29" xfId="1" applyFont="1" applyBorder="1">
      <alignment vertical="center"/>
    </xf>
    <xf numFmtId="0" fontId="20" fillId="0" borderId="0" xfId="1" applyFont="1" applyAlignment="1">
      <alignment horizontal="center" vertical="center" wrapText="1" justifyLastLine="1"/>
    </xf>
    <xf numFmtId="0" fontId="24" fillId="0" borderId="43" xfId="1" applyFont="1" applyBorder="1" applyAlignment="1">
      <alignment vertical="center" wrapText="1"/>
    </xf>
    <xf numFmtId="0" fontId="24" fillId="0" borderId="177" xfId="1" applyFont="1" applyBorder="1">
      <alignment vertical="center"/>
    </xf>
    <xf numFmtId="0" fontId="24" fillId="0" borderId="29" xfId="1" applyFont="1" applyBorder="1">
      <alignment vertical="center"/>
    </xf>
    <xf numFmtId="0" fontId="74" fillId="0" borderId="43" xfId="1" applyFont="1" applyBorder="1" applyAlignment="1">
      <alignment horizontal="left" vertical="center"/>
    </xf>
    <xf numFmtId="0" fontId="74" fillId="0" borderId="44" xfId="1" applyFont="1" applyBorder="1" applyAlignment="1">
      <alignment horizontal="left" vertical="center"/>
    </xf>
    <xf numFmtId="0" fontId="74" fillId="0" borderId="45" xfId="1" applyFont="1" applyBorder="1" applyAlignment="1">
      <alignment horizontal="left" vertical="center"/>
    </xf>
    <xf numFmtId="0" fontId="29" fillId="6" borderId="181" xfId="1" applyFont="1" applyFill="1" applyBorder="1" applyAlignment="1">
      <alignment horizontal="center" vertical="center"/>
    </xf>
    <xf numFmtId="0" fontId="29" fillId="6" borderId="179" xfId="1" applyFont="1" applyFill="1" applyBorder="1" applyAlignment="1">
      <alignment horizontal="center" vertical="center"/>
    </xf>
    <xf numFmtId="0" fontId="24" fillId="6" borderId="195" xfId="1" applyFont="1" applyFill="1" applyBorder="1" applyAlignment="1">
      <alignment horizontal="center" vertical="center"/>
    </xf>
    <xf numFmtId="0" fontId="24" fillId="6" borderId="187" xfId="1" applyFont="1" applyFill="1" applyBorder="1" applyAlignment="1">
      <alignment horizontal="center" vertical="center"/>
    </xf>
    <xf numFmtId="0" fontId="20" fillId="6" borderId="195" xfId="1" applyFont="1" applyFill="1" applyBorder="1" applyAlignment="1">
      <alignment horizontal="center" vertical="center"/>
    </xf>
    <xf numFmtId="0" fontId="20" fillId="6" borderId="185" xfId="1" applyFont="1" applyFill="1" applyBorder="1" applyAlignment="1">
      <alignment horizontal="center" vertical="center"/>
    </xf>
    <xf numFmtId="0" fontId="20" fillId="6" borderId="186" xfId="1" applyFont="1" applyFill="1" applyBorder="1" applyAlignment="1">
      <alignment horizontal="center" vertical="center"/>
    </xf>
    <xf numFmtId="0" fontId="23" fillId="6" borderId="79" xfId="1" applyFont="1" applyFill="1" applyBorder="1" applyAlignment="1">
      <alignment horizontal="center" vertical="center"/>
    </xf>
    <xf numFmtId="0" fontId="23" fillId="6" borderId="182" xfId="1" applyFont="1" applyFill="1" applyBorder="1" applyAlignment="1">
      <alignment horizontal="center" vertical="center"/>
    </xf>
    <xf numFmtId="0" fontId="23" fillId="6" borderId="78" xfId="1" applyFont="1" applyFill="1" applyBorder="1" applyAlignment="1">
      <alignment horizontal="center" vertical="center" wrapText="1"/>
    </xf>
    <xf numFmtId="0" fontId="23" fillId="6" borderId="73" xfId="1" applyFont="1" applyFill="1" applyBorder="1" applyAlignment="1">
      <alignment horizontal="center" vertical="center" wrapText="1"/>
    </xf>
    <xf numFmtId="0" fontId="29" fillId="0" borderId="0" xfId="1" applyFont="1" applyAlignment="1">
      <alignment horizontal="left" vertical="top" wrapText="1"/>
    </xf>
    <xf numFmtId="0" fontId="117" fillId="0" borderId="43" xfId="1" applyFont="1" applyBorder="1" applyAlignment="1">
      <alignment horizontal="left" vertical="center"/>
    </xf>
    <xf numFmtId="0" fontId="64" fillId="0" borderId="44" xfId="1" applyFont="1" applyBorder="1" applyAlignment="1">
      <alignment horizontal="left" vertical="center"/>
    </xf>
    <xf numFmtId="0" fontId="64" fillId="0" borderId="45" xfId="1" applyFont="1" applyBorder="1" applyAlignment="1">
      <alignment horizontal="left" vertical="center"/>
    </xf>
    <xf numFmtId="0" fontId="64" fillId="0" borderId="43" xfId="1" applyFont="1" applyBorder="1" applyAlignment="1">
      <alignment horizontal="left" vertical="center"/>
    </xf>
    <xf numFmtId="0" fontId="64" fillId="0" borderId="198" xfId="1" applyFont="1" applyBorder="1" applyAlignment="1">
      <alignment horizontal="center" vertical="center" wrapText="1"/>
    </xf>
    <xf numFmtId="0" fontId="64" fillId="0" borderId="199" xfId="1" applyFont="1" applyBorder="1" applyAlignment="1">
      <alignment horizontal="center" vertical="center" wrapText="1"/>
    </xf>
    <xf numFmtId="0" fontId="64" fillId="0" borderId="196" xfId="1" applyFont="1" applyBorder="1" applyAlignment="1">
      <alignment horizontal="center" vertical="center" wrapText="1"/>
    </xf>
    <xf numFmtId="0" fontId="64" fillId="0" borderId="200" xfId="1" applyFont="1" applyBorder="1" applyAlignment="1">
      <alignment horizontal="center" vertical="center" wrapText="1"/>
    </xf>
    <xf numFmtId="0" fontId="69" fillId="0" borderId="0" xfId="0" applyFont="1">
      <alignment vertical="center"/>
    </xf>
    <xf numFmtId="0" fontId="55" fillId="0" borderId="0" xfId="0" applyFont="1" applyAlignment="1">
      <alignment vertical="center" wrapText="1"/>
    </xf>
    <xf numFmtId="0" fontId="5" fillId="0" borderId="0" xfId="0" applyFont="1">
      <alignment vertical="center"/>
    </xf>
    <xf numFmtId="0" fontId="69" fillId="0" borderId="181" xfId="0" applyFont="1" applyBorder="1" applyAlignment="1">
      <alignment horizontal="center" vertical="center"/>
    </xf>
    <xf numFmtId="0" fontId="69" fillId="0" borderId="180" xfId="0" applyFont="1" applyBorder="1" applyAlignment="1">
      <alignment horizontal="center" vertical="center"/>
    </xf>
    <xf numFmtId="0" fontId="69" fillId="0" borderId="179" xfId="0" applyFont="1" applyBorder="1" applyAlignment="1">
      <alignment horizontal="center" vertical="center"/>
    </xf>
    <xf numFmtId="0" fontId="24" fillId="0" borderId="44" xfId="0" applyFont="1" applyBorder="1" applyAlignment="1">
      <alignment horizontal="center" vertical="center"/>
    </xf>
    <xf numFmtId="0" fontId="24" fillId="0" borderId="45" xfId="0" applyFont="1" applyBorder="1" applyAlignment="1">
      <alignment horizontal="center" vertical="center"/>
    </xf>
    <xf numFmtId="0" fontId="24" fillId="0" borderId="178" xfId="0" applyFont="1" applyBorder="1" applyAlignment="1">
      <alignment horizontal="left" vertical="center" wrapText="1"/>
    </xf>
    <xf numFmtId="0" fontId="24" fillId="0" borderId="34" xfId="0" applyFont="1" applyBorder="1" applyAlignment="1">
      <alignment horizontal="left" vertical="center" wrapText="1"/>
    </xf>
    <xf numFmtId="0" fontId="24" fillId="0" borderId="26"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2" fillId="0" borderId="0" xfId="0" applyFont="1" applyAlignment="1">
      <alignment horizontal="center" vertical="center"/>
    </xf>
    <xf numFmtId="0" fontId="23" fillId="2" borderId="0" xfId="8" applyFont="1" applyFill="1" applyAlignment="1">
      <alignment vertical="center" wrapText="1"/>
    </xf>
    <xf numFmtId="0" fontId="24" fillId="2" borderId="0" xfId="8" applyFont="1" applyFill="1" applyAlignment="1">
      <alignment horizontal="right" vertical="center"/>
    </xf>
    <xf numFmtId="0" fontId="22" fillId="2" borderId="0" xfId="8" applyFont="1" applyFill="1" applyAlignment="1">
      <alignment horizontal="center" vertical="center"/>
    </xf>
    <xf numFmtId="0" fontId="69" fillId="2" borderId="181" xfId="8" applyFont="1" applyFill="1" applyBorder="1" applyAlignment="1">
      <alignment horizontal="center" vertical="center"/>
    </xf>
    <xf numFmtId="0" fontId="69" fillId="2" borderId="180" xfId="8" applyFont="1" applyFill="1" applyBorder="1" applyAlignment="1">
      <alignment horizontal="center" vertical="center"/>
    </xf>
    <xf numFmtId="0" fontId="69" fillId="2" borderId="179" xfId="8" applyFont="1" applyFill="1" applyBorder="1" applyAlignment="1">
      <alignment horizontal="center" vertical="center"/>
    </xf>
    <xf numFmtId="0" fontId="24" fillId="2" borderId="181" xfId="8" applyFont="1" applyFill="1" applyBorder="1" applyAlignment="1">
      <alignment horizontal="center" vertical="center"/>
    </xf>
    <xf numFmtId="0" fontId="24" fillId="2" borderId="180" xfId="8" applyFont="1" applyFill="1" applyBorder="1" applyAlignment="1">
      <alignment horizontal="center" vertical="center"/>
    </xf>
    <xf numFmtId="0" fontId="24" fillId="2" borderId="179" xfId="8" applyFont="1" applyFill="1" applyBorder="1" applyAlignment="1">
      <alignment horizontal="center" vertical="center"/>
    </xf>
    <xf numFmtId="0" fontId="24" fillId="2" borderId="178" xfId="8" applyFont="1" applyFill="1" applyBorder="1" applyAlignment="1">
      <alignment horizontal="left" vertical="center" wrapText="1"/>
    </xf>
    <xf numFmtId="0" fontId="24" fillId="2" borderId="34" xfId="8" applyFont="1" applyFill="1" applyBorder="1" applyAlignment="1">
      <alignment horizontal="left" vertical="center" wrapText="1"/>
    </xf>
    <xf numFmtId="0" fontId="24" fillId="2" borderId="26" xfId="8" applyFont="1" applyFill="1" applyBorder="1" applyAlignment="1">
      <alignment horizontal="left" vertical="center" wrapText="1"/>
    </xf>
    <xf numFmtId="0" fontId="64" fillId="0" borderId="195" xfId="14" applyFont="1" applyBorder="1" applyAlignment="1">
      <alignment horizontal="left" vertical="center" wrapText="1"/>
    </xf>
    <xf numFmtId="0" fontId="64" fillId="0" borderId="185" xfId="14" applyFont="1" applyBorder="1" applyAlignment="1">
      <alignment horizontal="left" vertical="center" wrapText="1"/>
    </xf>
    <xf numFmtId="0" fontId="64" fillId="0" borderId="178" xfId="6" applyFont="1" applyBorder="1" applyAlignment="1">
      <alignment horizontal="center" vertical="center" textRotation="255" wrapText="1"/>
    </xf>
    <xf numFmtId="0" fontId="64" fillId="0" borderId="34" xfId="6" applyFont="1" applyBorder="1" applyAlignment="1">
      <alignment horizontal="center" vertical="center" textRotation="255" wrapText="1"/>
    </xf>
    <xf numFmtId="0" fontId="64" fillId="0" borderId="26" xfId="6" applyFont="1" applyBorder="1" applyAlignment="1">
      <alignment horizontal="center" vertical="center" textRotation="255" wrapText="1"/>
    </xf>
    <xf numFmtId="0" fontId="64" fillId="0" borderId="32" xfId="6" applyFont="1" applyBorder="1" applyAlignment="1">
      <alignment horizontal="center" vertical="center" wrapText="1"/>
    </xf>
    <xf numFmtId="0" fontId="64" fillId="0" borderId="43" xfId="6" applyFont="1" applyBorder="1" applyAlignment="1">
      <alignment horizontal="left" vertical="center" wrapText="1"/>
    </xf>
    <xf numFmtId="0" fontId="64" fillId="0" borderId="76" xfId="6" applyFont="1" applyBorder="1" applyAlignment="1">
      <alignment horizontal="left" vertical="center" wrapText="1"/>
    </xf>
    <xf numFmtId="0" fontId="64" fillId="0" borderId="35" xfId="6" applyFont="1" applyBorder="1" applyAlignment="1">
      <alignment horizontal="center" vertical="center" wrapText="1"/>
    </xf>
    <xf numFmtId="0" fontId="64" fillId="0" borderId="0" xfId="6" applyFont="1" applyAlignment="1">
      <alignment horizontal="center" vertical="center" wrapText="1"/>
    </xf>
    <xf numFmtId="0" fontId="64" fillId="0" borderId="77" xfId="6" applyFont="1" applyBorder="1" applyAlignment="1">
      <alignment horizontal="center" vertical="center" wrapText="1"/>
    </xf>
    <xf numFmtId="0" fontId="23" fillId="0" borderId="182" xfId="6" applyFont="1" applyBorder="1" applyAlignment="1">
      <alignment horizontal="center" vertical="center" wrapText="1"/>
    </xf>
    <xf numFmtId="0" fontId="64" fillId="0" borderId="43" xfId="14" applyFont="1" applyBorder="1" applyAlignment="1">
      <alignment horizontal="center" vertical="center"/>
    </xf>
    <xf numFmtId="0" fontId="64" fillId="0" borderId="44" xfId="14" applyFont="1" applyBorder="1" applyAlignment="1">
      <alignment horizontal="center" vertical="center"/>
    </xf>
    <xf numFmtId="0" fontId="64" fillId="0" borderId="45" xfId="14" applyFont="1" applyBorder="1" applyAlignment="1">
      <alignment horizontal="center" vertical="center"/>
    </xf>
    <xf numFmtId="0" fontId="64" fillId="0" borderId="64" xfId="14" applyFont="1" applyBorder="1" applyAlignment="1">
      <alignment horizontal="center" vertical="center"/>
    </xf>
    <xf numFmtId="0" fontId="64" fillId="0" borderId="65" xfId="14" applyFont="1" applyBorder="1" applyAlignment="1">
      <alignment horizontal="center" vertical="center"/>
    </xf>
    <xf numFmtId="0" fontId="64" fillId="0" borderId="66" xfId="14" applyFont="1" applyBorder="1" applyAlignment="1">
      <alignment horizontal="center" vertical="center"/>
    </xf>
    <xf numFmtId="0" fontId="64" fillId="0" borderId="44" xfId="14" applyFont="1" applyBorder="1" applyAlignment="1">
      <alignment horizontal="center" vertical="center" wrapText="1"/>
    </xf>
    <xf numFmtId="0" fontId="64" fillId="0" borderId="76" xfId="14" applyFont="1" applyBorder="1" applyAlignment="1">
      <alignment horizontal="center" vertical="center"/>
    </xf>
    <xf numFmtId="0" fontId="64" fillId="0" borderId="159" xfId="14" applyFont="1" applyBorder="1" applyAlignment="1">
      <alignment horizontal="center" vertical="center"/>
    </xf>
    <xf numFmtId="0" fontId="64" fillId="0" borderId="171" xfId="14" applyFont="1" applyBorder="1" applyAlignment="1">
      <alignment horizontal="center" vertical="center" wrapText="1"/>
    </xf>
    <xf numFmtId="0" fontId="64" fillId="0" borderId="170" xfId="14" applyFont="1" applyBorder="1" applyAlignment="1">
      <alignment horizontal="center" vertical="center" wrapText="1"/>
    </xf>
    <xf numFmtId="0" fontId="64" fillId="0" borderId="174" xfId="14" applyFont="1" applyBorder="1" applyAlignment="1">
      <alignment horizontal="center" vertical="center" wrapText="1"/>
    </xf>
    <xf numFmtId="0" fontId="64" fillId="0" borderId="149" xfId="14" applyFont="1" applyBorder="1" applyAlignment="1">
      <alignment horizontal="left" vertical="center" wrapText="1"/>
    </xf>
    <xf numFmtId="0" fontId="64" fillId="0" borderId="180" xfId="14" applyFont="1" applyBorder="1" applyAlignment="1">
      <alignment horizontal="left" vertical="center" wrapText="1"/>
    </xf>
    <xf numFmtId="0" fontId="64" fillId="0" borderId="131" xfId="14" applyFont="1" applyBorder="1" applyAlignment="1">
      <alignment horizontal="left" vertical="center" wrapText="1"/>
    </xf>
    <xf numFmtId="0" fontId="64" fillId="0" borderId="71" xfId="14" applyFont="1" applyBorder="1" applyAlignment="1">
      <alignment horizontal="left" vertical="center" wrapText="1"/>
    </xf>
    <xf numFmtId="0" fontId="64" fillId="0" borderId="65" xfId="14" applyFont="1" applyBorder="1" applyAlignment="1">
      <alignment horizontal="center" vertical="center" wrapText="1"/>
    </xf>
    <xf numFmtId="0" fontId="65" fillId="0" borderId="1" xfId="14" applyFont="1" applyBorder="1" applyAlignment="1">
      <alignment horizontal="center" vertical="center"/>
    </xf>
    <xf numFmtId="0" fontId="65" fillId="0" borderId="7" xfId="14" applyFont="1" applyBorder="1" applyAlignment="1">
      <alignment horizontal="center" vertical="center"/>
    </xf>
    <xf numFmtId="0" fontId="64" fillId="0" borderId="3" xfId="14" applyFont="1" applyBorder="1" applyAlignment="1">
      <alignment horizontal="center" vertical="center" wrapText="1"/>
    </xf>
    <xf numFmtId="0" fontId="64" fillId="0" borderId="169" xfId="14" applyFont="1" applyBorder="1" applyAlignment="1">
      <alignment horizontal="center" vertical="center" wrapText="1"/>
    </xf>
    <xf numFmtId="0" fontId="64" fillId="0" borderId="4" xfId="14" applyFont="1" applyBorder="1" applyAlignment="1">
      <alignment horizontal="center" vertical="center" wrapText="1"/>
    </xf>
    <xf numFmtId="0" fontId="64" fillId="0" borderId="186" xfId="14" applyFont="1" applyBorder="1" applyAlignment="1">
      <alignment horizontal="left" vertical="center" wrapText="1"/>
    </xf>
    <xf numFmtId="0" fontId="64" fillId="0" borderId="183" xfId="14" applyFont="1" applyBorder="1" applyAlignment="1">
      <alignment horizontal="left" vertical="center" wrapText="1"/>
    </xf>
    <xf numFmtId="0" fontId="64" fillId="0" borderId="184" xfId="14" applyFont="1" applyBorder="1" applyAlignment="1">
      <alignment horizontal="left" vertical="center" wrapText="1"/>
    </xf>
    <xf numFmtId="0" fontId="64" fillId="0" borderId="179" xfId="14" applyFont="1" applyBorder="1" applyAlignment="1">
      <alignment horizontal="left" vertical="center" wrapText="1"/>
    </xf>
    <xf numFmtId="0" fontId="64" fillId="0" borderId="182" xfId="14" applyFont="1" applyBorder="1" applyAlignment="1">
      <alignment horizontal="left" vertical="center" wrapText="1"/>
    </xf>
    <xf numFmtId="0" fontId="64" fillId="0" borderId="181" xfId="14" applyFont="1" applyBorder="1" applyAlignment="1">
      <alignment horizontal="left" vertical="center" wrapText="1"/>
    </xf>
    <xf numFmtId="0" fontId="64" fillId="0" borderId="72" xfId="14" applyFont="1" applyBorder="1" applyAlignment="1">
      <alignment horizontal="left" vertical="center" wrapText="1"/>
    </xf>
    <xf numFmtId="0" fontId="64" fillId="0" borderId="73" xfId="14" applyFont="1" applyBorder="1" applyAlignment="1">
      <alignment horizontal="left" vertical="center" wrapText="1"/>
    </xf>
    <xf numFmtId="0" fontId="64" fillId="0" borderId="70" xfId="14" applyFont="1" applyBorder="1" applyAlignment="1">
      <alignment horizontal="left" vertical="center" wrapText="1"/>
    </xf>
    <xf numFmtId="0" fontId="24" fillId="0" borderId="0" xfId="15" applyFont="1" applyAlignment="1">
      <alignment horizontal="right" vertical="top"/>
    </xf>
    <xf numFmtId="0" fontId="74" fillId="0" borderId="0" xfId="15" applyFont="1" applyAlignment="1">
      <alignment horizontal="right" vertical="center"/>
    </xf>
    <xf numFmtId="0" fontId="64" fillId="0" borderId="79" xfId="14" applyFont="1" applyBorder="1" applyAlignment="1">
      <alignment horizontal="center" vertical="center"/>
    </xf>
    <xf numFmtId="0" fontId="64" fillId="0" borderId="78" xfId="14" applyFont="1" applyBorder="1" applyAlignment="1">
      <alignment horizontal="center" vertical="center"/>
    </xf>
    <xf numFmtId="0" fontId="22" fillId="0" borderId="0" xfId="14" applyFont="1" applyAlignment="1">
      <alignment horizontal="center" vertical="center"/>
    </xf>
    <xf numFmtId="0" fontId="64" fillId="0" borderId="184" xfId="15" applyFont="1" applyBorder="1" applyAlignment="1">
      <alignment horizontal="center" vertical="center"/>
    </xf>
    <xf numFmtId="0" fontId="64" fillId="0" borderId="185" xfId="15" applyFont="1" applyBorder="1" applyAlignment="1">
      <alignment horizontal="center" vertical="center"/>
    </xf>
    <xf numFmtId="0" fontId="64" fillId="0" borderId="187" xfId="15" applyFont="1" applyBorder="1" applyAlignment="1">
      <alignment horizontal="center" vertical="center"/>
    </xf>
    <xf numFmtId="0" fontId="74" fillId="0" borderId="70" xfId="15" applyFont="1" applyBorder="1" applyAlignment="1">
      <alignment horizontal="center" vertical="center"/>
    </xf>
    <xf numFmtId="0" fontId="74" fillId="0" borderId="71" xfId="15" applyFont="1" applyBorder="1" applyAlignment="1">
      <alignment horizontal="center" vertical="center"/>
    </xf>
    <xf numFmtId="0" fontId="74" fillId="0" borderId="130" xfId="15" applyFont="1" applyBorder="1" applyAlignment="1">
      <alignment horizontal="center" vertical="center"/>
    </xf>
    <xf numFmtId="0" fontId="64" fillId="0" borderId="50" xfId="6" applyFont="1" applyBorder="1" applyAlignment="1">
      <alignment horizontal="center" vertical="center" wrapText="1"/>
    </xf>
    <xf numFmtId="0" fontId="64" fillId="0" borderId="28" xfId="6" applyFont="1" applyBorder="1" applyAlignment="1">
      <alignment horizontal="center" vertical="center" wrapText="1"/>
    </xf>
    <xf numFmtId="0" fontId="64" fillId="0" borderId="49" xfId="6" applyFont="1" applyBorder="1" applyAlignment="1">
      <alignment horizontal="center" vertical="center" wrapText="1"/>
    </xf>
    <xf numFmtId="0" fontId="64" fillId="0" borderId="43" xfId="6" applyFont="1" applyBorder="1" applyAlignment="1">
      <alignment horizontal="center" vertical="center" wrapText="1"/>
    </xf>
    <xf numFmtId="0" fontId="64" fillId="0" borderId="44" xfId="6" applyFont="1" applyBorder="1" applyAlignment="1">
      <alignment horizontal="center" vertical="center" wrapText="1"/>
    </xf>
    <xf numFmtId="0" fontId="64" fillId="0" borderId="45" xfId="6" applyFont="1" applyBorder="1" applyAlignment="1">
      <alignment horizontal="center" vertical="center" wrapText="1"/>
    </xf>
    <xf numFmtId="0" fontId="64" fillId="0" borderId="36" xfId="6" applyFont="1" applyBorder="1" applyAlignment="1">
      <alignment horizontal="center" vertical="center" wrapText="1"/>
    </xf>
    <xf numFmtId="0" fontId="64" fillId="0" borderId="29" xfId="6" applyFont="1" applyBorder="1" applyAlignment="1">
      <alignment horizontal="center" vertical="center" wrapText="1"/>
    </xf>
    <xf numFmtId="0" fontId="64" fillId="0" borderId="30" xfId="6" applyFont="1" applyBorder="1" applyAlignment="1">
      <alignment horizontal="center" vertical="center" wrapText="1"/>
    </xf>
    <xf numFmtId="0" fontId="64" fillId="0" borderId="31" xfId="6" applyFont="1" applyBorder="1" applyAlignment="1">
      <alignment horizontal="center" vertical="center" wrapText="1"/>
    </xf>
    <xf numFmtId="0" fontId="64" fillId="0" borderId="1" xfId="6" applyFont="1" applyBorder="1" applyAlignment="1">
      <alignment horizontal="left" vertical="center" wrapText="1"/>
    </xf>
    <xf numFmtId="0" fontId="64" fillId="0" borderId="2" xfId="6" applyFont="1" applyBorder="1" applyAlignment="1">
      <alignment horizontal="left" vertical="center" wrapText="1"/>
    </xf>
    <xf numFmtId="0" fontId="64" fillId="0" borderId="7" xfId="6" applyFont="1" applyBorder="1" applyAlignment="1">
      <alignment horizontal="left" vertical="center" wrapText="1"/>
    </xf>
    <xf numFmtId="0" fontId="20" fillId="0" borderId="0" xfId="14" applyFont="1">
      <alignment vertical="center"/>
    </xf>
    <xf numFmtId="0" fontId="24" fillId="0" borderId="0" xfId="8" applyFont="1">
      <alignment vertical="center"/>
    </xf>
    <xf numFmtId="0" fontId="24" fillId="0" borderId="0" xfId="8" applyFont="1" applyAlignment="1">
      <alignment horizontal="right" vertical="center"/>
    </xf>
    <xf numFmtId="0" fontId="69" fillId="0" borderId="65" xfId="8" applyFont="1" applyBorder="1" applyAlignment="1">
      <alignment horizontal="center" vertical="center"/>
    </xf>
    <xf numFmtId="0" fontId="24" fillId="0" borderId="65" xfId="8" applyFont="1" applyBorder="1">
      <alignment vertical="center"/>
    </xf>
    <xf numFmtId="0" fontId="20" fillId="0" borderId="195" xfId="8" applyFont="1" applyBorder="1" applyAlignment="1">
      <alignment horizontal="left" vertical="center"/>
    </xf>
    <xf numFmtId="0" fontId="24" fillId="0" borderId="185" xfId="8" applyFont="1" applyBorder="1" applyAlignment="1">
      <alignment horizontal="left" vertical="center"/>
    </xf>
    <xf numFmtId="0" fontId="24" fillId="0" borderId="186" xfId="8" applyFont="1" applyBorder="1" applyAlignment="1">
      <alignment horizontal="left" vertical="center"/>
    </xf>
    <xf numFmtId="0" fontId="24" fillId="0" borderId="184" xfId="8" applyFont="1" applyBorder="1">
      <alignment vertical="center"/>
    </xf>
    <xf numFmtId="0" fontId="24" fillId="0" borderId="185" xfId="8" applyFont="1" applyBorder="1">
      <alignment vertical="center"/>
    </xf>
    <xf numFmtId="0" fontId="24" fillId="0" borderId="187" xfId="8" applyFont="1" applyBorder="1">
      <alignment vertical="center"/>
    </xf>
    <xf numFmtId="0" fontId="24" fillId="0" borderId="149" xfId="8" applyFont="1" applyBorder="1" applyAlignment="1">
      <alignment horizontal="left" vertical="center"/>
    </xf>
    <xf numFmtId="0" fontId="24" fillId="0" borderId="33" xfId="8" applyFont="1" applyBorder="1" applyAlignment="1">
      <alignment horizontal="center" vertical="center"/>
    </xf>
    <xf numFmtId="0" fontId="20" fillId="0" borderId="132" xfId="3" applyFont="1" applyBorder="1" applyAlignment="1">
      <alignment horizontal="center" vertical="center"/>
    </xf>
    <xf numFmtId="0" fontId="20" fillId="0" borderId="30" xfId="3" applyFont="1" applyBorder="1" applyAlignment="1">
      <alignment horizontal="center" vertical="center"/>
    </xf>
    <xf numFmtId="0" fontId="20" fillId="0" borderId="31" xfId="3" applyFont="1" applyBorder="1" applyAlignment="1">
      <alignment horizontal="center" vertical="center"/>
    </xf>
    <xf numFmtId="0" fontId="24" fillId="0" borderId="29" xfId="3" applyFont="1" applyBorder="1" applyAlignment="1">
      <alignment horizontal="center" vertical="center"/>
    </xf>
    <xf numFmtId="0" fontId="24" fillId="0" borderId="30" xfId="3" applyFont="1" applyBorder="1" applyAlignment="1">
      <alignment horizontal="center" vertical="center"/>
    </xf>
    <xf numFmtId="0" fontId="24" fillId="0" borderId="62" xfId="3" applyFont="1" applyBorder="1" applyAlignment="1">
      <alignment horizontal="center" vertical="center"/>
    </xf>
    <xf numFmtId="0" fontId="29" fillId="0" borderId="44" xfId="3" applyFont="1" applyBorder="1" applyAlignment="1">
      <alignment horizontal="center" vertical="center" wrapText="1"/>
    </xf>
    <xf numFmtId="0" fontId="29" fillId="0" borderId="76" xfId="3" applyFont="1" applyBorder="1" applyAlignment="1">
      <alignment horizontal="center" vertical="center" wrapText="1"/>
    </xf>
    <xf numFmtId="0" fontId="29" fillId="0" borderId="0" xfId="3" applyFont="1" applyAlignment="1">
      <alignment horizontal="center" vertical="center" wrapText="1"/>
    </xf>
    <xf numFmtId="0" fontId="29" fillId="0" borderId="77" xfId="3" applyFont="1" applyBorder="1" applyAlignment="1">
      <alignment horizontal="center" vertical="center" wrapText="1"/>
    </xf>
    <xf numFmtId="0" fontId="29" fillId="0" borderId="30" xfId="3" applyFont="1" applyBorder="1" applyAlignment="1">
      <alignment horizontal="center" vertical="center" wrapText="1"/>
    </xf>
    <xf numFmtId="0" fontId="29" fillId="0" borderId="62" xfId="3" applyFont="1" applyBorder="1" applyAlignment="1">
      <alignment horizontal="center" vertical="center" wrapText="1"/>
    </xf>
    <xf numFmtId="0" fontId="29" fillId="0" borderId="45" xfId="3" applyFont="1" applyBorder="1" applyAlignment="1">
      <alignment horizontal="center" vertical="center" wrapText="1"/>
    </xf>
    <xf numFmtId="0" fontId="29" fillId="0" borderId="36" xfId="3" applyFont="1" applyBorder="1" applyAlignment="1">
      <alignment horizontal="center" vertical="center" wrapText="1"/>
    </xf>
    <xf numFmtId="0" fontId="29" fillId="0" borderId="31" xfId="3" applyFont="1" applyBorder="1" applyAlignment="1">
      <alignment horizontal="center" vertical="center" wrapText="1"/>
    </xf>
    <xf numFmtId="0" fontId="20" fillId="0" borderId="181" xfId="3" applyFont="1" applyBorder="1" applyAlignment="1">
      <alignment horizontal="center" vertical="center" shrinkToFit="1"/>
    </xf>
    <xf numFmtId="0" fontId="20" fillId="0" borderId="180" xfId="3" applyFont="1" applyBorder="1" applyAlignment="1">
      <alignment horizontal="center" vertical="center" shrinkToFit="1"/>
    </xf>
    <xf numFmtId="0" fontId="20" fillId="0" borderId="33" xfId="3" applyFont="1" applyBorder="1" applyAlignment="1">
      <alignment horizontal="center" vertical="center"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30" xfId="8" applyFont="1" applyBorder="1" applyAlignment="1">
      <alignment horizontal="center" vertical="center" wrapText="1"/>
    </xf>
    <xf numFmtId="0" fontId="20" fillId="0" borderId="31" xfId="8" applyFont="1" applyBorder="1" applyAlignment="1">
      <alignment horizontal="center" vertical="center" wrapTex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71" xfId="8" applyFont="1" applyBorder="1" applyAlignment="1">
      <alignment horizontal="center" vertical="center" shrinkToFit="1"/>
    </xf>
    <xf numFmtId="0" fontId="20" fillId="0" borderId="72" xfId="8" applyFont="1" applyBorder="1" applyAlignment="1">
      <alignment horizontal="center" vertical="center" shrinkToFit="1"/>
    </xf>
    <xf numFmtId="0" fontId="20" fillId="0" borderId="131" xfId="3" applyFont="1" applyBorder="1" applyAlignment="1">
      <alignment horizontal="right" vertical="center" shrinkToFit="1"/>
    </xf>
    <xf numFmtId="0" fontId="20" fillId="0" borderId="71" xfId="3" applyFont="1" applyBorder="1" applyAlignment="1">
      <alignment horizontal="right" vertical="center" shrinkToFit="1"/>
    </xf>
    <xf numFmtId="0" fontId="20" fillId="0" borderId="29" xfId="3" applyFont="1" applyBorder="1" applyAlignment="1">
      <alignment horizontal="center" vertical="center" wrapText="1"/>
    </xf>
    <xf numFmtId="0" fontId="20" fillId="0" borderId="70" xfId="3" applyFont="1" applyBorder="1" applyAlignment="1">
      <alignment horizontal="right" vertical="center" wrapText="1" shrinkToFit="1"/>
    </xf>
    <xf numFmtId="0" fontId="20" fillId="0" borderId="71" xfId="3" applyFont="1" applyBorder="1" applyAlignment="1">
      <alignment horizontal="right" vertical="center" wrapText="1" shrinkToFit="1"/>
    </xf>
    <xf numFmtId="0" fontId="20" fillId="0" borderId="70" xfId="3" applyFont="1" applyBorder="1" applyAlignment="1">
      <alignment horizontal="center" vertical="center" shrinkToFit="1"/>
    </xf>
    <xf numFmtId="0" fontId="20" fillId="0" borderId="72" xfId="3" applyFont="1" applyBorder="1" applyAlignment="1">
      <alignment horizontal="center" vertical="center" shrinkToFit="1"/>
    </xf>
    <xf numFmtId="0" fontId="20" fillId="0" borderId="179" xfId="3" applyFont="1" applyBorder="1" applyAlignment="1">
      <alignment horizontal="center" vertical="center" shrinkToFit="1"/>
    </xf>
    <xf numFmtId="0" fontId="20" fillId="0" borderId="130" xfId="3" applyFont="1" applyBorder="1" applyAlignment="1">
      <alignment horizontal="center" vertical="center" shrinkToFit="1"/>
    </xf>
    <xf numFmtId="0" fontId="20" fillId="0" borderId="181" xfId="3" applyFont="1" applyBorder="1" applyAlignment="1">
      <alignment horizontal="center" vertical="center" wrapText="1"/>
    </xf>
    <xf numFmtId="0" fontId="20" fillId="0" borderId="180" xfId="3" applyFont="1" applyBorder="1" applyAlignment="1">
      <alignment horizontal="center" vertical="center" wrapText="1"/>
    </xf>
    <xf numFmtId="0" fontId="20" fillId="0" borderId="33" xfId="3" applyFont="1" applyBorder="1" applyAlignment="1">
      <alignment horizontal="center" vertical="center" wrapText="1"/>
    </xf>
    <xf numFmtId="0" fontId="20" fillId="0" borderId="70" xfId="3" applyFont="1" applyBorder="1" applyAlignment="1">
      <alignment horizontal="center" vertical="center" wrapText="1" shrinkToFit="1"/>
    </xf>
    <xf numFmtId="0" fontId="20" fillId="0" borderId="71" xfId="3" applyFont="1" applyBorder="1" applyAlignment="1">
      <alignment horizontal="center" vertical="center" wrapText="1" shrinkToFit="1"/>
    </xf>
    <xf numFmtId="9" fontId="20" fillId="0" borderId="71" xfId="16" applyFont="1" applyFill="1" applyBorder="1" applyAlignment="1">
      <alignment horizontal="center" vertical="center" wrapText="1" shrinkToFit="1"/>
    </xf>
    <xf numFmtId="0" fontId="4" fillId="0" borderId="0" xfId="18" applyAlignment="1">
      <alignment horizontal="left" vertical="center"/>
    </xf>
    <xf numFmtId="0" fontId="20" fillId="0" borderId="0" xfId="18" applyFont="1" applyAlignment="1">
      <alignment horizontal="left" vertical="center"/>
    </xf>
    <xf numFmtId="0" fontId="64" fillId="0" borderId="171" xfId="18" applyFont="1" applyBorder="1" applyAlignment="1">
      <alignment horizontal="center" vertical="center" textRotation="255" wrapText="1"/>
    </xf>
    <xf numFmtId="0" fontId="64" fillId="0" borderId="170" xfId="18" applyFont="1" applyBorder="1" applyAlignment="1">
      <alignment horizontal="center" vertical="center" textRotation="255" wrapText="1"/>
    </xf>
    <xf numFmtId="0" fontId="64" fillId="0" borderId="174" xfId="18" applyFont="1" applyBorder="1" applyAlignment="1">
      <alignment horizontal="center" vertical="center" textRotation="255" wrapText="1"/>
    </xf>
    <xf numFmtId="0" fontId="20" fillId="0" borderId="184" xfId="18" applyFont="1" applyBorder="1" applyAlignment="1">
      <alignment horizontal="left" vertical="center"/>
    </xf>
    <xf numFmtId="0" fontId="20" fillId="0" borderId="185" xfId="18" applyFont="1" applyBorder="1" applyAlignment="1">
      <alignment horizontal="left" vertical="center"/>
    </xf>
    <xf numFmtId="0" fontId="26" fillId="0" borderId="185" xfId="18" applyFont="1" applyBorder="1" applyAlignment="1">
      <alignment horizontal="left" vertical="center" wrapText="1"/>
    </xf>
    <xf numFmtId="0" fontId="26" fillId="0" borderId="187" xfId="18" applyFont="1" applyBorder="1" applyAlignment="1">
      <alignment horizontal="left" vertical="center" wrapText="1"/>
    </xf>
    <xf numFmtId="0" fontId="20" fillId="0" borderId="181" xfId="18" applyFont="1" applyBorder="1" applyAlignment="1">
      <alignment horizontal="left" vertical="center"/>
    </xf>
    <xf numFmtId="0" fontId="20" fillId="0" borderId="180" xfId="18" applyFont="1" applyBorder="1" applyAlignment="1">
      <alignment horizontal="left" vertical="center"/>
    </xf>
    <xf numFmtId="0" fontId="26" fillId="0" borderId="180" xfId="18" applyFont="1" applyBorder="1" applyAlignment="1">
      <alignment horizontal="left" vertical="center" wrapText="1"/>
    </xf>
    <xf numFmtId="0" fontId="26" fillId="0" borderId="33" xfId="18" applyFont="1" applyBorder="1" applyAlignment="1">
      <alignment horizontal="left" vertical="center" wrapText="1"/>
    </xf>
    <xf numFmtId="0" fontId="20" fillId="0" borderId="70" xfId="18" applyFont="1" applyBorder="1" applyAlignment="1">
      <alignment horizontal="left" vertical="center"/>
    </xf>
    <xf numFmtId="0" fontId="20" fillId="0" borderId="71" xfId="18" applyFont="1" applyBorder="1" applyAlignment="1">
      <alignment horizontal="left" vertical="center"/>
    </xf>
    <xf numFmtId="0" fontId="20" fillId="0" borderId="0" xfId="18" applyFont="1" applyAlignment="1">
      <alignment horizontal="left" vertical="center" wrapText="1" shrinkToFit="1" readingOrder="1"/>
    </xf>
    <xf numFmtId="0" fontId="20" fillId="0" borderId="0" xfId="18" applyFont="1" applyAlignment="1">
      <alignment horizontal="left" vertical="center" wrapText="1"/>
    </xf>
    <xf numFmtId="0" fontId="64" fillId="0" borderId="148" xfId="18" applyFont="1" applyBorder="1" applyAlignment="1">
      <alignment horizontal="left" vertical="center" wrapText="1"/>
    </xf>
    <xf numFmtId="0" fontId="64" fillId="0" borderId="44" xfId="18" applyFont="1" applyBorder="1" applyAlignment="1">
      <alignment horizontal="left" vertical="center" wrapText="1"/>
    </xf>
    <xf numFmtId="0" fontId="64" fillId="0" borderId="45" xfId="18" applyFont="1" applyBorder="1" applyAlignment="1">
      <alignment horizontal="left" vertical="center" wrapText="1"/>
    </xf>
    <xf numFmtId="0" fontId="64" fillId="0" borderId="80" xfId="18" applyFont="1" applyBorder="1" applyAlignment="1">
      <alignment horizontal="left" vertical="center" wrapText="1"/>
    </xf>
    <xf numFmtId="0" fontId="64" fillId="0" borderId="0" xfId="18" applyFont="1" applyAlignment="1">
      <alignment horizontal="left" vertical="center" wrapText="1"/>
    </xf>
    <xf numFmtId="0" fontId="64" fillId="0" borderId="36" xfId="18" applyFont="1" applyBorder="1" applyAlignment="1">
      <alignment horizontal="left" vertical="center" wrapText="1"/>
    </xf>
    <xf numFmtId="0" fontId="64" fillId="0" borderId="132" xfId="18" applyFont="1" applyBorder="1" applyAlignment="1">
      <alignment horizontal="left" vertical="center" wrapText="1"/>
    </xf>
    <xf numFmtId="0" fontId="64" fillId="0" borderId="30" xfId="18" applyFont="1" applyBorder="1" applyAlignment="1">
      <alignment horizontal="left" vertical="center" wrapText="1"/>
    </xf>
    <xf numFmtId="0" fontId="64" fillId="0" borderId="31" xfId="18" applyFont="1" applyBorder="1" applyAlignment="1">
      <alignment horizontal="left" vertical="center" wrapText="1"/>
    </xf>
    <xf numFmtId="0" fontId="20" fillId="0" borderId="43" xfId="18" applyFont="1" applyBorder="1" applyAlignment="1">
      <alignment horizontal="left" vertical="center" wrapText="1"/>
    </xf>
    <xf numFmtId="0" fontId="20" fillId="0" borderId="44" xfId="18" applyFont="1" applyBorder="1" applyAlignment="1">
      <alignment horizontal="left" vertical="center" wrapText="1"/>
    </xf>
    <xf numFmtId="0" fontId="20" fillId="0" borderId="45" xfId="18" applyFont="1" applyBorder="1" applyAlignment="1">
      <alignment horizontal="left" vertical="center" wrapText="1"/>
    </xf>
    <xf numFmtId="0" fontId="20" fillId="0" borderId="29" xfId="18" applyFont="1" applyBorder="1" applyAlignment="1">
      <alignment horizontal="left" vertical="center" wrapText="1"/>
    </xf>
    <xf numFmtId="0" fontId="20" fillId="0" borderId="30" xfId="18" applyFont="1" applyBorder="1" applyAlignment="1">
      <alignment horizontal="left" vertical="center" wrapText="1"/>
    </xf>
    <xf numFmtId="0" fontId="20" fillId="0" borderId="31" xfId="18" applyFont="1" applyBorder="1" applyAlignment="1">
      <alignment horizontal="left" vertical="center" wrapText="1"/>
    </xf>
    <xf numFmtId="0" fontId="20" fillId="0" borderId="43" xfId="18" applyFont="1" applyBorder="1" applyAlignment="1">
      <alignment horizontal="center" vertical="center"/>
    </xf>
    <xf numFmtId="0" fontId="20" fillId="0" borderId="44" xfId="18" applyFont="1" applyBorder="1" applyAlignment="1">
      <alignment horizontal="center" vertical="center"/>
    </xf>
    <xf numFmtId="0" fontId="20" fillId="0" borderId="76" xfId="18" applyFont="1" applyBorder="1" applyAlignment="1">
      <alignment horizontal="center" vertical="center"/>
    </xf>
    <xf numFmtId="0" fontId="20" fillId="0" borderId="29" xfId="18" applyFont="1" applyBorder="1" applyAlignment="1">
      <alignment horizontal="center" vertical="center"/>
    </xf>
    <xf numFmtId="0" fontId="20" fillId="0" borderId="30" xfId="18" applyFont="1" applyBorder="1" applyAlignment="1">
      <alignment horizontal="center" vertical="center"/>
    </xf>
    <xf numFmtId="0" fontId="20" fillId="0" borderId="62" xfId="18" applyFont="1" applyBorder="1" applyAlignment="1">
      <alignment horizontal="center" vertical="center"/>
    </xf>
    <xf numFmtId="0" fontId="20" fillId="0" borderId="179" xfId="18" applyFont="1" applyBorder="1" applyAlignment="1">
      <alignment horizontal="left" vertical="center"/>
    </xf>
    <xf numFmtId="0" fontId="26" fillId="0" borderId="70" xfId="18" applyFont="1" applyBorder="1" applyAlignment="1">
      <alignment horizontal="left"/>
    </xf>
    <xf numFmtId="0" fontId="26" fillId="0" borderId="71" xfId="18" applyFont="1" applyBorder="1" applyAlignment="1">
      <alignment horizontal="left"/>
    </xf>
    <xf numFmtId="0" fontId="26" fillId="0" borderId="130" xfId="18" applyFont="1" applyBorder="1" applyAlignment="1">
      <alignment horizontal="left"/>
    </xf>
    <xf numFmtId="0" fontId="64" fillId="0" borderId="0" xfId="18" applyFont="1" applyAlignment="1">
      <alignment horizontal="right" vertical="center"/>
    </xf>
    <xf numFmtId="0" fontId="22" fillId="0" borderId="0" xfId="18" applyFont="1" applyAlignment="1">
      <alignment horizontal="center" vertical="center" wrapText="1"/>
    </xf>
    <xf numFmtId="0" fontId="22" fillId="0" borderId="0" xfId="18" applyFont="1" applyAlignment="1">
      <alignment horizontal="center" vertical="center"/>
    </xf>
    <xf numFmtId="0" fontId="64" fillId="0" borderId="195" xfId="18" applyFont="1" applyBorder="1" applyAlignment="1">
      <alignment horizontal="left" vertical="center"/>
    </xf>
    <xf numFmtId="0" fontId="64" fillId="0" borderId="185" xfId="18" applyFont="1" applyBorder="1" applyAlignment="1">
      <alignment horizontal="left" vertical="center"/>
    </xf>
    <xf numFmtId="0" fontId="64" fillId="0" borderId="186" xfId="18" applyFont="1" applyBorder="1" applyAlignment="1">
      <alignment horizontal="left" vertical="center"/>
    </xf>
    <xf numFmtId="0" fontId="64" fillId="0" borderId="184" xfId="18" applyFont="1" applyBorder="1" applyAlignment="1">
      <alignment horizontal="center" vertical="center"/>
    </xf>
    <xf numFmtId="0" fontId="64" fillId="0" borderId="185" xfId="18" applyFont="1" applyBorder="1" applyAlignment="1">
      <alignment horizontal="center" vertical="center"/>
    </xf>
    <xf numFmtId="0" fontId="64" fillId="0" borderId="187" xfId="18" applyFont="1" applyBorder="1" applyAlignment="1">
      <alignment horizontal="center" vertical="center"/>
    </xf>
    <xf numFmtId="0" fontId="64" fillId="0" borderId="149" xfId="18" applyFont="1" applyBorder="1" applyAlignment="1">
      <alignment horizontal="left" vertical="center"/>
    </xf>
    <xf numFmtId="0" fontId="64" fillId="0" borderId="180" xfId="18" applyFont="1" applyBorder="1" applyAlignment="1">
      <alignment horizontal="left" vertical="center"/>
    </xf>
    <xf numFmtId="0" fontId="64" fillId="0" borderId="179" xfId="18" applyFont="1" applyBorder="1" applyAlignment="1">
      <alignment horizontal="left" vertical="center"/>
    </xf>
    <xf numFmtId="0" fontId="20" fillId="0" borderId="181" xfId="18" applyFont="1" applyBorder="1" applyAlignment="1">
      <alignment horizontal="center" vertical="center"/>
    </xf>
    <xf numFmtId="0" fontId="20" fillId="0" borderId="180" xfId="18" applyFont="1" applyBorder="1" applyAlignment="1">
      <alignment horizontal="center" vertical="center"/>
    </xf>
    <xf numFmtId="0" fontId="20" fillId="0" borderId="33" xfId="18" applyFont="1" applyBorder="1" applyAlignment="1">
      <alignment horizontal="center" vertical="center"/>
    </xf>
    <xf numFmtId="0" fontId="20" fillId="0" borderId="0" xfId="18" applyFont="1">
      <alignment vertical="center"/>
    </xf>
    <xf numFmtId="0" fontId="30" fillId="0" borderId="0" xfId="1" applyFont="1" applyAlignment="1">
      <alignment horizontal="left" vertical="center"/>
    </xf>
    <xf numFmtId="0" fontId="30" fillId="0" borderId="178" xfId="1" applyFont="1" applyBorder="1" applyAlignment="1">
      <alignment horizontal="left" vertical="center" wrapText="1" indent="1"/>
    </xf>
    <xf numFmtId="0" fontId="30" fillId="0" borderId="26" xfId="1" applyFont="1" applyBorder="1" applyAlignment="1">
      <alignment horizontal="left" vertical="center" indent="1"/>
    </xf>
    <xf numFmtId="0" fontId="30" fillId="0" borderId="180" xfId="1" applyFont="1" applyBorder="1" applyAlignment="1">
      <alignment horizontal="left" vertical="center" wrapText="1"/>
    </xf>
    <xf numFmtId="0" fontId="30" fillId="0" borderId="179" xfId="1" applyFont="1" applyBorder="1" applyAlignment="1">
      <alignment horizontal="left" vertical="center" wrapText="1"/>
    </xf>
    <xf numFmtId="0" fontId="30" fillId="0" borderId="34" xfId="1" applyFont="1" applyBorder="1" applyAlignment="1">
      <alignment horizontal="left" vertical="center" wrapText="1"/>
    </xf>
    <xf numFmtId="0" fontId="30" fillId="0" borderId="26" xfId="1" applyFont="1" applyBorder="1" applyAlignment="1">
      <alignment horizontal="left" vertical="center" wrapText="1"/>
    </xf>
    <xf numFmtId="0" fontId="30" fillId="0" borderId="180" xfId="1" applyFont="1" applyBorder="1" applyAlignment="1">
      <alignment horizontal="left" vertical="center"/>
    </xf>
    <xf numFmtId="0" fontId="30" fillId="0" borderId="179" xfId="1" applyFont="1" applyBorder="1" applyAlignment="1">
      <alignment horizontal="lef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3" fillId="0" borderId="181" xfId="1" applyFont="1" applyBorder="1" applyAlignment="1">
      <alignment horizontal="center" vertical="center"/>
    </xf>
    <xf numFmtId="0" fontId="33" fillId="0" borderId="180" xfId="1" applyFont="1" applyBorder="1" applyAlignment="1">
      <alignment horizontal="center" vertical="center"/>
    </xf>
    <xf numFmtId="0" fontId="33" fillId="0" borderId="179" xfId="1" applyFont="1" applyBorder="1" applyAlignment="1">
      <alignment horizontal="center" vertical="center"/>
    </xf>
    <xf numFmtId="0" fontId="30" fillId="0" borderId="44" xfId="1" applyFont="1" applyBorder="1" applyAlignment="1">
      <alignment horizontal="center" vertical="center"/>
    </xf>
    <xf numFmtId="0" fontId="30" fillId="0" borderId="45" xfId="1" applyFont="1" applyBorder="1" applyAlignment="1">
      <alignment horizontal="center" vertical="center"/>
    </xf>
    <xf numFmtId="0" fontId="30" fillId="0" borderId="182" xfId="19" applyFont="1" applyBorder="1" applyAlignment="1">
      <alignment horizontal="left" vertical="center" wrapText="1"/>
    </xf>
    <xf numFmtId="0" fontId="38" fillId="0" borderId="0" xfId="19" applyFont="1" applyAlignment="1">
      <alignment horizontal="left" vertical="center" wrapText="1"/>
    </xf>
    <xf numFmtId="0" fontId="37" fillId="2" borderId="182" xfId="1" applyFont="1" applyFill="1" applyBorder="1" applyAlignment="1">
      <alignment horizontal="center" vertical="center"/>
    </xf>
    <xf numFmtId="0" fontId="33" fillId="0" borderId="0" xfId="19" applyFont="1">
      <alignment vertical="center"/>
    </xf>
    <xf numFmtId="0" fontId="33" fillId="0" borderId="0" xfId="19" applyFont="1" applyAlignment="1">
      <alignment horizontal="center" vertical="center"/>
    </xf>
    <xf numFmtId="0" fontId="30" fillId="0" borderId="0" xfId="1" applyFont="1" applyAlignment="1">
      <alignment vertical="center" wrapText="1"/>
    </xf>
    <xf numFmtId="0" fontId="91" fillId="0" borderId="0" xfId="1" applyFont="1" applyAlignment="1">
      <alignment horizontal="center" vertical="center"/>
    </xf>
    <xf numFmtId="0" fontId="30" fillId="0" borderId="178" xfId="1" applyFont="1" applyBorder="1" applyAlignment="1">
      <alignment horizontal="center" vertical="center" wrapText="1"/>
    </xf>
    <xf numFmtId="0" fontId="30" fillId="0" borderId="26" xfId="1" applyFont="1" applyBorder="1" applyAlignment="1">
      <alignment horizontal="center" vertical="center" wrapText="1"/>
    </xf>
    <xf numFmtId="0" fontId="30" fillId="0" borderId="182" xfId="1" applyFont="1" applyBorder="1" applyAlignment="1">
      <alignment vertical="center" wrapText="1"/>
    </xf>
    <xf numFmtId="0" fontId="30" fillId="0" borderId="181" xfId="1" applyFont="1" applyBorder="1" applyAlignment="1">
      <alignment vertical="center" wrapText="1"/>
    </xf>
    <xf numFmtId="0" fontId="30" fillId="0" borderId="179" xfId="1" applyFont="1" applyBorder="1" applyAlignment="1">
      <alignment vertical="center" wrapText="1"/>
    </xf>
    <xf numFmtId="0" fontId="30" fillId="0" borderId="195" xfId="1" applyFont="1" applyBorder="1" applyAlignment="1">
      <alignment horizontal="distributed" vertical="center"/>
    </xf>
    <xf numFmtId="0" fontId="30" fillId="0" borderId="186" xfId="1" applyFont="1" applyBorder="1" applyAlignment="1">
      <alignment horizontal="distributed" vertical="center"/>
    </xf>
    <xf numFmtId="0" fontId="30" fillId="0" borderId="184" xfId="1" applyFont="1" applyBorder="1">
      <alignment vertical="center"/>
    </xf>
    <xf numFmtId="0" fontId="30" fillId="0" borderId="185" xfId="1" applyFont="1" applyBorder="1">
      <alignment vertical="center"/>
    </xf>
    <xf numFmtId="0" fontId="30" fillId="0" borderId="187" xfId="1" applyFont="1" applyBorder="1">
      <alignment vertical="center"/>
    </xf>
    <xf numFmtId="0" fontId="37" fillId="0" borderId="0" xfId="1" applyFont="1" applyAlignment="1">
      <alignment horizontal="center" vertical="center"/>
    </xf>
    <xf numFmtId="0" fontId="30" fillId="0" borderId="149" xfId="1" applyFont="1" applyBorder="1" applyAlignment="1">
      <alignment horizontal="distributed" vertical="center"/>
    </xf>
    <xf numFmtId="0" fontId="30" fillId="0" borderId="179" xfId="1" applyFont="1" applyBorder="1" applyAlignment="1">
      <alignment horizontal="distributed" vertical="center"/>
    </xf>
    <xf numFmtId="0" fontId="30" fillId="0" borderId="33" xfId="1" applyFont="1" applyBorder="1" applyAlignment="1">
      <alignment horizontal="center" vertical="center"/>
    </xf>
    <xf numFmtId="0" fontId="30" fillId="0" borderId="51" xfId="1" applyFont="1" applyBorder="1" applyAlignment="1">
      <alignment horizontal="center" vertical="center"/>
    </xf>
    <xf numFmtId="0" fontId="30" fillId="0" borderId="52" xfId="1" applyFont="1" applyBorder="1" applyAlignment="1">
      <alignment horizontal="center" vertical="center"/>
    </xf>
    <xf numFmtId="0" fontId="30" fillId="0" borderId="53" xfId="1" applyFont="1" applyBorder="1" applyAlignment="1">
      <alignment horizontal="center" vertical="center"/>
    </xf>
    <xf numFmtId="0" fontId="30" fillId="0" borderId="29" xfId="1" applyFont="1" applyBorder="1" applyAlignment="1">
      <alignment horizontal="center" vertical="center"/>
    </xf>
    <xf numFmtId="0" fontId="30" fillId="0" borderId="30" xfId="1" applyFont="1" applyBorder="1" applyAlignment="1">
      <alignment horizontal="center" vertical="center"/>
    </xf>
    <xf numFmtId="0" fontId="30" fillId="0" borderId="31" xfId="1" applyFont="1" applyBorder="1" applyAlignment="1">
      <alignment horizontal="center" vertical="center"/>
    </xf>
    <xf numFmtId="0" fontId="30" fillId="0" borderId="181" xfId="1" applyFont="1" applyBorder="1" applyAlignment="1">
      <alignment horizontal="left" vertical="center"/>
    </xf>
    <xf numFmtId="0" fontId="30" fillId="0" borderId="33" xfId="1" applyFont="1" applyBorder="1" applyAlignment="1">
      <alignment horizontal="left" vertical="center"/>
    </xf>
    <xf numFmtId="0" fontId="30" fillId="0" borderId="156" xfId="1" applyFont="1" applyBorder="1" applyAlignment="1">
      <alignment horizontal="center" vertical="center"/>
    </xf>
    <xf numFmtId="0" fontId="30" fillId="0" borderId="27" xfId="1" applyFont="1" applyBorder="1" applyAlignment="1">
      <alignment horizontal="center" vertical="center"/>
    </xf>
    <xf numFmtId="0" fontId="30" fillId="0" borderId="28" xfId="1" applyFont="1" applyBorder="1" applyAlignment="1">
      <alignment horizontal="center" vertical="center" textRotation="255" wrapText="1"/>
    </xf>
    <xf numFmtId="0" fontId="30" fillId="0" borderId="63" xfId="1" applyFont="1" applyBorder="1" applyAlignment="1">
      <alignment horizontal="center" vertical="center" textRotation="255" wrapText="1"/>
    </xf>
    <xf numFmtId="0" fontId="30" fillId="0" borderId="57" xfId="1" applyFont="1" applyBorder="1" applyAlignment="1">
      <alignment horizontal="center" vertical="center"/>
    </xf>
    <xf numFmtId="0" fontId="30" fillId="0" borderId="79" xfId="1" applyFont="1" applyBorder="1" applyAlignment="1">
      <alignment horizontal="center" vertical="center" wrapText="1"/>
    </xf>
    <xf numFmtId="0" fontId="30" fillId="0" borderId="70" xfId="1" applyFont="1" applyBorder="1" applyAlignment="1">
      <alignment horizontal="left" vertical="center"/>
    </xf>
    <xf numFmtId="0" fontId="30" fillId="0" borderId="71" xfId="1" applyFont="1" applyBorder="1" applyAlignment="1">
      <alignment horizontal="left" vertical="center"/>
    </xf>
    <xf numFmtId="0" fontId="30" fillId="0" borderId="130" xfId="1" applyFont="1" applyBorder="1" applyAlignment="1">
      <alignment horizontal="left" vertical="center"/>
    </xf>
    <xf numFmtId="0" fontId="30" fillId="0" borderId="72" xfId="1" applyFont="1" applyBorder="1" applyAlignment="1">
      <alignment horizontal="left" vertical="center"/>
    </xf>
    <xf numFmtId="0" fontId="10" fillId="3" borderId="181" xfId="3" applyFont="1" applyFill="1" applyBorder="1" applyAlignment="1">
      <alignment horizontal="left" vertical="center" wrapText="1" shrinkToFit="1"/>
    </xf>
    <xf numFmtId="0" fontId="10" fillId="3" borderId="180" xfId="3" applyFont="1" applyFill="1" applyBorder="1" applyAlignment="1">
      <alignment horizontal="left" vertical="center" shrinkToFit="1"/>
    </xf>
    <xf numFmtId="0" fontId="10" fillId="3" borderId="179" xfId="3" applyFont="1" applyFill="1" applyBorder="1" applyAlignment="1">
      <alignment horizontal="left" vertical="center" shrinkToFit="1"/>
    </xf>
    <xf numFmtId="0" fontId="10" fillId="3" borderId="181" xfId="3" applyFont="1" applyFill="1" applyBorder="1" applyAlignment="1">
      <alignment horizontal="center" vertical="center" wrapText="1" shrinkToFit="1"/>
    </xf>
    <xf numFmtId="0" fontId="10" fillId="3" borderId="180" xfId="3" applyFont="1" applyFill="1" applyBorder="1" applyAlignment="1">
      <alignment horizontal="center" vertical="center" shrinkToFit="1"/>
    </xf>
    <xf numFmtId="0" fontId="10" fillId="3" borderId="179" xfId="3" applyFont="1" applyFill="1" applyBorder="1" applyAlignment="1">
      <alignment horizontal="center" vertical="center" shrinkToFit="1"/>
    </xf>
    <xf numFmtId="0" fontId="9" fillId="0" borderId="33" xfId="3" applyFont="1" applyBorder="1" applyAlignment="1">
      <alignment horizontal="center" vertical="center"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46" xfId="3" applyFont="1" applyFill="1" applyBorder="1" applyAlignment="1">
      <alignment horizontal="left" vertical="center" wrapText="1" shrinkToFit="1"/>
    </xf>
    <xf numFmtId="0" fontId="9" fillId="2" borderId="47"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45" xfId="1" applyFont="1" applyFill="1" applyBorder="1" applyAlignment="1">
      <alignment horizontal="left" vertical="center"/>
    </xf>
    <xf numFmtId="0" fontId="9" fillId="2" borderId="35" xfId="1" applyFont="1" applyFill="1" applyBorder="1" applyAlignment="1">
      <alignment horizontal="left" vertical="center"/>
    </xf>
    <xf numFmtId="0" fontId="9" fillId="2" borderId="0" xfId="1" applyFont="1" applyFill="1" applyAlignment="1">
      <alignment horizontal="left" vertical="center"/>
    </xf>
    <xf numFmtId="0" fontId="9" fillId="2" borderId="36"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12" fillId="2" borderId="43" xfId="1" applyFont="1" applyFill="1" applyBorder="1" applyAlignment="1">
      <alignment horizontal="left" vertical="center" wrapText="1"/>
    </xf>
    <xf numFmtId="0" fontId="12" fillId="2" borderId="44" xfId="1" applyFont="1" applyFill="1" applyBorder="1" applyAlignment="1">
      <alignment horizontal="left" vertical="center" wrapText="1"/>
    </xf>
    <xf numFmtId="0" fontId="12" fillId="2" borderId="45"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36" xfId="1" applyFont="1" applyFill="1" applyBorder="1" applyAlignment="1">
      <alignment horizontal="left" vertical="center" wrapText="1"/>
    </xf>
    <xf numFmtId="0" fontId="12" fillId="2" borderId="29" xfId="1" applyFont="1" applyFill="1" applyBorder="1" applyAlignment="1">
      <alignment horizontal="left" vertical="center" wrapText="1"/>
    </xf>
    <xf numFmtId="0" fontId="12" fillId="2" borderId="30" xfId="1" applyFont="1" applyFill="1" applyBorder="1" applyAlignment="1">
      <alignment horizontal="left" vertical="center" wrapText="1"/>
    </xf>
    <xf numFmtId="0" fontId="12" fillId="2" borderId="31" xfId="1" applyFont="1" applyFill="1" applyBorder="1" applyAlignment="1">
      <alignment horizontal="left" vertical="center" wrapText="1"/>
    </xf>
    <xf numFmtId="0" fontId="9" fillId="2" borderId="46" xfId="1" applyFont="1" applyFill="1" applyBorder="1" applyAlignment="1">
      <alignment horizontal="left" vertical="center"/>
    </xf>
    <xf numFmtId="0" fontId="9" fillId="2" borderId="47" xfId="1" applyFont="1" applyFill="1" applyBorder="1" applyAlignment="1">
      <alignment horizontal="left" vertical="center"/>
    </xf>
    <xf numFmtId="0" fontId="9" fillId="2" borderId="48"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9" fillId="2" borderId="42" xfId="1" applyFont="1" applyFill="1" applyBorder="1" applyAlignment="1">
      <alignment horizontal="left" vertical="center"/>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8" fillId="0" borderId="179" xfId="3" applyFont="1" applyBorder="1" applyAlignment="1">
      <alignment horizontal="center"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179" xfId="3" applyFont="1" applyBorder="1" applyAlignment="1">
      <alignment horizontal="left" vertical="center" shrinkToFit="1"/>
    </xf>
    <xf numFmtId="0" fontId="8" fillId="0" borderId="29" xfId="3" applyFont="1" applyBorder="1" applyAlignment="1">
      <alignment horizontal="center" vertical="center" shrinkToFit="1"/>
    </xf>
    <xf numFmtId="0" fontId="8" fillId="0" borderId="30" xfId="3" applyFont="1" applyBorder="1" applyAlignment="1">
      <alignment horizontal="center" vertical="center" shrinkToFit="1"/>
    </xf>
    <xf numFmtId="0" fontId="8" fillId="0" borderId="31" xfId="3" applyFont="1" applyBorder="1" applyAlignment="1">
      <alignment horizontal="center" vertical="center"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8" fillId="0" borderId="179" xfId="3" applyFont="1" applyBorder="1" applyAlignment="1">
      <alignment horizontal="left" vertical="center" wrapText="1" shrinkToFit="1"/>
    </xf>
    <xf numFmtId="0" fontId="9" fillId="0" borderId="29" xfId="3" applyFont="1" applyBorder="1" applyAlignment="1">
      <alignment horizontal="center" vertical="center" shrinkToFit="1"/>
    </xf>
    <xf numFmtId="0" fontId="9" fillId="0" borderId="62" xfId="3" applyFont="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11"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11"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10"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4" xfId="3" applyFont="1" applyFill="1" applyBorder="1" applyAlignment="1">
      <alignment horizontal="center" vertical="center" shrinkToFit="1"/>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55" xfId="3" applyFont="1" applyFill="1" applyBorder="1" applyAlignment="1">
      <alignment horizontal="center" vertical="center" shrinkToFit="1"/>
    </xf>
    <xf numFmtId="0" fontId="9" fillId="2" borderId="56" xfId="3" applyFont="1" applyFill="1" applyBorder="1" applyAlignment="1">
      <alignment horizontal="center" vertical="center" shrinkToFit="1"/>
    </xf>
    <xf numFmtId="0" fontId="9" fillId="2" borderId="25" xfId="3" applyFont="1" applyFill="1" applyBorder="1" applyAlignment="1">
      <alignment horizontal="center" vertical="top" textRotation="255" shrinkToFit="1"/>
    </xf>
    <xf numFmtId="0" fontId="9" fillId="2" borderId="28" xfId="3" applyFont="1" applyFill="1" applyBorder="1" applyAlignment="1">
      <alignment horizontal="center" vertical="top" textRotation="255" shrinkToFit="1"/>
    </xf>
    <xf numFmtId="0" fontId="9" fillId="2" borderId="49"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6"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59" xfId="3" applyFont="1" applyFill="1" applyBorder="1" applyAlignment="1">
      <alignment horizontal="left" vertical="center" shrinkToFit="1"/>
    </xf>
    <xf numFmtId="0" fontId="9" fillId="2" borderId="60" xfId="3" applyFont="1" applyFill="1" applyBorder="1" applyAlignment="1">
      <alignment horizontal="left" vertical="center" shrinkToFit="1"/>
    </xf>
    <xf numFmtId="0" fontId="9" fillId="2" borderId="61"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40" xfId="3" applyFont="1" applyFill="1" applyBorder="1" applyAlignment="1">
      <alignment horizontal="left" vertical="center" shrinkToFit="1"/>
    </xf>
    <xf numFmtId="0" fontId="9" fillId="2" borderId="41" xfId="3" applyFont="1" applyFill="1" applyBorder="1" applyAlignment="1">
      <alignment horizontal="left" vertical="center" shrinkToFit="1"/>
    </xf>
    <xf numFmtId="0" fontId="9" fillId="2" borderId="42"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35"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36"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8" fillId="0" borderId="184" xfId="3" applyFont="1" applyBorder="1" applyAlignment="1">
      <alignment horizontal="center" vertical="center" shrinkToFit="1"/>
    </xf>
    <xf numFmtId="0" fontId="8" fillId="0" borderId="185" xfId="3" applyFont="1" applyBorder="1" applyAlignment="1">
      <alignment horizontal="center" vertical="center" shrinkToFit="1"/>
    </xf>
    <xf numFmtId="0" fontId="8" fillId="0" borderId="186"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180" xfId="3" applyFont="1" applyBorder="1" applyAlignment="1">
      <alignment horizontal="center" vertical="center" shrinkToFit="1"/>
    </xf>
    <xf numFmtId="0" fontId="10" fillId="0" borderId="33" xfId="3" applyFont="1" applyBorder="1" applyAlignment="1">
      <alignment horizontal="center" vertical="center" shrinkToFit="1"/>
    </xf>
    <xf numFmtId="0" fontId="9" fillId="2" borderId="57"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53" xfId="3" applyFont="1" applyFill="1" applyBorder="1" applyAlignment="1">
      <alignment horizontal="left" vertical="center" wrapText="1" shrinkToFit="1"/>
    </xf>
    <xf numFmtId="0" fontId="9" fillId="2" borderId="57" xfId="3" applyFont="1" applyFill="1" applyBorder="1" applyAlignment="1">
      <alignment horizontal="center" vertical="center" shrinkToFit="1"/>
    </xf>
    <xf numFmtId="0" fontId="9" fillId="2" borderId="58" xfId="3" applyFont="1" applyFill="1" applyBorder="1" applyAlignment="1">
      <alignment horizontal="center" vertical="center" shrinkToFit="1"/>
    </xf>
    <xf numFmtId="0" fontId="9" fillId="2" borderId="23" xfId="3" applyFont="1" applyFill="1" applyBorder="1" applyAlignment="1">
      <alignment horizontal="left" vertical="center" shrinkToFit="1"/>
    </xf>
    <xf numFmtId="0" fontId="9" fillId="2" borderId="18" xfId="3" applyFont="1" applyFill="1" applyBorder="1" applyAlignment="1">
      <alignment horizontal="left" vertical="center" shrinkToFit="1"/>
    </xf>
    <xf numFmtId="0" fontId="9" fillId="2" borderId="19" xfId="3" applyFont="1" applyFill="1" applyBorder="1" applyAlignment="1">
      <alignment horizontal="left" vertical="center" shrinkToFit="1"/>
    </xf>
    <xf numFmtId="0" fontId="8" fillId="0" borderId="29" xfId="3" applyFont="1" applyBorder="1" applyAlignment="1">
      <alignment horizontal="left" vertical="center" shrinkToFit="1"/>
    </xf>
    <xf numFmtId="0" fontId="8" fillId="0" borderId="30" xfId="3" applyFont="1" applyBorder="1" applyAlignment="1">
      <alignment horizontal="left" vertical="center" shrinkToFit="1"/>
    </xf>
    <xf numFmtId="0" fontId="8" fillId="0" borderId="31" xfId="3" applyFont="1" applyBorder="1" applyAlignment="1">
      <alignment horizontal="left" vertical="center" shrinkToFit="1"/>
    </xf>
    <xf numFmtId="0" fontId="10" fillId="3" borderId="181" xfId="3" applyFont="1" applyFill="1" applyBorder="1" applyAlignment="1">
      <alignment horizontal="left" vertical="center" shrinkToFit="1"/>
    </xf>
    <xf numFmtId="0" fontId="10" fillId="3" borderId="181" xfId="3" applyFont="1" applyFill="1" applyBorder="1" applyAlignment="1">
      <alignment horizontal="center" vertical="center" shrinkToFit="1"/>
    </xf>
    <xf numFmtId="0" fontId="17" fillId="3" borderId="181" xfId="3" applyFont="1" applyFill="1" applyBorder="1" applyAlignment="1">
      <alignment horizontal="left" vertical="center" shrinkToFit="1"/>
    </xf>
    <xf numFmtId="0" fontId="17" fillId="3" borderId="180" xfId="3" applyFont="1" applyFill="1" applyBorder="1" applyAlignment="1">
      <alignment horizontal="left" vertical="center" shrinkToFit="1"/>
    </xf>
    <xf numFmtId="0" fontId="17" fillId="3" borderId="179" xfId="3" applyFont="1" applyFill="1" applyBorder="1" applyAlignment="1">
      <alignment horizontal="left" vertical="center" shrinkToFit="1"/>
    </xf>
    <xf numFmtId="0" fontId="17" fillId="3" borderId="181" xfId="3" applyFont="1" applyFill="1" applyBorder="1" applyAlignment="1">
      <alignment horizontal="center" vertical="center" shrinkToFit="1"/>
    </xf>
    <xf numFmtId="0" fontId="17" fillId="3" borderId="180" xfId="3" applyFont="1" applyFill="1" applyBorder="1" applyAlignment="1">
      <alignment horizontal="center" vertical="center" shrinkToFit="1"/>
    </xf>
    <xf numFmtId="0" fontId="17" fillId="3" borderId="179" xfId="3" applyFont="1" applyFill="1" applyBorder="1" applyAlignment="1">
      <alignment horizontal="center" vertical="center" shrinkToFit="1"/>
    </xf>
    <xf numFmtId="0" fontId="9" fillId="0" borderId="184" xfId="3" applyFont="1" applyBorder="1" applyAlignment="1">
      <alignment horizontal="center" vertical="center" shrinkToFit="1"/>
    </xf>
    <xf numFmtId="0" fontId="9" fillId="0" borderId="185" xfId="3" applyFont="1" applyBorder="1" applyAlignment="1">
      <alignment horizontal="center" vertical="center" shrinkToFit="1"/>
    </xf>
    <xf numFmtId="0" fontId="9" fillId="0" borderId="187" xfId="3" applyFont="1" applyBorder="1" applyAlignment="1">
      <alignment horizontal="center"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8" fillId="3" borderId="179" xfId="3" applyFont="1" applyFill="1" applyBorder="1" applyAlignment="1">
      <alignment horizontal="left" vertical="center" shrinkToFit="1"/>
    </xf>
    <xf numFmtId="0" fontId="17" fillId="3" borderId="181" xfId="3" applyFont="1" applyFill="1" applyBorder="1" applyAlignment="1">
      <alignment horizontal="center" vertical="center" wrapText="1" shrinkToFit="1"/>
    </xf>
    <xf numFmtId="0" fontId="8" fillId="0" borderId="184" xfId="3" applyFont="1" applyBorder="1" applyAlignment="1">
      <alignment horizontal="left" vertical="center" wrapText="1" shrinkToFit="1"/>
    </xf>
    <xf numFmtId="0" fontId="8" fillId="0" borderId="185" xfId="3" applyFont="1" applyBorder="1" applyAlignment="1">
      <alignment horizontal="left" vertical="center" shrinkToFit="1"/>
    </xf>
    <xf numFmtId="0" fontId="8" fillId="0" borderId="186" xfId="3" applyFont="1" applyBorder="1" applyAlignment="1">
      <alignment horizontal="left" vertical="center"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8" fillId="2" borderId="29" xfId="3" applyFont="1" applyFill="1" applyBorder="1" applyAlignment="1">
      <alignment horizontal="center" vertical="center" wrapText="1"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0" borderId="35"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6" xfId="3" applyFont="1" applyBorder="1" applyAlignment="1">
      <alignment horizontal="left" vertical="center" wrapText="1" shrinkToFit="1"/>
    </xf>
    <xf numFmtId="0" fontId="10" fillId="0" borderId="35" xfId="3" applyFont="1" applyBorder="1" applyAlignment="1">
      <alignment horizontal="left" vertical="center" wrapText="1" shrinkToFit="1"/>
    </xf>
    <xf numFmtId="0" fontId="10" fillId="0" borderId="29" xfId="3" applyFont="1" applyBorder="1" applyAlignment="1">
      <alignment horizontal="left" vertical="center" wrapText="1" shrinkToFit="1"/>
    </xf>
    <xf numFmtId="0" fontId="10" fillId="0" borderId="30"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9" xfId="3" applyFont="1" applyBorder="1" applyAlignment="1">
      <alignment horizontal="center" vertical="center" wrapText="1" shrinkToFit="1"/>
    </xf>
    <xf numFmtId="0" fontId="10" fillId="0" borderId="40" xfId="3" applyFont="1" applyBorder="1" applyAlignment="1">
      <alignment horizontal="center" vertical="center" wrapText="1" shrinkToFit="1"/>
    </xf>
    <xf numFmtId="0" fontId="10" fillId="0" borderId="41" xfId="3" applyFont="1" applyBorder="1" applyAlignment="1">
      <alignment horizontal="center" vertical="center" wrapText="1" shrinkToFit="1"/>
    </xf>
    <xf numFmtId="0" fontId="10" fillId="0" borderId="42"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6"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8" fillId="0" borderId="35"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36" xfId="3" applyFont="1" applyBorder="1" applyAlignment="1">
      <alignment horizontal="left" vertical="center" wrapText="1" shrinkToFit="1"/>
    </xf>
    <xf numFmtId="0" fontId="18" fillId="0" borderId="29" xfId="3" applyFont="1" applyBorder="1" applyAlignment="1">
      <alignment horizontal="left" vertical="center" wrapText="1" shrinkToFit="1"/>
    </xf>
    <xf numFmtId="0" fontId="18" fillId="0" borderId="30" xfId="3" applyFont="1" applyBorder="1" applyAlignment="1">
      <alignment horizontal="left" vertical="center" wrapText="1" shrinkToFit="1"/>
    </xf>
    <xf numFmtId="0" fontId="18" fillId="0" borderId="31" xfId="3" applyFont="1" applyBorder="1" applyAlignment="1">
      <alignment horizontal="left" vertical="center" wrapText="1" shrinkToFit="1"/>
    </xf>
    <xf numFmtId="0" fontId="8" fillId="0" borderId="35"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6" xfId="3" applyFont="1" applyBorder="1" applyAlignment="1">
      <alignment horizontal="center" vertical="center" wrapText="1" shrinkToFit="1"/>
    </xf>
    <xf numFmtId="0" fontId="8" fillId="0" borderId="29" xfId="3" applyFont="1" applyBorder="1" applyAlignment="1">
      <alignment horizontal="center" vertical="center" wrapText="1" shrinkToFit="1"/>
    </xf>
    <xf numFmtId="0" fontId="8" fillId="0" borderId="30" xfId="3" applyFont="1" applyBorder="1" applyAlignment="1">
      <alignment horizontal="center" vertical="center" wrapText="1" shrinkToFit="1"/>
    </xf>
    <xf numFmtId="0" fontId="8" fillId="0" borderId="31" xfId="3" applyFont="1" applyBorder="1" applyAlignment="1">
      <alignment horizontal="center" vertical="center" wrapText="1" shrinkToFit="1"/>
    </xf>
    <xf numFmtId="0" fontId="12" fillId="2" borderId="46" xfId="3" applyFont="1" applyFill="1" applyBorder="1" applyAlignment="1">
      <alignment horizontal="left" vertical="center" wrapText="1" shrinkToFit="1"/>
    </xf>
    <xf numFmtId="0" fontId="12" fillId="2" borderId="47" xfId="3" applyFont="1" applyFill="1" applyBorder="1" applyAlignment="1">
      <alignment horizontal="left" vertical="center" wrapText="1" shrinkToFit="1"/>
    </xf>
    <xf numFmtId="0" fontId="12" fillId="2" borderId="48"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41" xfId="3" applyFont="1" applyFill="1" applyBorder="1" applyAlignment="1">
      <alignment horizontal="left" vertical="center" wrapText="1" shrinkToFit="1"/>
    </xf>
    <xf numFmtId="0" fontId="12" fillId="2" borderId="42" xfId="3" applyFont="1" applyFill="1" applyBorder="1" applyAlignment="1">
      <alignment horizontal="left" vertical="center" wrapText="1" shrinkToFit="1"/>
    </xf>
    <xf numFmtId="0" fontId="8" fillId="2" borderId="29" xfId="3" applyFont="1" applyFill="1" applyBorder="1" applyAlignment="1">
      <alignment horizontal="left" vertical="center" shrinkToFit="1"/>
    </xf>
    <xf numFmtId="0" fontId="8" fillId="2" borderId="30" xfId="3" applyFont="1" applyFill="1" applyBorder="1" applyAlignment="1">
      <alignment horizontal="left" vertical="center" shrinkToFit="1"/>
    </xf>
    <xf numFmtId="0" fontId="8" fillId="2" borderId="31" xfId="3" applyFont="1" applyFill="1" applyBorder="1" applyAlignment="1">
      <alignment horizontal="left" vertical="center" shrinkToFit="1"/>
    </xf>
    <xf numFmtId="0" fontId="9" fillId="2" borderId="40" xfId="0" applyFont="1" applyFill="1" applyBorder="1" applyAlignment="1">
      <alignment horizontal="left" vertical="center" shrinkToFit="1"/>
    </xf>
    <xf numFmtId="0" fontId="9" fillId="2" borderId="41" xfId="0" applyFont="1" applyFill="1" applyBorder="1" applyAlignment="1">
      <alignment horizontal="left" vertical="center" shrinkToFit="1"/>
    </xf>
    <xf numFmtId="0" fontId="9" fillId="2" borderId="42" xfId="0" applyFont="1" applyFill="1" applyBorder="1" applyAlignment="1">
      <alignment horizontal="left" vertical="center" shrinkToFit="1"/>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12" fillId="2" borderId="41" xfId="1" applyFont="1" applyFill="1" applyBorder="1" applyAlignment="1">
      <alignment horizontal="center" vertical="center"/>
    </xf>
    <xf numFmtId="0" fontId="12" fillId="2" borderId="42"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9" fillId="2" borderId="41" xfId="1" applyFont="1" applyFill="1" applyBorder="1" applyAlignment="1">
      <alignment horizontal="center" vertical="center"/>
    </xf>
    <xf numFmtId="0" fontId="9" fillId="2" borderId="42" xfId="1" applyFont="1" applyFill="1" applyBorder="1" applyAlignment="1">
      <alignment horizontal="center" vertical="center"/>
    </xf>
    <xf numFmtId="0" fontId="8" fillId="0" borderId="29" xfId="3" applyFont="1" applyBorder="1" applyAlignment="1">
      <alignment horizontal="left" vertical="center" wrapText="1" shrinkToFit="1"/>
    </xf>
    <xf numFmtId="0" fontId="10" fillId="3" borderId="29" xfId="3" applyFont="1" applyFill="1" applyBorder="1" applyAlignment="1">
      <alignment horizontal="left" vertical="center" shrinkToFit="1"/>
    </xf>
    <xf numFmtId="0" fontId="10" fillId="3" borderId="30" xfId="3" applyFont="1" applyFill="1" applyBorder="1" applyAlignment="1">
      <alignment horizontal="left" vertical="center" shrinkToFit="1"/>
    </xf>
    <xf numFmtId="0" fontId="10" fillId="3" borderId="31" xfId="3" applyFont="1" applyFill="1" applyBorder="1" applyAlignment="1">
      <alignment horizontal="left" vertical="center" shrinkToFit="1"/>
    </xf>
    <xf numFmtId="0" fontId="9" fillId="2" borderId="46" xfId="0" applyFont="1" applyFill="1" applyBorder="1" applyAlignment="1">
      <alignment horizontal="center" vertical="center" shrinkToFit="1"/>
    </xf>
    <xf numFmtId="0" fontId="9" fillId="2" borderId="47" xfId="0" applyFont="1" applyFill="1" applyBorder="1" applyAlignment="1">
      <alignment horizontal="center" vertical="center" shrinkToFit="1"/>
    </xf>
    <xf numFmtId="0" fontId="9" fillId="2" borderId="48"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9" fillId="2" borderId="46" xfId="1" applyFont="1" applyFill="1" applyBorder="1" applyAlignment="1">
      <alignment horizontal="center" vertical="center"/>
    </xf>
    <xf numFmtId="0" fontId="9" fillId="2" borderId="47" xfId="1" applyFont="1" applyFill="1" applyBorder="1" applyAlignment="1">
      <alignment horizontal="center" vertical="center"/>
    </xf>
    <xf numFmtId="0" fontId="9" fillId="2" borderId="48" xfId="1" applyFont="1" applyFill="1" applyBorder="1" applyAlignment="1">
      <alignment horizontal="center" vertical="center"/>
    </xf>
    <xf numFmtId="0" fontId="12" fillId="2" borderId="46" xfId="1" applyFont="1" applyFill="1" applyBorder="1" applyAlignment="1">
      <alignment horizontal="center" vertical="center"/>
    </xf>
    <xf numFmtId="0" fontId="12" fillId="2" borderId="47" xfId="1" applyFont="1" applyFill="1" applyBorder="1" applyAlignment="1">
      <alignment horizontal="center" vertical="center"/>
    </xf>
    <xf numFmtId="0" fontId="12" fillId="2" borderId="48" xfId="1" applyFont="1" applyFill="1" applyBorder="1" applyAlignment="1">
      <alignment horizontal="center" vertical="center"/>
    </xf>
    <xf numFmtId="0" fontId="9" fillId="2" borderId="28" xfId="3" applyFont="1" applyFill="1" applyBorder="1" applyAlignment="1">
      <alignment horizontal="center" vertical="center" textRotation="255" shrinkToFit="1"/>
    </xf>
    <xf numFmtId="0" fontId="9" fillId="2" borderId="63" xfId="3" applyFont="1" applyFill="1" applyBorder="1" applyAlignment="1">
      <alignment horizontal="center" vertical="center" textRotation="255" shrinkToFit="1"/>
    </xf>
    <xf numFmtId="0" fontId="9" fillId="2" borderId="35"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6" xfId="3" applyFont="1" applyFill="1" applyBorder="1" applyAlignment="1">
      <alignment vertical="center" wrapText="1" shrinkToFit="1"/>
    </xf>
    <xf numFmtId="0" fontId="9" fillId="2" borderId="64" xfId="3" applyFont="1" applyFill="1" applyBorder="1" applyAlignment="1">
      <alignment vertical="center" wrapText="1" shrinkToFit="1"/>
    </xf>
    <xf numFmtId="0" fontId="9" fillId="2" borderId="65" xfId="3" applyFont="1" applyFill="1" applyBorder="1" applyAlignment="1">
      <alignment vertical="center" wrapText="1" shrinkToFit="1"/>
    </xf>
    <xf numFmtId="0" fontId="9" fillId="2" borderId="66" xfId="3" applyFont="1" applyFill="1" applyBorder="1" applyAlignment="1">
      <alignment vertical="center" wrapText="1" shrinkToFit="1"/>
    </xf>
    <xf numFmtId="0" fontId="9" fillId="2" borderId="37" xfId="3" applyFont="1" applyFill="1" applyBorder="1" applyAlignment="1">
      <alignment horizontal="center" vertical="center" wrapText="1" shrinkToFit="1"/>
    </xf>
    <xf numFmtId="0" fontId="9" fillId="2" borderId="38" xfId="3" applyFont="1" applyFill="1" applyBorder="1" applyAlignment="1">
      <alignment horizontal="center" vertical="center" wrapText="1" shrinkToFit="1"/>
    </xf>
    <xf numFmtId="0" fontId="9" fillId="2" borderId="39" xfId="3" applyFont="1" applyFill="1" applyBorder="1" applyAlignment="1">
      <alignment horizontal="center" vertical="center" wrapText="1" shrinkToFit="1"/>
    </xf>
    <xf numFmtId="0" fontId="9" fillId="2" borderId="67" xfId="3" applyFont="1" applyFill="1" applyBorder="1" applyAlignment="1">
      <alignment horizontal="center" vertical="center" wrapText="1" shrinkToFit="1"/>
    </xf>
    <xf numFmtId="0" fontId="9" fillId="2" borderId="68" xfId="3" applyFont="1" applyFill="1" applyBorder="1" applyAlignment="1">
      <alignment horizontal="center" vertical="center" wrapText="1" shrinkToFit="1"/>
    </xf>
    <xf numFmtId="0" fontId="9" fillId="2" borderId="69" xfId="3" applyFont="1" applyFill="1" applyBorder="1" applyAlignment="1">
      <alignment horizontal="center" vertical="center" wrapText="1" shrinkToFit="1"/>
    </xf>
    <xf numFmtId="0" fontId="9" fillId="2" borderId="67" xfId="1" applyFont="1" applyFill="1" applyBorder="1" applyAlignment="1">
      <alignment horizontal="center" vertical="center"/>
    </xf>
    <xf numFmtId="0" fontId="9" fillId="2" borderId="68" xfId="1" applyFont="1" applyFill="1" applyBorder="1" applyAlignment="1">
      <alignment horizontal="center" vertical="center"/>
    </xf>
    <xf numFmtId="0" fontId="9" fillId="2" borderId="69" xfId="1" applyFont="1" applyFill="1" applyBorder="1" applyAlignment="1">
      <alignment horizontal="center" vertical="center"/>
    </xf>
    <xf numFmtId="0" fontId="12" fillId="2" borderId="37" xfId="1" applyFont="1" applyFill="1" applyBorder="1" applyAlignment="1">
      <alignment horizontal="center" vertical="center" wrapText="1"/>
    </xf>
    <xf numFmtId="0" fontId="12" fillId="2" borderId="38" xfId="1" applyFont="1" applyFill="1" applyBorder="1" applyAlignment="1">
      <alignment horizontal="center" vertical="center" wrapText="1"/>
    </xf>
    <xf numFmtId="0" fontId="12" fillId="2" borderId="39" xfId="1" applyFont="1" applyFill="1" applyBorder="1" applyAlignment="1">
      <alignment horizontal="center" vertical="center" wrapText="1"/>
    </xf>
    <xf numFmtId="0" fontId="12" fillId="2" borderId="67" xfId="1" applyFont="1" applyFill="1" applyBorder="1" applyAlignment="1">
      <alignment horizontal="center" vertical="center" wrapText="1"/>
    </xf>
    <xf numFmtId="0" fontId="12" fillId="2" borderId="68" xfId="1" applyFont="1" applyFill="1" applyBorder="1" applyAlignment="1">
      <alignment horizontal="center" vertical="center" wrapText="1"/>
    </xf>
    <xf numFmtId="0" fontId="12" fillId="2" borderId="69" xfId="1" applyFont="1" applyFill="1" applyBorder="1" applyAlignment="1">
      <alignment horizontal="center" vertical="center" wrapText="1"/>
    </xf>
    <xf numFmtId="0" fontId="9" fillId="2" borderId="50" xfId="3" applyFont="1" applyFill="1" applyBorder="1" applyAlignment="1">
      <alignment horizontal="center" vertical="center" textRotation="255" shrinkToFit="1"/>
    </xf>
    <xf numFmtId="0" fontId="9" fillId="2" borderId="43" xfId="1" applyFont="1" applyFill="1" applyBorder="1" applyAlignment="1">
      <alignment horizontal="left" vertical="center" wrapText="1" shrinkToFit="1"/>
    </xf>
    <xf numFmtId="0" fontId="9" fillId="2" borderId="44" xfId="1" applyFont="1" applyFill="1" applyBorder="1" applyAlignment="1">
      <alignment horizontal="left" vertical="center" wrapText="1" shrinkToFit="1"/>
    </xf>
    <xf numFmtId="0" fontId="9" fillId="2" borderId="45"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9" xfId="1" applyFont="1" applyFill="1" applyBorder="1" applyAlignment="1">
      <alignment horizontal="left" vertical="center" wrapText="1" shrinkToFit="1"/>
    </xf>
    <xf numFmtId="0" fontId="9" fillId="2" borderId="30"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8" fillId="0" borderId="43" xfId="3" applyFont="1" applyBorder="1" applyAlignment="1">
      <alignment horizontal="center" vertical="center" shrinkToFit="1"/>
    </xf>
    <xf numFmtId="0" fontId="8" fillId="0" borderId="44" xfId="3" applyFont="1" applyBorder="1" applyAlignment="1">
      <alignment horizontal="center" vertical="center" shrinkToFit="1"/>
    </xf>
    <xf numFmtId="0" fontId="8" fillId="0" borderId="45" xfId="3" applyFont="1" applyBorder="1" applyAlignment="1">
      <alignment horizontal="center" vertical="center" shrinkToFit="1"/>
    </xf>
    <xf numFmtId="0" fontId="12" fillId="2" borderId="43" xfId="1" applyFont="1" applyFill="1" applyBorder="1" applyAlignment="1">
      <alignment horizontal="left" vertical="center" wrapText="1" shrinkToFit="1"/>
    </xf>
    <xf numFmtId="0" fontId="12" fillId="2" borderId="44" xfId="1" applyFont="1" applyFill="1" applyBorder="1" applyAlignment="1">
      <alignment horizontal="left" vertical="center" wrapText="1" shrinkToFit="1"/>
    </xf>
    <xf numFmtId="0" fontId="12" fillId="2" borderId="45"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9" xfId="1" applyFont="1" applyFill="1" applyBorder="1" applyAlignment="1">
      <alignment horizontal="left" vertical="center" wrapText="1" shrinkToFit="1"/>
    </xf>
    <xf numFmtId="0" fontId="12" fillId="2" borderId="30" xfId="1" applyFont="1" applyFill="1" applyBorder="1" applyAlignment="1">
      <alignment horizontal="left" vertical="center" wrapText="1" shrinkToFit="1"/>
    </xf>
    <xf numFmtId="0" fontId="12" fillId="2" borderId="31" xfId="1" applyFont="1" applyFill="1" applyBorder="1" applyAlignment="1">
      <alignment horizontal="left" vertical="center" wrapText="1"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3" borderId="179" xfId="3" applyFont="1" applyFill="1" applyBorder="1" applyAlignment="1">
      <alignment horizontal="center" vertical="center" shrinkToFit="1"/>
    </xf>
    <xf numFmtId="0" fontId="8" fillId="0" borderId="181"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70" xfId="3" applyFont="1" applyFill="1" applyBorder="1" applyAlignment="1">
      <alignment horizontal="left" vertical="center" shrinkToFit="1"/>
    </xf>
    <xf numFmtId="0" fontId="10" fillId="3" borderId="71" xfId="3" applyFont="1" applyFill="1" applyBorder="1" applyAlignment="1">
      <alignment horizontal="left" vertical="center" shrinkToFit="1"/>
    </xf>
    <xf numFmtId="0" fontId="10" fillId="3" borderId="72" xfId="3" applyFont="1" applyFill="1" applyBorder="1" applyAlignment="1">
      <alignment horizontal="left" vertical="center" shrinkToFit="1"/>
    </xf>
    <xf numFmtId="0" fontId="10" fillId="3" borderId="70" xfId="3" applyFont="1" applyFill="1" applyBorder="1" applyAlignment="1">
      <alignment horizontal="center" vertical="center" shrinkToFit="1"/>
    </xf>
    <xf numFmtId="0" fontId="10" fillId="3" borderId="71" xfId="3" applyFont="1" applyFill="1" applyBorder="1" applyAlignment="1">
      <alignment horizontal="center" vertical="center" shrinkToFit="1"/>
    </xf>
    <xf numFmtId="0" fontId="10" fillId="3" borderId="72" xfId="3" applyFont="1" applyFill="1" applyBorder="1" applyAlignment="1">
      <alignment horizontal="center" vertical="center" shrinkToFit="1"/>
    </xf>
    <xf numFmtId="0" fontId="10" fillId="0" borderId="73" xfId="3" applyFont="1" applyBorder="1" applyAlignment="1">
      <alignment horizontal="center" vertical="center" shrinkToFit="1"/>
    </xf>
    <xf numFmtId="0" fontId="10" fillId="0" borderId="74" xfId="3" applyFont="1" applyBorder="1" applyAlignment="1">
      <alignment horizontal="center" vertical="center" shrinkToFit="1"/>
    </xf>
    <xf numFmtId="0" fontId="9" fillId="0" borderId="182" xfId="3" applyFont="1" applyBorder="1" applyAlignment="1">
      <alignment horizontal="center" vertical="center" shrinkToFit="1"/>
    </xf>
    <xf numFmtId="0" fontId="9" fillId="0" borderId="32" xfId="3" applyFont="1" applyBorder="1" applyAlignment="1">
      <alignment horizontal="center" vertical="center" shrinkToFit="1"/>
    </xf>
    <xf numFmtId="0" fontId="10" fillId="0" borderId="182" xfId="3" applyFont="1" applyBorder="1" applyAlignment="1">
      <alignment horizontal="center" vertical="center" shrinkToFit="1"/>
    </xf>
    <xf numFmtId="0" fontId="10" fillId="0" borderId="32" xfId="3" applyFont="1" applyBorder="1" applyAlignment="1">
      <alignment horizontal="center" vertical="center" shrinkToFit="1"/>
    </xf>
    <xf numFmtId="0" fontId="8" fillId="0" borderId="43" xfId="3" applyFont="1" applyBorder="1" applyAlignment="1">
      <alignment horizontal="left" vertical="center" shrinkToFit="1"/>
    </xf>
    <xf numFmtId="0" fontId="8" fillId="0" borderId="44" xfId="3" applyFont="1" applyBorder="1" applyAlignment="1">
      <alignment horizontal="left" vertical="center" shrinkToFit="1"/>
    </xf>
    <xf numFmtId="0" fontId="8" fillId="0" borderId="45" xfId="3" applyFont="1" applyBorder="1" applyAlignment="1">
      <alignment horizontal="left" vertical="center" shrinkToFit="1"/>
    </xf>
    <xf numFmtId="0" fontId="9" fillId="0" borderId="26" xfId="3" applyFont="1" applyBorder="1" applyAlignment="1">
      <alignment horizontal="center" vertical="center" shrinkToFit="1"/>
    </xf>
    <xf numFmtId="0" fontId="9" fillId="0" borderId="27" xfId="3" applyFont="1" applyBorder="1" applyAlignment="1">
      <alignment horizontal="center" vertical="center" shrinkToFit="1"/>
    </xf>
    <xf numFmtId="0" fontId="10" fillId="3" borderId="29" xfId="3" applyFont="1" applyFill="1" applyBorder="1" applyAlignment="1">
      <alignment horizontal="center" vertical="center" shrinkToFit="1"/>
    </xf>
    <xf numFmtId="0" fontId="10" fillId="3" borderId="30" xfId="3" applyFont="1" applyFill="1" applyBorder="1" applyAlignment="1">
      <alignment horizontal="center" vertical="center" shrinkToFit="1"/>
    </xf>
    <xf numFmtId="0" fontId="10" fillId="3" borderId="31" xfId="3" applyFont="1" applyFill="1" applyBorder="1" applyAlignment="1">
      <alignment horizontal="center" vertical="center" shrinkToFit="1"/>
    </xf>
    <xf numFmtId="0" fontId="9" fillId="0" borderId="178" xfId="3" applyFont="1" applyBorder="1" applyAlignment="1">
      <alignment horizontal="center" vertical="center" shrinkToFit="1"/>
    </xf>
    <xf numFmtId="0" fontId="9" fillId="0" borderId="75" xfId="3" applyFont="1" applyBorder="1" applyAlignment="1">
      <alignment horizontal="center" vertical="center" shrinkToFit="1"/>
    </xf>
    <xf numFmtId="0" fontId="8" fillId="3" borderId="181" xfId="3" applyFont="1" applyFill="1" applyBorder="1" applyAlignment="1">
      <alignment horizontal="center" vertical="center" wrapText="1" shrinkToFit="1"/>
    </xf>
  </cellXfs>
  <cellStyles count="33">
    <cellStyle name="パーセント 2" xfId="16" xr:uid="{4032953E-A8DE-4E1D-9A7D-AF73BA5A1468}"/>
    <cellStyle name="パーセント 3" xfId="23" xr:uid="{8C770D72-1E99-435E-BAC7-C639D4143DD9}"/>
    <cellStyle name="パーセント 4" xfId="26" xr:uid="{1DD1FC3D-CF86-44A1-A419-79290B2DE34E}"/>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5" xfId="17" xr:uid="{F19BA4D0-1ED5-4F9C-BDBC-8709187BCC34}"/>
    <cellStyle name="標準 6" xfId="19" xr:uid="{A9F8D473-EA97-49C2-8B4C-DCB1B37F67B3}"/>
    <cellStyle name="標準 7" xfId="24" xr:uid="{2F77C304-6413-42A3-A3C6-000B8A881387}"/>
    <cellStyle name="標準 7 2" xfId="32" xr:uid="{1B98E54A-F9FE-4E19-80A4-265FBDB2242C}"/>
    <cellStyle name="標準 8" xfId="27" xr:uid="{A10083E1-CA67-4314-87D9-089FEE5F9344}"/>
    <cellStyle name="標準 9" xfId="30" xr:uid="{AF1C1F2B-92A3-49BC-914C-0558E007A928}"/>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総括表を変更しました（６／２３） 2" xfId="31" xr:uid="{70CCE721-0319-4907-84F8-9E1DBCCEFFF8}"/>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258535</xdr:colOff>
      <xdr:row>2</xdr:row>
      <xdr:rowOff>70757</xdr:rowOff>
    </xdr:from>
    <xdr:to>
      <xdr:col>24</xdr:col>
      <xdr:colOff>585107</xdr:colOff>
      <xdr:row>7</xdr:row>
      <xdr:rowOff>0</xdr:rowOff>
    </xdr:to>
    <xdr:sp macro="" textlink="">
      <xdr:nvSpPr>
        <xdr:cNvPr id="2" name="角丸四角形 1">
          <a:extLst>
            <a:ext uri="{FF2B5EF4-FFF2-40B4-BE49-F238E27FC236}">
              <a16:creationId xmlns:a16="http://schemas.microsoft.com/office/drawing/2014/main" id="{7646EFC4-BD1F-4834-BA47-E4276207D199}"/>
            </a:ext>
          </a:extLst>
        </xdr:cNvPr>
        <xdr:cNvSpPr/>
      </xdr:nvSpPr>
      <xdr:spPr>
        <a:xfrm>
          <a:off x="13974535" y="413657"/>
          <a:ext cx="3069772" cy="786493"/>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A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A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F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1DC2-8F53-4C4D-8CB9-3D3F0E8DD398}">
  <dimension ref="A1:K183"/>
  <sheetViews>
    <sheetView topLeftCell="A54" workbookViewId="0">
      <selection activeCell="H152" sqref="H152"/>
    </sheetView>
  </sheetViews>
  <sheetFormatPr defaultRowHeight="18.75"/>
  <sheetData>
    <row r="1" spans="1:2">
      <c r="A1" s="607" t="s">
        <v>876</v>
      </c>
    </row>
    <row r="2" spans="1:2">
      <c r="A2" s="608" t="s">
        <v>877</v>
      </c>
    </row>
    <row r="3" spans="1:2">
      <c r="A3" s="608" t="s">
        <v>878</v>
      </c>
    </row>
    <row r="4" spans="1:2">
      <c r="A4" s="608" t="s">
        <v>879</v>
      </c>
    </row>
    <row r="5" spans="1:2">
      <c r="A5" s="608"/>
    </row>
    <row r="6" spans="1:2">
      <c r="A6" s="608" t="s">
        <v>877</v>
      </c>
    </row>
    <row r="7" spans="1:2">
      <c r="A7" s="608" t="s">
        <v>880</v>
      </c>
    </row>
    <row r="8" spans="1:2">
      <c r="A8" s="608" t="s">
        <v>881</v>
      </c>
    </row>
    <row r="10" spans="1:2">
      <c r="A10" s="608" t="s">
        <v>1044</v>
      </c>
      <c r="B10" s="608"/>
    </row>
    <row r="11" spans="1:2">
      <c r="A11" s="608" t="s">
        <v>877</v>
      </c>
      <c r="B11" s="608"/>
    </row>
    <row r="12" spans="1:2">
      <c r="A12" s="608" t="s">
        <v>878</v>
      </c>
      <c r="B12" s="608"/>
    </row>
    <row r="13" spans="1:2">
      <c r="A13" s="608" t="s">
        <v>1037</v>
      </c>
      <c r="B13" s="608"/>
    </row>
    <row r="14" spans="1:2">
      <c r="A14" s="608" t="s">
        <v>1039</v>
      </c>
    </row>
    <row r="15" spans="1:2">
      <c r="A15" s="608" t="s">
        <v>1041</v>
      </c>
    </row>
    <row r="16" spans="1:2">
      <c r="A16" s="608" t="s">
        <v>1043</v>
      </c>
    </row>
    <row r="17" spans="1:11">
      <c r="A17" s="608"/>
    </row>
    <row r="18" spans="1:11">
      <c r="A18" s="609"/>
      <c r="B18" s="609"/>
      <c r="C18" s="609"/>
      <c r="D18" s="609"/>
      <c r="E18" s="609"/>
      <c r="F18" s="609"/>
      <c r="G18" s="609"/>
      <c r="H18" s="609"/>
      <c r="I18" s="609"/>
      <c r="J18" s="609"/>
      <c r="K18" s="609"/>
    </row>
    <row r="19" spans="1:11">
      <c r="A19" s="609" t="s">
        <v>4</v>
      </c>
      <c r="B19" s="609" t="s">
        <v>882</v>
      </c>
      <c r="C19" s="609" t="s">
        <v>31</v>
      </c>
      <c r="D19" s="609"/>
      <c r="E19" s="609"/>
      <c r="F19" s="609"/>
      <c r="G19" s="609"/>
      <c r="H19" s="609"/>
      <c r="I19" s="609"/>
      <c r="J19" s="609"/>
      <c r="K19" s="609"/>
    </row>
    <row r="20" spans="1:11">
      <c r="A20" s="609" t="s">
        <v>883</v>
      </c>
      <c r="B20" s="609" t="s">
        <v>883</v>
      </c>
      <c r="C20" s="609" t="s">
        <v>883</v>
      </c>
      <c r="D20" s="609"/>
      <c r="E20" s="609"/>
      <c r="F20" s="609"/>
      <c r="G20" s="609"/>
      <c r="H20" s="609"/>
      <c r="I20" s="609"/>
      <c r="J20" s="609"/>
      <c r="K20" s="609"/>
    </row>
    <row r="21" spans="1:11">
      <c r="A21" s="609" t="s">
        <v>884</v>
      </c>
      <c r="B21" s="609" t="s">
        <v>884</v>
      </c>
      <c r="C21" s="609" t="s">
        <v>885</v>
      </c>
      <c r="D21" s="609"/>
      <c r="E21" s="609"/>
      <c r="F21" s="609"/>
      <c r="G21" s="609"/>
      <c r="H21" s="609"/>
      <c r="I21" s="609"/>
      <c r="J21" s="609"/>
      <c r="K21" s="609"/>
    </row>
    <row r="22" spans="1:11">
      <c r="A22" s="609" t="s">
        <v>886</v>
      </c>
      <c r="B22" s="609" t="s">
        <v>886</v>
      </c>
      <c r="C22" s="609" t="s">
        <v>887</v>
      </c>
      <c r="D22" s="609"/>
      <c r="E22" s="609"/>
      <c r="F22" s="609"/>
      <c r="G22" s="609"/>
      <c r="H22" s="609"/>
      <c r="I22" s="609"/>
      <c r="J22" s="609"/>
      <c r="K22" s="609"/>
    </row>
    <row r="23" spans="1:11">
      <c r="A23" s="609" t="s">
        <v>888</v>
      </c>
      <c r="B23" s="609" t="s">
        <v>888</v>
      </c>
      <c r="C23" s="609" t="s">
        <v>889</v>
      </c>
      <c r="D23" s="609"/>
      <c r="E23" s="609"/>
      <c r="F23" s="609"/>
      <c r="G23" s="609"/>
      <c r="H23" s="609"/>
      <c r="I23" s="609"/>
      <c r="J23" s="609"/>
      <c r="K23" s="609"/>
    </row>
    <row r="24" spans="1:11">
      <c r="A24" s="609" t="s">
        <v>890</v>
      </c>
      <c r="B24" s="609" t="s">
        <v>890</v>
      </c>
      <c r="C24" s="609"/>
      <c r="D24" s="609"/>
      <c r="E24" s="609"/>
      <c r="F24" s="609"/>
      <c r="G24" s="609"/>
      <c r="H24" s="609"/>
      <c r="I24" s="609"/>
      <c r="J24" s="609"/>
      <c r="K24" s="609"/>
    </row>
    <row r="25" spans="1:11">
      <c r="A25" s="609" t="s">
        <v>891</v>
      </c>
      <c r="B25" s="609" t="s">
        <v>891</v>
      </c>
      <c r="C25" s="609"/>
      <c r="D25" s="609"/>
      <c r="E25" s="609"/>
      <c r="F25" s="609"/>
      <c r="G25" s="609"/>
      <c r="H25" s="609"/>
      <c r="I25" s="609"/>
      <c r="J25" s="609"/>
      <c r="K25" s="609"/>
    </row>
    <row r="26" spans="1:11">
      <c r="A26" s="609"/>
      <c r="B26" s="609" t="s">
        <v>892</v>
      </c>
      <c r="C26" s="609"/>
      <c r="D26" s="609"/>
      <c r="E26" s="609"/>
      <c r="F26" s="609"/>
      <c r="G26" s="609"/>
      <c r="H26" s="609"/>
      <c r="I26" s="609"/>
      <c r="J26" s="609"/>
      <c r="K26" s="609"/>
    </row>
    <row r="27" spans="1:11">
      <c r="A27" s="609"/>
      <c r="B27" s="609"/>
      <c r="C27" s="609"/>
      <c r="D27" s="609"/>
      <c r="E27" s="609"/>
      <c r="F27" s="609"/>
      <c r="G27" s="609"/>
      <c r="H27" s="609"/>
      <c r="I27" s="609"/>
      <c r="J27" s="609"/>
      <c r="K27" s="609"/>
    </row>
    <row r="28" spans="1:11">
      <c r="A28" s="610" t="s">
        <v>893</v>
      </c>
      <c r="B28" s="609"/>
      <c r="C28" s="609"/>
      <c r="D28" s="609"/>
      <c r="E28" s="609"/>
      <c r="F28" s="609"/>
      <c r="G28" s="609"/>
      <c r="H28" s="609"/>
      <c r="I28" s="609"/>
      <c r="J28" s="609"/>
      <c r="K28" s="609"/>
    </row>
    <row r="29" spans="1:11" ht="24">
      <c r="A29" s="609" t="s">
        <v>4</v>
      </c>
      <c r="B29" s="609" t="s">
        <v>894</v>
      </c>
      <c r="C29" s="611" t="s">
        <v>103</v>
      </c>
      <c r="D29" s="611"/>
      <c r="E29" s="611"/>
      <c r="F29" s="611"/>
      <c r="G29" s="611"/>
      <c r="H29" s="611"/>
      <c r="I29" s="611"/>
      <c r="J29" s="611"/>
      <c r="K29" s="611"/>
    </row>
    <row r="30" spans="1:11">
      <c r="A30" s="609" t="s">
        <v>883</v>
      </c>
      <c r="B30" s="609" t="s">
        <v>883</v>
      </c>
      <c r="C30" s="609" t="s">
        <v>883</v>
      </c>
      <c r="D30" s="609"/>
      <c r="E30" s="609"/>
      <c r="F30" s="609"/>
      <c r="G30" s="609"/>
      <c r="H30" s="609"/>
      <c r="I30" s="609"/>
      <c r="J30" s="609"/>
      <c r="K30" s="609"/>
    </row>
    <row r="31" spans="1:11">
      <c r="A31" s="609" t="s">
        <v>1132</v>
      </c>
      <c r="B31" s="609" t="s">
        <v>1136</v>
      </c>
      <c r="C31" s="609" t="s">
        <v>885</v>
      </c>
      <c r="D31" s="609"/>
      <c r="E31" s="609"/>
      <c r="F31" s="609"/>
      <c r="G31" s="609"/>
      <c r="H31" s="609"/>
      <c r="I31" s="609"/>
      <c r="J31" s="609"/>
      <c r="K31" s="609"/>
    </row>
    <row r="32" spans="1:11">
      <c r="A32" s="609" t="s">
        <v>1133</v>
      </c>
      <c r="B32" s="609" t="s">
        <v>1137</v>
      </c>
      <c r="C32" s="609" t="s">
        <v>896</v>
      </c>
      <c r="D32" s="609"/>
      <c r="E32" s="609"/>
      <c r="F32" s="609"/>
      <c r="G32" s="609"/>
      <c r="H32" s="609"/>
      <c r="I32" s="609"/>
      <c r="J32" s="609"/>
      <c r="K32" s="609"/>
    </row>
    <row r="33" spans="1:11">
      <c r="A33" s="609" t="s">
        <v>1134</v>
      </c>
      <c r="B33" s="609" t="s">
        <v>1138</v>
      </c>
      <c r="C33" s="609" t="s">
        <v>897</v>
      </c>
      <c r="D33" s="609"/>
      <c r="E33" s="609"/>
      <c r="F33" s="609"/>
      <c r="G33" s="609"/>
      <c r="H33" s="609"/>
      <c r="I33" s="609"/>
      <c r="J33" s="609"/>
      <c r="K33" s="609"/>
    </row>
    <row r="34" spans="1:11">
      <c r="A34" s="609" t="s">
        <v>1135</v>
      </c>
      <c r="B34" s="609" t="s">
        <v>1139</v>
      </c>
      <c r="C34" s="609" t="s">
        <v>898</v>
      </c>
      <c r="D34" s="609"/>
      <c r="E34" s="609"/>
      <c r="F34" s="609"/>
      <c r="G34" s="609"/>
      <c r="H34" s="609"/>
      <c r="I34" s="609"/>
      <c r="J34" s="609"/>
      <c r="K34" s="609"/>
    </row>
    <row r="35" spans="1:11">
      <c r="A35" s="609"/>
      <c r="B35" s="609" t="s">
        <v>1140</v>
      </c>
      <c r="C35" s="609"/>
      <c r="D35" s="609"/>
      <c r="E35" s="609"/>
      <c r="F35" s="609"/>
      <c r="G35" s="609"/>
      <c r="H35" s="609"/>
      <c r="I35" s="609"/>
      <c r="J35" s="609"/>
      <c r="K35" s="609"/>
    </row>
    <row r="36" spans="1:11">
      <c r="A36" s="609"/>
      <c r="B36" s="609"/>
      <c r="C36" s="609"/>
      <c r="D36" s="609"/>
      <c r="E36" s="609"/>
      <c r="F36" s="609"/>
      <c r="G36" s="609"/>
      <c r="H36" s="609"/>
      <c r="I36" s="609"/>
      <c r="J36" s="609"/>
      <c r="K36" s="609"/>
    </row>
    <row r="37" spans="1:11">
      <c r="A37" s="610" t="s">
        <v>899</v>
      </c>
      <c r="B37" s="609"/>
      <c r="C37" s="609"/>
      <c r="D37" s="609"/>
      <c r="E37" s="609"/>
      <c r="F37" s="609"/>
      <c r="G37" s="609"/>
      <c r="H37" s="609"/>
      <c r="I37" s="609"/>
      <c r="J37" s="609"/>
      <c r="K37" s="609"/>
    </row>
    <row r="38" spans="1:11" ht="63">
      <c r="A38" s="609" t="s">
        <v>900</v>
      </c>
      <c r="B38" s="612" t="s">
        <v>901</v>
      </c>
      <c r="C38" s="609" t="s">
        <v>902</v>
      </c>
      <c r="D38" s="609" t="s">
        <v>24</v>
      </c>
      <c r="E38" s="609" t="s">
        <v>903</v>
      </c>
      <c r="F38" s="609" t="s">
        <v>904</v>
      </c>
      <c r="G38" s="609" t="s">
        <v>905</v>
      </c>
      <c r="H38" s="609"/>
      <c r="I38" s="609" t="s">
        <v>906</v>
      </c>
      <c r="J38" s="609" t="s">
        <v>907</v>
      </c>
      <c r="K38" s="609"/>
    </row>
    <row r="39" spans="1:11">
      <c r="A39" s="609" t="s">
        <v>883</v>
      </c>
      <c r="B39" s="609" t="s">
        <v>883</v>
      </c>
      <c r="C39" s="609" t="s">
        <v>883</v>
      </c>
      <c r="D39" s="609" t="s">
        <v>883</v>
      </c>
      <c r="E39" s="609" t="s">
        <v>908</v>
      </c>
      <c r="F39" s="609" t="s">
        <v>883</v>
      </c>
      <c r="G39" s="609" t="s">
        <v>883</v>
      </c>
      <c r="H39" s="609"/>
      <c r="I39" s="609" t="s">
        <v>883</v>
      </c>
      <c r="J39" s="609" t="s">
        <v>883</v>
      </c>
      <c r="K39" s="609"/>
    </row>
    <row r="40" spans="1:11">
      <c r="A40" s="609" t="s">
        <v>909</v>
      </c>
      <c r="B40" s="609" t="s">
        <v>909</v>
      </c>
      <c r="C40" s="609" t="s">
        <v>910</v>
      </c>
      <c r="D40" s="609" t="s">
        <v>911</v>
      </c>
      <c r="E40" s="609" t="s">
        <v>1101</v>
      </c>
      <c r="F40" s="609" t="s">
        <v>885</v>
      </c>
      <c r="G40" s="609" t="s">
        <v>912</v>
      </c>
      <c r="H40" s="609"/>
      <c r="I40" s="609" t="s">
        <v>912</v>
      </c>
      <c r="J40" s="609" t="s">
        <v>912</v>
      </c>
      <c r="K40" s="609"/>
    </row>
    <row r="41" spans="1:11">
      <c r="A41" s="609" t="s">
        <v>913</v>
      </c>
      <c r="B41" s="609" t="s">
        <v>914</v>
      </c>
      <c r="C41" s="609" t="s">
        <v>915</v>
      </c>
      <c r="D41" s="609" t="s">
        <v>916</v>
      </c>
      <c r="E41" s="609" t="s">
        <v>1102</v>
      </c>
      <c r="F41" s="609" t="s">
        <v>1100</v>
      </c>
      <c r="G41" s="609" t="s">
        <v>917</v>
      </c>
      <c r="H41" s="609"/>
      <c r="I41" s="609" t="s">
        <v>918</v>
      </c>
      <c r="J41" s="609" t="s">
        <v>919</v>
      </c>
      <c r="K41" s="609"/>
    </row>
    <row r="42" spans="1:11">
      <c r="A42" s="609" t="s">
        <v>914</v>
      </c>
      <c r="B42" s="609" t="s">
        <v>920</v>
      </c>
      <c r="C42" s="609" t="s">
        <v>921</v>
      </c>
      <c r="D42" s="609"/>
      <c r="E42" s="609"/>
      <c r="F42" s="609"/>
      <c r="G42" s="609" t="s">
        <v>922</v>
      </c>
      <c r="H42" s="609"/>
      <c r="I42" s="609" t="s">
        <v>923</v>
      </c>
      <c r="J42" s="609" t="s">
        <v>924</v>
      </c>
      <c r="K42" s="609"/>
    </row>
    <row r="43" spans="1:11">
      <c r="A43" s="609" t="s">
        <v>920</v>
      </c>
      <c r="B43" s="609" t="s">
        <v>925</v>
      </c>
      <c r="C43" s="609" t="s">
        <v>926</v>
      </c>
      <c r="D43" s="609"/>
      <c r="E43" s="609"/>
      <c r="F43" s="609"/>
      <c r="G43" s="609"/>
      <c r="H43" s="609"/>
      <c r="I43" s="609" t="s">
        <v>927</v>
      </c>
      <c r="J43" s="609"/>
      <c r="K43" s="609"/>
    </row>
    <row r="44" spans="1:11">
      <c r="A44" s="609" t="s">
        <v>925</v>
      </c>
      <c r="B44" s="609" t="s">
        <v>928</v>
      </c>
      <c r="C44" s="609" t="s">
        <v>929</v>
      </c>
      <c r="D44" s="609"/>
      <c r="E44" s="609"/>
      <c r="F44" s="609"/>
      <c r="G44" s="609"/>
      <c r="H44" s="609"/>
      <c r="I44" s="609" t="s">
        <v>930</v>
      </c>
      <c r="J44" s="609"/>
      <c r="K44" s="609"/>
    </row>
    <row r="45" spans="1:11">
      <c r="A45" s="609" t="s">
        <v>928</v>
      </c>
      <c r="B45" s="609" t="s">
        <v>931</v>
      </c>
      <c r="C45" s="609" t="s">
        <v>932</v>
      </c>
      <c r="D45" s="609"/>
      <c r="E45" s="609"/>
      <c r="F45" s="609"/>
      <c r="G45" s="609"/>
      <c r="H45" s="609"/>
      <c r="I45" s="609" t="s">
        <v>933</v>
      </c>
      <c r="J45" s="609"/>
      <c r="K45" s="609"/>
    </row>
    <row r="46" spans="1:11">
      <c r="A46" s="609" t="s">
        <v>931</v>
      </c>
      <c r="B46" s="609" t="s">
        <v>934</v>
      </c>
      <c r="C46" s="609" t="s">
        <v>935</v>
      </c>
      <c r="D46" s="609"/>
      <c r="E46" s="609"/>
      <c r="F46" s="609"/>
      <c r="G46" s="609"/>
      <c r="H46" s="609"/>
      <c r="I46" s="609"/>
      <c r="J46" s="609"/>
      <c r="K46" s="609"/>
    </row>
    <row r="47" spans="1:11">
      <c r="A47" s="609" t="s">
        <v>934</v>
      </c>
      <c r="B47" s="609" t="s">
        <v>936</v>
      </c>
      <c r="C47" s="609" t="s">
        <v>937</v>
      </c>
      <c r="D47" s="609"/>
      <c r="E47" s="609"/>
      <c r="F47" s="609"/>
      <c r="G47" s="609"/>
      <c r="H47" s="609"/>
      <c r="I47" s="609"/>
      <c r="J47" s="609"/>
      <c r="K47" s="609"/>
    </row>
    <row r="48" spans="1:11">
      <c r="A48" s="609"/>
      <c r="B48" s="609" t="s">
        <v>938</v>
      </c>
      <c r="C48" s="609" t="s">
        <v>939</v>
      </c>
      <c r="D48" s="609"/>
      <c r="E48" s="609"/>
      <c r="F48" s="609"/>
      <c r="G48" s="609"/>
      <c r="H48" s="609"/>
      <c r="I48" s="609"/>
      <c r="J48" s="609"/>
      <c r="K48" s="609"/>
    </row>
    <row r="49" spans="1:11">
      <c r="A49" s="609"/>
      <c r="B49" s="609" t="s">
        <v>940</v>
      </c>
      <c r="C49" s="609" t="s">
        <v>941</v>
      </c>
      <c r="D49" s="609"/>
      <c r="E49" s="609"/>
      <c r="F49" s="609"/>
      <c r="G49" s="609"/>
      <c r="H49" s="609"/>
      <c r="I49" s="609"/>
      <c r="J49" s="609"/>
      <c r="K49" s="609"/>
    </row>
    <row r="50" spans="1:11">
      <c r="A50" s="609"/>
      <c r="B50" s="609"/>
      <c r="C50" s="609" t="s">
        <v>942</v>
      </c>
      <c r="D50" s="609"/>
      <c r="E50" s="609"/>
      <c r="F50" s="609"/>
      <c r="G50" s="609"/>
      <c r="H50" s="609"/>
      <c r="I50" s="609"/>
      <c r="J50" s="609"/>
      <c r="K50" s="609"/>
    </row>
    <row r="51" spans="1:11">
      <c r="A51" s="609"/>
      <c r="B51" s="609"/>
      <c r="C51" s="609"/>
      <c r="D51" s="609"/>
      <c r="E51" s="609"/>
      <c r="F51" s="609"/>
      <c r="G51" s="609"/>
      <c r="H51" s="609"/>
      <c r="I51" s="609"/>
      <c r="J51" s="609"/>
      <c r="K51" s="609"/>
    </row>
    <row r="52" spans="1:11">
      <c r="A52" s="610" t="s">
        <v>943</v>
      </c>
      <c r="B52" s="609"/>
      <c r="C52" s="609"/>
      <c r="D52" s="609"/>
      <c r="E52" s="609"/>
      <c r="F52" s="609"/>
      <c r="G52" s="609"/>
      <c r="H52" s="609"/>
      <c r="I52" s="609"/>
      <c r="J52" s="609"/>
      <c r="K52" s="609"/>
    </row>
    <row r="53" spans="1:11">
      <c r="A53" s="609" t="s">
        <v>24</v>
      </c>
      <c r="B53" s="609" t="s">
        <v>42</v>
      </c>
      <c r="C53" s="609" t="s">
        <v>944</v>
      </c>
      <c r="D53" s="609"/>
      <c r="E53" s="609"/>
      <c r="F53" s="609"/>
      <c r="G53" s="609"/>
      <c r="H53" s="609"/>
      <c r="I53" s="609"/>
      <c r="J53" s="609"/>
      <c r="K53" s="609"/>
    </row>
    <row r="54" spans="1:11">
      <c r="A54" s="609" t="s">
        <v>883</v>
      </c>
      <c r="B54" s="609" t="s">
        <v>883</v>
      </c>
      <c r="C54" s="609" t="s">
        <v>883</v>
      </c>
      <c r="D54" s="609"/>
      <c r="E54" s="609"/>
      <c r="F54" s="609"/>
      <c r="G54" s="609"/>
      <c r="H54" s="609"/>
      <c r="I54" s="609"/>
      <c r="J54" s="609"/>
      <c r="K54" s="609"/>
    </row>
    <row r="55" spans="1:11">
      <c r="A55" s="609" t="s">
        <v>945</v>
      </c>
      <c r="B55" s="609" t="s">
        <v>885</v>
      </c>
      <c r="C55" s="609" t="s">
        <v>885</v>
      </c>
      <c r="D55" s="609"/>
      <c r="E55" s="609"/>
      <c r="F55" s="609"/>
      <c r="G55" s="609"/>
      <c r="H55" s="609"/>
      <c r="I55" s="609"/>
      <c r="J55" s="609"/>
      <c r="K55" s="609"/>
    </row>
    <row r="56" spans="1:11">
      <c r="A56" s="609" t="s">
        <v>946</v>
      </c>
      <c r="B56" s="609" t="s">
        <v>947</v>
      </c>
      <c r="C56" s="609" t="s">
        <v>948</v>
      </c>
      <c r="D56" s="609"/>
      <c r="E56" s="609"/>
      <c r="F56" s="609"/>
      <c r="G56" s="609"/>
      <c r="H56" s="609"/>
      <c r="I56" s="609"/>
      <c r="J56" s="609"/>
      <c r="K56" s="609"/>
    </row>
    <row r="57" spans="1:11">
      <c r="A57" s="609" t="s">
        <v>949</v>
      </c>
      <c r="B57" s="609" t="s">
        <v>950</v>
      </c>
      <c r="C57" s="609" t="s">
        <v>896</v>
      </c>
      <c r="D57" s="609"/>
      <c r="E57" s="609"/>
      <c r="F57" s="609"/>
      <c r="G57" s="609"/>
      <c r="H57" s="609"/>
      <c r="I57" s="609"/>
      <c r="J57" s="609"/>
      <c r="K57" s="609"/>
    </row>
    <row r="58" spans="1:11">
      <c r="A58" s="609"/>
      <c r="B58" s="609" t="s">
        <v>951</v>
      </c>
      <c r="C58" s="609"/>
      <c r="D58" s="609"/>
      <c r="E58" s="609"/>
      <c r="F58" s="609"/>
      <c r="G58" s="609"/>
      <c r="H58" s="609"/>
      <c r="I58" s="609"/>
      <c r="J58" s="609"/>
      <c r="K58" s="609"/>
    </row>
    <row r="59" spans="1:11">
      <c r="A59" s="609"/>
      <c r="B59" s="609"/>
      <c r="C59" s="609"/>
      <c r="D59" s="609"/>
      <c r="E59" s="609"/>
      <c r="F59" s="609"/>
      <c r="G59" s="609"/>
      <c r="H59" s="609"/>
      <c r="I59" s="609"/>
      <c r="J59" s="609"/>
      <c r="K59" s="609"/>
    </row>
    <row r="60" spans="1:11">
      <c r="A60" s="609"/>
      <c r="B60" s="609"/>
      <c r="C60" s="609"/>
      <c r="D60" s="609"/>
      <c r="E60" s="609"/>
      <c r="F60" s="609"/>
      <c r="G60" s="609"/>
      <c r="H60" s="609"/>
      <c r="I60" s="609"/>
      <c r="J60" s="609"/>
      <c r="K60" s="609"/>
    </row>
    <row r="61" spans="1:11">
      <c r="A61" s="610" t="s">
        <v>952</v>
      </c>
      <c r="B61" s="609"/>
      <c r="C61" s="609"/>
      <c r="D61" s="609"/>
      <c r="E61" s="609"/>
      <c r="F61" s="609"/>
      <c r="G61" s="609"/>
      <c r="H61" s="609"/>
      <c r="I61" s="609"/>
      <c r="J61" s="609"/>
      <c r="K61" s="609"/>
    </row>
    <row r="62" spans="1:11">
      <c r="A62" s="609" t="s">
        <v>953</v>
      </c>
      <c r="B62" s="609" t="s">
        <v>954</v>
      </c>
      <c r="C62" s="609" t="s">
        <v>907</v>
      </c>
      <c r="D62" s="609" t="s">
        <v>134</v>
      </c>
      <c r="E62" s="609"/>
      <c r="F62" s="609"/>
      <c r="G62" s="609"/>
      <c r="H62" s="609"/>
      <c r="I62" s="609"/>
      <c r="J62" s="609"/>
      <c r="K62" s="609"/>
    </row>
    <row r="63" spans="1:11">
      <c r="A63" s="609" t="s">
        <v>883</v>
      </c>
      <c r="B63" s="609" t="s">
        <v>883</v>
      </c>
      <c r="C63" s="609" t="s">
        <v>883</v>
      </c>
      <c r="D63" s="609" t="s">
        <v>883</v>
      </c>
      <c r="E63" s="609"/>
      <c r="F63" s="609"/>
      <c r="G63" s="609"/>
      <c r="H63" s="609"/>
      <c r="I63" s="609"/>
      <c r="J63" s="609"/>
      <c r="K63" s="609"/>
    </row>
    <row r="64" spans="1:11">
      <c r="A64" s="609" t="s">
        <v>895</v>
      </c>
      <c r="B64" s="609" t="s">
        <v>885</v>
      </c>
      <c r="C64" s="609" t="s">
        <v>912</v>
      </c>
      <c r="D64" s="609" t="s">
        <v>912</v>
      </c>
      <c r="E64" s="609"/>
      <c r="F64" s="609"/>
      <c r="G64" s="609"/>
      <c r="H64" s="609"/>
      <c r="I64" s="609"/>
      <c r="J64" s="609"/>
      <c r="K64" s="609"/>
    </row>
    <row r="65" spans="1:11">
      <c r="A65" s="609" t="s">
        <v>890</v>
      </c>
      <c r="B65" s="609" t="s">
        <v>955</v>
      </c>
      <c r="C65" s="609" t="s">
        <v>919</v>
      </c>
      <c r="D65" s="609" t="s">
        <v>956</v>
      </c>
      <c r="E65" s="609"/>
      <c r="F65" s="609"/>
      <c r="G65" s="609"/>
      <c r="H65" s="609"/>
      <c r="I65" s="609"/>
      <c r="J65" s="609"/>
      <c r="K65" s="609"/>
    </row>
    <row r="66" spans="1:11">
      <c r="A66" s="609" t="s">
        <v>957</v>
      </c>
      <c r="B66" s="609" t="s">
        <v>958</v>
      </c>
      <c r="C66" s="609" t="s">
        <v>924</v>
      </c>
      <c r="D66" s="609" t="s">
        <v>918</v>
      </c>
      <c r="E66" s="609"/>
      <c r="F66" s="609"/>
      <c r="G66" s="609"/>
      <c r="H66" s="609"/>
      <c r="I66" s="609"/>
      <c r="J66" s="609"/>
      <c r="K66" s="609"/>
    </row>
    <row r="67" spans="1:11">
      <c r="A67" s="609" t="s">
        <v>959</v>
      </c>
      <c r="B67" s="609"/>
      <c r="C67" s="609"/>
      <c r="D67" s="609" t="s">
        <v>960</v>
      </c>
      <c r="E67" s="609"/>
      <c r="F67" s="609"/>
      <c r="G67" s="609"/>
      <c r="H67" s="609"/>
      <c r="I67" s="609"/>
      <c r="J67" s="609"/>
      <c r="K67" s="609"/>
    </row>
    <row r="68" spans="1:11">
      <c r="A68" s="609" t="s">
        <v>961</v>
      </c>
      <c r="B68" s="609"/>
      <c r="C68" s="609"/>
      <c r="D68" s="609"/>
      <c r="E68" s="609"/>
      <c r="F68" s="609"/>
      <c r="G68" s="609"/>
      <c r="H68" s="609"/>
      <c r="I68" s="609"/>
      <c r="J68" s="609"/>
      <c r="K68" s="609"/>
    </row>
    <row r="69" spans="1:11">
      <c r="A69" s="609" t="s">
        <v>962</v>
      </c>
      <c r="B69" s="609"/>
      <c r="C69" s="609"/>
      <c r="D69" s="609"/>
      <c r="E69" s="609"/>
      <c r="F69" s="609"/>
      <c r="G69" s="609"/>
      <c r="H69" s="609"/>
      <c r="I69" s="609"/>
      <c r="J69" s="609"/>
      <c r="K69" s="609"/>
    </row>
    <row r="70" spans="1:11">
      <c r="A70" s="609"/>
      <c r="B70" s="609"/>
      <c r="C70" s="609"/>
      <c r="D70" s="609"/>
      <c r="E70" s="609"/>
      <c r="F70" s="609"/>
      <c r="G70" s="609"/>
      <c r="H70" s="609"/>
      <c r="I70" s="609"/>
      <c r="J70" s="609"/>
      <c r="K70" s="609"/>
    </row>
    <row r="71" spans="1:11">
      <c r="A71" s="609"/>
      <c r="B71" s="609"/>
      <c r="C71" s="609"/>
      <c r="D71" s="609"/>
      <c r="E71" s="609"/>
      <c r="F71" s="609"/>
      <c r="G71" s="609"/>
      <c r="H71" s="609"/>
      <c r="I71" s="609"/>
      <c r="J71" s="609"/>
      <c r="K71" s="609"/>
    </row>
    <row r="72" spans="1:11">
      <c r="A72" s="610" t="s">
        <v>963</v>
      </c>
      <c r="B72" s="609"/>
      <c r="C72" s="609"/>
      <c r="D72" s="609"/>
      <c r="E72" s="609"/>
      <c r="F72" s="609"/>
      <c r="G72" s="609"/>
      <c r="H72" s="609"/>
      <c r="I72" s="609"/>
      <c r="J72" s="609"/>
      <c r="K72" s="609"/>
    </row>
    <row r="73" spans="1:11" ht="63">
      <c r="A73" s="609" t="s">
        <v>964</v>
      </c>
      <c r="B73" s="609" t="s">
        <v>24</v>
      </c>
      <c r="C73" s="609" t="s">
        <v>905</v>
      </c>
      <c r="D73" s="612" t="s">
        <v>965</v>
      </c>
      <c r="E73" s="609" t="s">
        <v>52</v>
      </c>
      <c r="F73" s="609" t="s">
        <v>966</v>
      </c>
      <c r="G73" s="609" t="s">
        <v>103</v>
      </c>
      <c r="H73" s="609" t="s">
        <v>1095</v>
      </c>
      <c r="I73" s="609" t="s">
        <v>905</v>
      </c>
      <c r="J73" s="609"/>
      <c r="K73" s="609"/>
    </row>
    <row r="74" spans="1:11">
      <c r="A74" s="609" t="s">
        <v>883</v>
      </c>
      <c r="B74" s="609" t="s">
        <v>883</v>
      </c>
      <c r="C74" s="609" t="s">
        <v>883</v>
      </c>
      <c r="D74" s="609" t="s">
        <v>883</v>
      </c>
      <c r="E74" s="609" t="s">
        <v>883</v>
      </c>
      <c r="F74" s="609" t="s">
        <v>883</v>
      </c>
      <c r="G74" s="609" t="s">
        <v>883</v>
      </c>
      <c r="H74" s="609" t="s">
        <v>1096</v>
      </c>
      <c r="I74" s="609" t="s">
        <v>883</v>
      </c>
      <c r="J74" s="609"/>
      <c r="K74" s="609"/>
    </row>
    <row r="75" spans="1:11">
      <c r="A75" s="609" t="s">
        <v>967</v>
      </c>
      <c r="B75" s="609" t="s">
        <v>1103</v>
      </c>
      <c r="C75" s="609" t="s">
        <v>912</v>
      </c>
      <c r="D75" s="609" t="s">
        <v>885</v>
      </c>
      <c r="E75" s="609" t="s">
        <v>885</v>
      </c>
      <c r="F75" s="609" t="s">
        <v>968</v>
      </c>
      <c r="G75" s="609" t="s">
        <v>912</v>
      </c>
      <c r="H75" s="609" t="s">
        <v>1097</v>
      </c>
      <c r="I75" s="609" t="s">
        <v>968</v>
      </c>
      <c r="J75" s="609"/>
      <c r="K75" s="609"/>
    </row>
    <row r="76" spans="1:11">
      <c r="A76" s="609" t="s">
        <v>969</v>
      </c>
      <c r="B76" s="609" t="s">
        <v>1104</v>
      </c>
      <c r="C76" s="609" t="s">
        <v>917</v>
      </c>
      <c r="D76" s="609" t="s">
        <v>970</v>
      </c>
      <c r="E76" s="609" t="s">
        <v>948</v>
      </c>
      <c r="F76" s="609" t="s">
        <v>971</v>
      </c>
      <c r="G76" s="609" t="s">
        <v>918</v>
      </c>
      <c r="H76" s="609" t="s">
        <v>1098</v>
      </c>
      <c r="I76" s="609" t="s">
        <v>1127</v>
      </c>
      <c r="J76" s="609"/>
      <c r="K76" s="609"/>
    </row>
    <row r="77" spans="1:11">
      <c r="A77" s="609" t="s">
        <v>972</v>
      </c>
      <c r="B77" s="609" t="s">
        <v>1105</v>
      </c>
      <c r="C77" s="609" t="s">
        <v>922</v>
      </c>
      <c r="D77" s="609" t="s">
        <v>973</v>
      </c>
      <c r="E77" s="609" t="s">
        <v>896</v>
      </c>
      <c r="F77" s="609" t="s">
        <v>974</v>
      </c>
      <c r="G77" s="609" t="s">
        <v>923</v>
      </c>
      <c r="H77" s="609" t="s">
        <v>1099</v>
      </c>
      <c r="I77" s="609" t="s">
        <v>922</v>
      </c>
      <c r="J77" s="609"/>
      <c r="K77" s="609"/>
    </row>
    <row r="78" spans="1:11">
      <c r="A78" s="609" t="s">
        <v>909</v>
      </c>
      <c r="B78" s="609"/>
      <c r="C78" s="609"/>
      <c r="D78" s="609"/>
      <c r="E78" s="609" t="s">
        <v>897</v>
      </c>
      <c r="F78" s="609"/>
      <c r="G78" s="609" t="s">
        <v>927</v>
      </c>
      <c r="H78" s="609"/>
      <c r="I78" s="609"/>
      <c r="J78" s="609"/>
      <c r="K78" s="609"/>
    </row>
    <row r="79" spans="1:11">
      <c r="A79" s="609" t="s">
        <v>913</v>
      </c>
      <c r="B79" s="609"/>
      <c r="C79" s="609"/>
      <c r="D79" s="609"/>
      <c r="E79" s="609" t="s">
        <v>975</v>
      </c>
      <c r="F79" s="609"/>
      <c r="G79" s="609"/>
      <c r="H79" s="609"/>
      <c r="I79" s="609"/>
      <c r="J79" s="609"/>
      <c r="K79" s="609"/>
    </row>
    <row r="80" spans="1:11">
      <c r="A80" s="609"/>
      <c r="B80" s="609"/>
      <c r="C80" s="609"/>
      <c r="D80" s="609"/>
      <c r="E80" s="609" t="s">
        <v>976</v>
      </c>
      <c r="F80" s="609"/>
      <c r="G80" s="609"/>
      <c r="H80" s="609"/>
      <c r="I80" s="609"/>
      <c r="J80" s="609"/>
      <c r="K80" s="609"/>
    </row>
    <row r="81" spans="1:11">
      <c r="A81" s="609"/>
      <c r="B81" s="609"/>
      <c r="C81" s="609"/>
      <c r="D81" s="609"/>
      <c r="E81" s="609" t="s">
        <v>977</v>
      </c>
      <c r="F81" s="609"/>
      <c r="G81" s="609"/>
      <c r="H81" s="609"/>
      <c r="I81" s="609"/>
      <c r="J81" s="609"/>
      <c r="K81" s="609"/>
    </row>
    <row r="82" spans="1:11">
      <c r="A82" s="609"/>
      <c r="B82" s="609"/>
      <c r="C82" s="609"/>
      <c r="D82" s="609"/>
      <c r="E82" s="609" t="s">
        <v>978</v>
      </c>
      <c r="F82" s="609"/>
      <c r="G82" s="609"/>
      <c r="H82" s="609"/>
      <c r="I82" s="609"/>
      <c r="J82" s="609"/>
      <c r="K82" s="609"/>
    </row>
    <row r="83" spans="1:11">
      <c r="A83" s="609"/>
      <c r="B83" s="609"/>
      <c r="C83" s="609"/>
      <c r="D83" s="609"/>
      <c r="E83" s="609"/>
      <c r="F83" s="609"/>
      <c r="G83" s="609"/>
      <c r="H83" s="609"/>
      <c r="I83" s="609"/>
      <c r="J83" s="609"/>
      <c r="K83" s="609"/>
    </row>
    <row r="84" spans="1:11">
      <c r="A84" s="610" t="s">
        <v>979</v>
      </c>
      <c r="B84" s="609"/>
      <c r="C84" s="609"/>
      <c r="D84" s="609"/>
      <c r="E84" s="609"/>
      <c r="F84" s="609"/>
      <c r="G84" s="609"/>
      <c r="H84" s="609"/>
      <c r="I84" s="609"/>
      <c r="J84" s="609"/>
      <c r="K84" s="609"/>
    </row>
    <row r="85" spans="1:11">
      <c r="A85" s="609" t="s">
        <v>964</v>
      </c>
      <c r="B85" s="609" t="s">
        <v>24</v>
      </c>
      <c r="C85" s="609" t="s">
        <v>980</v>
      </c>
      <c r="D85" s="609"/>
      <c r="E85" s="609" t="s">
        <v>966</v>
      </c>
      <c r="F85" s="609" t="s">
        <v>103</v>
      </c>
      <c r="G85" s="609" t="s">
        <v>981</v>
      </c>
      <c r="H85" s="609" t="s">
        <v>905</v>
      </c>
      <c r="I85" s="609"/>
      <c r="J85" s="609"/>
      <c r="K85" s="609"/>
    </row>
    <row r="86" spans="1:11">
      <c r="A86" s="609" t="s">
        <v>883</v>
      </c>
      <c r="B86" s="609" t="s">
        <v>883</v>
      </c>
      <c r="C86" s="609" t="s">
        <v>883</v>
      </c>
      <c r="D86" s="609"/>
      <c r="E86" s="609" t="s">
        <v>883</v>
      </c>
      <c r="F86" s="609" t="s">
        <v>883</v>
      </c>
      <c r="G86" s="609" t="s">
        <v>883</v>
      </c>
      <c r="H86" s="609" t="s">
        <v>883</v>
      </c>
      <c r="I86" s="609"/>
      <c r="J86" s="609"/>
      <c r="K86" s="609"/>
    </row>
    <row r="87" spans="1:11">
      <c r="A87" s="609" t="s">
        <v>967</v>
      </c>
      <c r="B87" s="609" t="s">
        <v>982</v>
      </c>
      <c r="C87" s="609" t="s">
        <v>983</v>
      </c>
      <c r="D87" s="609"/>
      <c r="E87" s="609" t="s">
        <v>968</v>
      </c>
      <c r="F87" s="609" t="s">
        <v>912</v>
      </c>
      <c r="G87" s="609" t="s">
        <v>912</v>
      </c>
      <c r="H87" s="609" t="s">
        <v>912</v>
      </c>
      <c r="I87" s="609"/>
      <c r="J87" s="609"/>
      <c r="K87" s="609"/>
    </row>
    <row r="88" spans="1:11">
      <c r="A88" s="609" t="s">
        <v>969</v>
      </c>
      <c r="B88" s="609" t="s">
        <v>984</v>
      </c>
      <c r="C88" s="609" t="s">
        <v>985</v>
      </c>
      <c r="D88" s="609"/>
      <c r="E88" s="609" t="s">
        <v>971</v>
      </c>
      <c r="F88" s="609" t="s">
        <v>918</v>
      </c>
      <c r="G88" s="609" t="s">
        <v>986</v>
      </c>
      <c r="H88" s="609" t="s">
        <v>917</v>
      </c>
      <c r="I88" s="609"/>
      <c r="J88" s="609"/>
      <c r="K88" s="609"/>
    </row>
    <row r="89" spans="1:11">
      <c r="A89" s="609" t="s">
        <v>972</v>
      </c>
      <c r="B89" s="609"/>
      <c r="C89" s="609" t="s">
        <v>987</v>
      </c>
      <c r="D89" s="609"/>
      <c r="E89" s="609" t="s">
        <v>974</v>
      </c>
      <c r="F89" s="609" t="s">
        <v>923</v>
      </c>
      <c r="G89" s="609" t="s">
        <v>988</v>
      </c>
      <c r="H89" s="609" t="s">
        <v>922</v>
      </c>
      <c r="I89" s="609"/>
      <c r="J89" s="609"/>
      <c r="K89" s="609"/>
    </row>
    <row r="90" spans="1:11">
      <c r="A90" s="609" t="s">
        <v>909</v>
      </c>
      <c r="B90" s="609"/>
      <c r="C90" s="609" t="s">
        <v>989</v>
      </c>
      <c r="D90" s="609"/>
      <c r="E90" s="609"/>
      <c r="F90" s="609" t="s">
        <v>927</v>
      </c>
      <c r="G90" s="609"/>
      <c r="H90" s="609"/>
      <c r="I90" s="609"/>
      <c r="J90" s="609"/>
      <c r="K90" s="609"/>
    </row>
    <row r="91" spans="1:11">
      <c r="A91" s="609" t="s">
        <v>913</v>
      </c>
      <c r="B91" s="609"/>
      <c r="C91" s="609" t="s">
        <v>990</v>
      </c>
      <c r="D91" s="609"/>
      <c r="E91" s="609"/>
      <c r="F91" s="609"/>
      <c r="G91" s="609"/>
      <c r="H91" s="609"/>
      <c r="I91" s="609"/>
      <c r="J91" s="609"/>
      <c r="K91" s="609"/>
    </row>
    <row r="92" spans="1:11">
      <c r="A92" s="609"/>
      <c r="B92" s="609"/>
      <c r="C92" s="609" t="s">
        <v>991</v>
      </c>
      <c r="D92" s="609"/>
      <c r="E92" s="609"/>
      <c r="F92" s="609"/>
      <c r="G92" s="609"/>
      <c r="H92" s="609"/>
      <c r="I92" s="609"/>
      <c r="J92" s="609"/>
      <c r="K92" s="609"/>
    </row>
    <row r="93" spans="1:11">
      <c r="A93" s="609"/>
      <c r="B93" s="609"/>
      <c r="C93" s="609" t="s">
        <v>992</v>
      </c>
      <c r="D93" s="609"/>
      <c r="E93" s="609"/>
      <c r="F93" s="609"/>
      <c r="G93" s="609"/>
      <c r="H93" s="609"/>
      <c r="I93" s="609"/>
      <c r="J93" s="609"/>
      <c r="K93" s="609"/>
    </row>
    <row r="94" spans="1:11">
      <c r="A94" s="609"/>
      <c r="B94" s="609"/>
      <c r="C94" s="609" t="s">
        <v>993</v>
      </c>
      <c r="D94" s="609"/>
      <c r="E94" s="609"/>
      <c r="F94" s="609"/>
      <c r="G94" s="609"/>
      <c r="H94" s="609"/>
      <c r="I94" s="609"/>
      <c r="J94" s="609"/>
      <c r="K94" s="609"/>
    </row>
    <row r="95" spans="1:11">
      <c r="A95" s="609"/>
      <c r="B95" s="609"/>
      <c r="C95" s="609"/>
      <c r="D95" s="609"/>
      <c r="E95" s="609"/>
      <c r="F95" s="609"/>
      <c r="G95" s="609"/>
      <c r="H95" s="609"/>
      <c r="I95" s="609"/>
      <c r="J95" s="609"/>
      <c r="K95" s="609"/>
    </row>
    <row r="96" spans="1:11">
      <c r="A96" s="610" t="s">
        <v>994</v>
      </c>
      <c r="B96" s="609"/>
      <c r="C96" s="609"/>
      <c r="D96" s="609"/>
      <c r="E96" s="609"/>
      <c r="F96" s="609"/>
      <c r="G96" s="609"/>
      <c r="H96" s="609"/>
      <c r="I96" s="609"/>
      <c r="J96" s="609"/>
      <c r="K96" s="609"/>
    </row>
    <row r="97" spans="1:11">
      <c r="A97" s="609" t="s">
        <v>964</v>
      </c>
      <c r="B97" s="609" t="s">
        <v>902</v>
      </c>
      <c r="C97" s="609" t="s">
        <v>995</v>
      </c>
      <c r="D97" s="609" t="s">
        <v>996</v>
      </c>
      <c r="E97" s="609" t="s">
        <v>54</v>
      </c>
      <c r="F97" s="609" t="s">
        <v>905</v>
      </c>
      <c r="G97" s="609" t="s">
        <v>103</v>
      </c>
      <c r="H97" s="609" t="s">
        <v>966</v>
      </c>
      <c r="I97" s="609"/>
      <c r="J97" s="609"/>
      <c r="K97" s="609"/>
    </row>
    <row r="98" spans="1:11">
      <c r="A98" s="609" t="s">
        <v>883</v>
      </c>
      <c r="B98" s="609" t="s">
        <v>883</v>
      </c>
      <c r="C98" s="609" t="s">
        <v>883</v>
      </c>
      <c r="D98" s="609" t="s">
        <v>883</v>
      </c>
      <c r="E98" s="609" t="s">
        <v>883</v>
      </c>
      <c r="F98" s="609" t="s">
        <v>883</v>
      </c>
      <c r="G98" s="609" t="s">
        <v>883</v>
      </c>
      <c r="H98" s="609" t="s">
        <v>883</v>
      </c>
      <c r="I98" s="609"/>
      <c r="J98" s="609"/>
      <c r="K98" s="609"/>
    </row>
    <row r="99" spans="1:11">
      <c r="A99" s="609" t="s">
        <v>967</v>
      </c>
      <c r="B99" s="609" t="s">
        <v>1141</v>
      </c>
      <c r="C99" s="609" t="s">
        <v>997</v>
      </c>
      <c r="D99" s="609" t="s">
        <v>885</v>
      </c>
      <c r="E99" s="609" t="s">
        <v>885</v>
      </c>
      <c r="F99" s="609" t="s">
        <v>912</v>
      </c>
      <c r="G99" s="609" t="s">
        <v>912</v>
      </c>
      <c r="H99" s="609" t="s">
        <v>968</v>
      </c>
      <c r="I99" s="609"/>
      <c r="J99" s="609"/>
      <c r="K99" s="609"/>
    </row>
    <row r="100" spans="1:11">
      <c r="A100" s="609" t="s">
        <v>969</v>
      </c>
      <c r="B100" s="609" t="s">
        <v>1142</v>
      </c>
      <c r="C100" s="609" t="s">
        <v>998</v>
      </c>
      <c r="D100" s="609" t="s">
        <v>999</v>
      </c>
      <c r="E100" s="609" t="s">
        <v>948</v>
      </c>
      <c r="F100" s="609" t="s">
        <v>917</v>
      </c>
      <c r="G100" s="609" t="s">
        <v>918</v>
      </c>
      <c r="H100" s="609" t="s">
        <v>971</v>
      </c>
      <c r="I100" s="609"/>
      <c r="J100" s="609"/>
      <c r="K100" s="609"/>
    </row>
    <row r="101" spans="1:11">
      <c r="A101" s="609" t="s">
        <v>972</v>
      </c>
      <c r="B101" s="609"/>
      <c r="C101" s="609" t="s">
        <v>1000</v>
      </c>
      <c r="D101" s="609" t="s">
        <v>1001</v>
      </c>
      <c r="E101" s="609" t="s">
        <v>896</v>
      </c>
      <c r="F101" s="609" t="s">
        <v>922</v>
      </c>
      <c r="G101" s="609" t="s">
        <v>923</v>
      </c>
      <c r="H101" s="609" t="s">
        <v>974</v>
      </c>
      <c r="I101" s="609"/>
      <c r="J101" s="609"/>
      <c r="K101" s="609"/>
    </row>
    <row r="102" spans="1:11">
      <c r="A102" s="609" t="s">
        <v>909</v>
      </c>
      <c r="B102" s="609"/>
      <c r="C102" s="609" t="s">
        <v>1002</v>
      </c>
      <c r="D102" s="609"/>
      <c r="E102" s="609"/>
      <c r="F102" s="609"/>
      <c r="G102" s="609" t="s">
        <v>927</v>
      </c>
      <c r="H102" s="609"/>
      <c r="I102" s="609"/>
      <c r="J102" s="609"/>
      <c r="K102" s="609"/>
    </row>
    <row r="103" spans="1:11">
      <c r="A103" s="609" t="s">
        <v>913</v>
      </c>
      <c r="B103" s="609"/>
      <c r="C103" s="609" t="s">
        <v>1003</v>
      </c>
      <c r="D103" s="609"/>
      <c r="E103" s="609"/>
      <c r="F103" s="609"/>
      <c r="G103" s="609"/>
      <c r="H103" s="609"/>
      <c r="I103" s="609"/>
      <c r="J103" s="609"/>
      <c r="K103" s="609"/>
    </row>
    <row r="104" spans="1:11">
      <c r="A104" s="609"/>
      <c r="B104" s="609"/>
      <c r="C104" s="609" t="s">
        <v>1004</v>
      </c>
      <c r="D104" s="609"/>
      <c r="E104" s="609"/>
      <c r="F104" s="609"/>
      <c r="G104" s="609"/>
      <c r="H104" s="609"/>
      <c r="I104" s="609"/>
      <c r="J104" s="609"/>
      <c r="K104" s="609"/>
    </row>
    <row r="105" spans="1:11">
      <c r="A105" s="609"/>
      <c r="B105" s="609"/>
      <c r="C105" s="609" t="s">
        <v>1005</v>
      </c>
      <c r="D105" s="609"/>
      <c r="E105" s="609"/>
      <c r="F105" s="609"/>
      <c r="G105" s="609"/>
      <c r="H105" s="609"/>
      <c r="I105" s="609"/>
      <c r="J105" s="609"/>
      <c r="K105" s="609"/>
    </row>
    <row r="106" spans="1:11">
      <c r="A106" s="609"/>
      <c r="B106" s="609"/>
      <c r="C106" s="609" t="s">
        <v>993</v>
      </c>
      <c r="D106" s="609"/>
      <c r="E106" s="609"/>
      <c r="F106" s="609"/>
      <c r="G106" s="609"/>
      <c r="H106" s="609"/>
      <c r="I106" s="609"/>
      <c r="J106" s="609"/>
      <c r="K106" s="609"/>
    </row>
    <row r="107" spans="1:11">
      <c r="A107" s="609"/>
      <c r="B107" s="609"/>
      <c r="C107" s="609"/>
      <c r="D107" s="609"/>
      <c r="E107" s="609"/>
      <c r="F107" s="609"/>
      <c r="G107" s="609"/>
      <c r="H107" s="609"/>
      <c r="I107" s="609"/>
      <c r="J107" s="609"/>
      <c r="K107" s="609"/>
    </row>
    <row r="108" spans="1:11">
      <c r="A108" s="610" t="s">
        <v>1006</v>
      </c>
      <c r="B108" s="609"/>
      <c r="C108" s="609"/>
      <c r="D108" s="609"/>
      <c r="E108" s="609"/>
      <c r="F108" s="609"/>
      <c r="G108" s="609"/>
      <c r="H108" s="609"/>
      <c r="I108" s="609"/>
      <c r="J108" s="609"/>
      <c r="K108" s="609"/>
    </row>
    <row r="109" spans="1:11">
      <c r="A109" s="609" t="s">
        <v>964</v>
      </c>
      <c r="B109" s="609" t="s">
        <v>1007</v>
      </c>
      <c r="C109" s="609" t="s">
        <v>1008</v>
      </c>
      <c r="D109" s="609" t="s">
        <v>905</v>
      </c>
      <c r="E109" s="609" t="s">
        <v>103</v>
      </c>
      <c r="F109" s="609" t="s">
        <v>54</v>
      </c>
      <c r="G109" s="609" t="s">
        <v>966</v>
      </c>
      <c r="H109" s="609"/>
      <c r="I109" s="609"/>
      <c r="J109" s="609"/>
      <c r="K109" s="609"/>
    </row>
    <row r="110" spans="1:11">
      <c r="A110" s="609" t="s">
        <v>883</v>
      </c>
      <c r="B110" s="609" t="s">
        <v>883</v>
      </c>
      <c r="C110" s="609" t="s">
        <v>883</v>
      </c>
      <c r="D110" s="609" t="s">
        <v>883</v>
      </c>
      <c r="E110" s="609" t="s">
        <v>883</v>
      </c>
      <c r="F110" s="609" t="s">
        <v>883</v>
      </c>
      <c r="G110" s="609" t="s">
        <v>883</v>
      </c>
      <c r="H110" s="609"/>
      <c r="I110" s="609"/>
      <c r="J110" s="609"/>
      <c r="K110" s="609"/>
    </row>
    <row r="111" spans="1:11">
      <c r="A111" s="609" t="s">
        <v>967</v>
      </c>
      <c r="B111" s="609" t="s">
        <v>1009</v>
      </c>
      <c r="C111" s="609" t="s">
        <v>1010</v>
      </c>
      <c r="D111" s="609" t="s">
        <v>912</v>
      </c>
      <c r="E111" s="609" t="s">
        <v>912</v>
      </c>
      <c r="F111" s="609" t="s">
        <v>885</v>
      </c>
      <c r="G111" s="609" t="s">
        <v>968</v>
      </c>
      <c r="H111" s="609"/>
      <c r="I111" s="609"/>
      <c r="J111" s="609"/>
      <c r="K111" s="609"/>
    </row>
    <row r="112" spans="1:11">
      <c r="A112" s="609" t="s">
        <v>969</v>
      </c>
      <c r="B112" s="609" t="s">
        <v>1011</v>
      </c>
      <c r="C112" s="609" t="s">
        <v>1012</v>
      </c>
      <c r="D112" s="609" t="s">
        <v>917</v>
      </c>
      <c r="E112" s="609" t="s">
        <v>918</v>
      </c>
      <c r="F112" s="609" t="s">
        <v>948</v>
      </c>
      <c r="G112" s="609" t="s">
        <v>971</v>
      </c>
      <c r="H112" s="609"/>
      <c r="I112" s="609"/>
      <c r="J112" s="609"/>
      <c r="K112" s="609"/>
    </row>
    <row r="113" spans="1:11">
      <c r="A113" s="609" t="s">
        <v>972</v>
      </c>
      <c r="B113" s="609" t="s">
        <v>1013</v>
      </c>
      <c r="C113" s="609" t="s">
        <v>1014</v>
      </c>
      <c r="D113" s="609" t="s">
        <v>922</v>
      </c>
      <c r="E113" s="609" t="s">
        <v>923</v>
      </c>
      <c r="F113" s="609" t="s">
        <v>896</v>
      </c>
      <c r="G113" s="609" t="s">
        <v>974</v>
      </c>
      <c r="H113" s="609"/>
      <c r="I113" s="609"/>
      <c r="J113" s="609"/>
      <c r="K113" s="609"/>
    </row>
    <row r="114" spans="1:11">
      <c r="A114" s="609" t="s">
        <v>909</v>
      </c>
      <c r="B114" s="609"/>
      <c r="C114" s="609" t="s">
        <v>1015</v>
      </c>
      <c r="D114" s="609"/>
      <c r="E114" s="609" t="s">
        <v>927</v>
      </c>
      <c r="F114" s="609"/>
      <c r="G114" s="609"/>
      <c r="H114" s="609"/>
      <c r="I114" s="609"/>
      <c r="J114" s="609"/>
      <c r="K114" s="609"/>
    </row>
    <row r="115" spans="1:11">
      <c r="A115" s="609" t="s">
        <v>913</v>
      </c>
      <c r="B115" s="609"/>
      <c r="C115" s="609" t="s">
        <v>1016</v>
      </c>
      <c r="D115" s="609"/>
      <c r="E115" s="609"/>
      <c r="F115" s="609"/>
      <c r="G115" s="609"/>
      <c r="H115" s="609"/>
      <c r="I115" s="609"/>
      <c r="J115" s="609"/>
      <c r="K115" s="609"/>
    </row>
    <row r="116" spans="1:11">
      <c r="A116" s="609"/>
      <c r="B116" s="609"/>
      <c r="C116" s="609" t="s">
        <v>1017</v>
      </c>
      <c r="D116" s="609"/>
      <c r="E116" s="609"/>
      <c r="F116" s="609"/>
      <c r="G116" s="609"/>
      <c r="H116" s="609"/>
      <c r="I116" s="609"/>
      <c r="J116" s="609"/>
      <c r="K116" s="609"/>
    </row>
    <row r="117" spans="1:11">
      <c r="A117" s="609"/>
      <c r="B117" s="609"/>
      <c r="C117" s="609" t="s">
        <v>1018</v>
      </c>
      <c r="D117" s="609"/>
      <c r="E117" s="609"/>
      <c r="F117" s="609"/>
      <c r="G117" s="609"/>
      <c r="H117" s="609"/>
      <c r="I117" s="609"/>
      <c r="J117" s="609"/>
      <c r="K117" s="609"/>
    </row>
    <row r="118" spans="1:11">
      <c r="A118" s="609"/>
      <c r="B118" s="609"/>
      <c r="C118" s="609" t="s">
        <v>1019</v>
      </c>
      <c r="D118" s="609"/>
      <c r="E118" s="609"/>
      <c r="F118" s="609"/>
      <c r="G118" s="609"/>
      <c r="H118" s="609"/>
      <c r="I118" s="609"/>
      <c r="J118" s="609"/>
      <c r="K118" s="609"/>
    </row>
    <row r="119" spans="1:11">
      <c r="A119" s="609"/>
      <c r="B119" s="609"/>
      <c r="C119" s="609" t="s">
        <v>1020</v>
      </c>
      <c r="D119" s="609"/>
      <c r="E119" s="609"/>
      <c r="F119" s="609"/>
      <c r="G119" s="609"/>
      <c r="H119" s="609"/>
      <c r="I119" s="609"/>
      <c r="J119" s="609"/>
      <c r="K119" s="609"/>
    </row>
    <row r="120" spans="1:11">
      <c r="A120" s="609"/>
      <c r="B120" s="609"/>
      <c r="C120" s="609" t="s">
        <v>1021</v>
      </c>
      <c r="D120" s="609"/>
      <c r="E120" s="609"/>
      <c r="F120" s="609"/>
      <c r="G120" s="609"/>
      <c r="H120" s="609"/>
      <c r="I120" s="609"/>
      <c r="J120" s="609"/>
      <c r="K120" s="609"/>
    </row>
    <row r="121" spans="1:11">
      <c r="A121" s="609"/>
      <c r="B121" s="609"/>
      <c r="C121" s="609"/>
      <c r="D121" s="609"/>
      <c r="E121" s="609"/>
      <c r="F121" s="609"/>
      <c r="G121" s="609"/>
      <c r="H121" s="609"/>
      <c r="I121" s="609"/>
      <c r="J121" s="609"/>
      <c r="K121" s="609"/>
    </row>
    <row r="122" spans="1:11">
      <c r="A122" s="610" t="s">
        <v>1022</v>
      </c>
      <c r="B122" s="609"/>
      <c r="C122" s="609"/>
      <c r="D122" s="609"/>
      <c r="E122" s="609"/>
      <c r="F122" s="609"/>
      <c r="G122" s="609"/>
      <c r="H122" s="609"/>
      <c r="I122" s="609"/>
      <c r="J122" s="609"/>
      <c r="K122" s="609"/>
    </row>
    <row r="123" spans="1:11">
      <c r="A123" s="609" t="s">
        <v>1023</v>
      </c>
      <c r="B123" s="609" t="s">
        <v>980</v>
      </c>
      <c r="C123" s="609"/>
      <c r="D123" s="609"/>
      <c r="E123" s="609"/>
      <c r="F123" s="609"/>
      <c r="G123" s="609"/>
      <c r="H123" s="609"/>
      <c r="I123" s="609"/>
      <c r="J123" s="609"/>
      <c r="K123" s="609"/>
    </row>
    <row r="124" spans="1:11">
      <c r="A124" s="609" t="s">
        <v>883</v>
      </c>
      <c r="B124" s="609" t="s">
        <v>883</v>
      </c>
      <c r="C124" s="609"/>
      <c r="D124" s="609"/>
      <c r="E124" s="609"/>
      <c r="F124" s="609"/>
      <c r="G124" s="609"/>
      <c r="H124" s="609"/>
      <c r="I124" s="609"/>
      <c r="J124" s="609"/>
      <c r="K124" s="609"/>
    </row>
    <row r="125" spans="1:11">
      <c r="A125" s="609" t="s">
        <v>1024</v>
      </c>
      <c r="B125" s="609" t="s">
        <v>1025</v>
      </c>
      <c r="C125" s="609"/>
      <c r="D125" s="609"/>
      <c r="E125" s="609"/>
      <c r="F125" s="609"/>
      <c r="G125" s="609"/>
      <c r="H125" s="609"/>
      <c r="I125" s="609"/>
      <c r="J125" s="609"/>
      <c r="K125" s="609"/>
    </row>
    <row r="126" spans="1:11">
      <c r="A126" s="609" t="s">
        <v>1026</v>
      </c>
      <c r="B126" s="609" t="s">
        <v>1027</v>
      </c>
      <c r="C126" s="609"/>
      <c r="D126" s="609"/>
      <c r="E126" s="609"/>
      <c r="F126" s="609"/>
      <c r="G126" s="609"/>
      <c r="H126" s="609"/>
      <c r="I126" s="609"/>
      <c r="J126" s="609"/>
      <c r="K126" s="609"/>
    </row>
    <row r="127" spans="1:11">
      <c r="A127" s="609" t="s">
        <v>1028</v>
      </c>
      <c r="B127" s="609" t="s">
        <v>1029</v>
      </c>
      <c r="C127" s="609"/>
      <c r="D127" s="609"/>
      <c r="E127" s="609"/>
      <c r="F127" s="609"/>
      <c r="G127" s="609"/>
      <c r="H127" s="609"/>
      <c r="I127" s="609"/>
      <c r="J127" s="609"/>
      <c r="K127" s="609"/>
    </row>
    <row r="128" spans="1:11">
      <c r="A128" s="609"/>
      <c r="B128" s="609" t="s">
        <v>1030</v>
      </c>
      <c r="C128" s="609"/>
      <c r="D128" s="609"/>
      <c r="E128" s="609"/>
      <c r="F128" s="609"/>
      <c r="G128" s="609"/>
      <c r="H128" s="609"/>
      <c r="I128" s="609"/>
      <c r="J128" s="609"/>
      <c r="K128" s="609"/>
    </row>
    <row r="129" spans="1:11">
      <c r="A129" s="609"/>
      <c r="B129" s="609" t="s">
        <v>1031</v>
      </c>
      <c r="C129" s="609"/>
      <c r="D129" s="609"/>
      <c r="E129" s="609"/>
      <c r="F129" s="609"/>
      <c r="G129" s="609"/>
      <c r="H129" s="609"/>
      <c r="I129" s="609"/>
      <c r="J129" s="609"/>
      <c r="K129" s="609"/>
    </row>
    <row r="130" spans="1:11">
      <c r="A130" s="609"/>
      <c r="B130" s="609" t="s">
        <v>1032</v>
      </c>
      <c r="C130" s="609"/>
      <c r="D130" s="609"/>
      <c r="E130" s="609"/>
      <c r="F130" s="609"/>
      <c r="G130" s="609"/>
      <c r="H130" s="609"/>
      <c r="I130" s="609"/>
      <c r="J130" s="609"/>
      <c r="K130" s="609"/>
    </row>
    <row r="131" spans="1:11">
      <c r="A131" s="609"/>
      <c r="B131" s="609" t="s">
        <v>1033</v>
      </c>
      <c r="C131" s="609"/>
      <c r="D131" s="609"/>
      <c r="E131" s="609"/>
      <c r="F131" s="609"/>
      <c r="G131" s="609"/>
      <c r="H131" s="609"/>
      <c r="I131" s="609"/>
      <c r="J131" s="609"/>
      <c r="K131" s="609"/>
    </row>
    <row r="132" spans="1:11">
      <c r="A132" s="609"/>
      <c r="B132" s="609"/>
      <c r="C132" s="609"/>
      <c r="D132" s="609"/>
      <c r="E132" s="609"/>
      <c r="F132" s="609"/>
      <c r="G132" s="609"/>
      <c r="H132" s="609"/>
      <c r="I132" s="609"/>
      <c r="J132" s="609"/>
      <c r="K132" s="609"/>
    </row>
    <row r="133" spans="1:11">
      <c r="A133" s="609"/>
      <c r="B133" s="609"/>
      <c r="C133" s="609"/>
      <c r="D133" s="609"/>
      <c r="E133" s="609"/>
      <c r="F133" s="609"/>
      <c r="G133" s="609"/>
      <c r="H133" s="609"/>
      <c r="I133" s="609"/>
      <c r="J133" s="609"/>
      <c r="K133" s="609"/>
    </row>
    <row r="134" spans="1:11">
      <c r="A134" s="609"/>
      <c r="B134" s="609"/>
      <c r="C134" s="609"/>
      <c r="D134" s="609"/>
      <c r="E134" s="609"/>
      <c r="F134" s="609"/>
      <c r="G134" s="609"/>
      <c r="H134" s="609"/>
      <c r="I134" s="609"/>
      <c r="J134" s="609"/>
      <c r="K134" s="609"/>
    </row>
    <row r="135" spans="1:11">
      <c r="A135" s="610" t="s">
        <v>1034</v>
      </c>
      <c r="B135" s="609"/>
      <c r="C135" s="609"/>
      <c r="D135" s="609"/>
      <c r="E135" s="609"/>
      <c r="F135" s="609"/>
      <c r="G135" s="609"/>
      <c r="H135" s="609"/>
      <c r="I135" s="609"/>
      <c r="J135" s="609"/>
      <c r="K135" s="609"/>
    </row>
    <row r="136" spans="1:11">
      <c r="A136" s="608" t="s">
        <v>1035</v>
      </c>
      <c r="B136" s="609"/>
      <c r="C136" s="609"/>
      <c r="D136" s="609"/>
      <c r="E136" s="609"/>
      <c r="F136" s="609"/>
      <c r="G136" s="609"/>
      <c r="H136" s="609"/>
      <c r="I136" s="609"/>
      <c r="J136" s="609"/>
      <c r="K136" s="609"/>
    </row>
    <row r="137" spans="1:11">
      <c r="A137" s="608" t="s">
        <v>877</v>
      </c>
      <c r="B137" s="609"/>
      <c r="C137" s="609" t="s">
        <v>877</v>
      </c>
      <c r="D137" s="609"/>
      <c r="E137" s="609"/>
      <c r="F137" s="609"/>
      <c r="G137" s="609"/>
      <c r="H137" s="609"/>
      <c r="I137" s="609"/>
      <c r="J137" s="609"/>
      <c r="K137" s="609"/>
    </row>
    <row r="138" spans="1:11">
      <c r="A138" s="608" t="s">
        <v>878</v>
      </c>
      <c r="B138" s="609"/>
      <c r="C138" s="609" t="s">
        <v>1036</v>
      </c>
      <c r="D138" s="609"/>
      <c r="E138" s="609"/>
      <c r="F138" s="609"/>
      <c r="G138" s="609"/>
      <c r="H138" s="609"/>
      <c r="I138" s="609"/>
      <c r="J138" s="609"/>
      <c r="K138" s="609"/>
    </row>
    <row r="139" spans="1:11">
      <c r="A139" s="608" t="s">
        <v>1037</v>
      </c>
      <c r="B139" s="609"/>
      <c r="C139" s="609" t="s">
        <v>1038</v>
      </c>
      <c r="D139" s="609"/>
      <c r="E139" s="609"/>
      <c r="F139" s="609"/>
      <c r="G139" s="609"/>
      <c r="H139" s="609"/>
      <c r="I139" s="609"/>
      <c r="J139" s="609"/>
      <c r="K139" s="609"/>
    </row>
    <row r="140" spans="1:11">
      <c r="A140" s="608" t="s">
        <v>1039</v>
      </c>
      <c r="B140" s="609"/>
      <c r="C140" s="609" t="s">
        <v>1040</v>
      </c>
      <c r="D140" s="609"/>
      <c r="E140" s="609"/>
      <c r="F140" s="609"/>
      <c r="G140" s="609"/>
      <c r="H140" s="609"/>
      <c r="I140" s="609"/>
      <c r="J140" s="609"/>
      <c r="K140" s="609"/>
    </row>
    <row r="141" spans="1:11">
      <c r="A141" s="608" t="s">
        <v>1041</v>
      </c>
      <c r="B141" s="609"/>
      <c r="C141" s="609" t="s">
        <v>1042</v>
      </c>
      <c r="D141" s="609"/>
      <c r="E141" s="609"/>
      <c r="F141" s="609"/>
      <c r="G141" s="609"/>
      <c r="H141" s="609"/>
      <c r="I141" s="609"/>
      <c r="J141" s="609"/>
      <c r="K141" s="609"/>
    </row>
    <row r="142" spans="1:11">
      <c r="A142" s="608" t="s">
        <v>1043</v>
      </c>
      <c r="B142" s="609"/>
      <c r="C142" s="609"/>
      <c r="D142" s="609"/>
      <c r="E142" s="609"/>
      <c r="F142" s="609"/>
      <c r="G142" s="609"/>
      <c r="H142" s="609"/>
      <c r="I142" s="609"/>
      <c r="J142" s="609"/>
      <c r="K142" s="609"/>
    </row>
    <row r="143" spans="1:11">
      <c r="B143" s="609"/>
      <c r="C143" s="609"/>
      <c r="D143" s="609"/>
      <c r="E143" s="609"/>
      <c r="F143" s="609"/>
      <c r="G143" s="609"/>
      <c r="H143" s="609"/>
      <c r="I143" s="609"/>
      <c r="J143" s="609"/>
      <c r="K143" s="609"/>
    </row>
    <row r="144" spans="1:11">
      <c r="A144" s="610" t="s">
        <v>1080</v>
      </c>
      <c r="B144" s="609"/>
      <c r="C144" s="609"/>
      <c r="D144" s="609"/>
      <c r="E144" s="609"/>
      <c r="F144" s="609"/>
      <c r="G144" s="609"/>
      <c r="H144" s="609"/>
      <c r="I144" s="609"/>
      <c r="J144" s="609"/>
      <c r="K144" s="609"/>
    </row>
    <row r="145" spans="1:7">
      <c r="A145" s="608" t="s">
        <v>1081</v>
      </c>
    </row>
    <row r="146" spans="1:7">
      <c r="A146" s="608" t="s">
        <v>1082</v>
      </c>
    </row>
    <row r="147" spans="1:7">
      <c r="A147" s="608" t="s">
        <v>1083</v>
      </c>
    </row>
    <row r="148" spans="1:7">
      <c r="A148" s="608" t="s">
        <v>1084</v>
      </c>
    </row>
    <row r="149" spans="1:7">
      <c r="A149" s="608" t="s">
        <v>1085</v>
      </c>
    </row>
    <row r="151" spans="1:7">
      <c r="A151" s="607" t="s">
        <v>1086</v>
      </c>
    </row>
    <row r="152" spans="1:7">
      <c r="A152" s="608" t="s">
        <v>1082</v>
      </c>
      <c r="B152" t="s">
        <v>966</v>
      </c>
      <c r="C152" t="s">
        <v>1106</v>
      </c>
      <c r="D152" t="s">
        <v>1110</v>
      </c>
      <c r="E152" t="s">
        <v>1118</v>
      </c>
      <c r="F152" t="s">
        <v>1128</v>
      </c>
      <c r="G152" t="s">
        <v>1153</v>
      </c>
    </row>
    <row r="153" spans="1:7">
      <c r="A153" s="608" t="s">
        <v>1091</v>
      </c>
      <c r="B153" t="s">
        <v>883</v>
      </c>
      <c r="C153" t="s">
        <v>883</v>
      </c>
      <c r="D153" t="s">
        <v>1096</v>
      </c>
      <c r="E153" t="s">
        <v>1096</v>
      </c>
      <c r="F153" t="s">
        <v>1096</v>
      </c>
      <c r="G153" t="s">
        <v>1096</v>
      </c>
    </row>
    <row r="154" spans="1:7">
      <c r="A154" s="608" t="s">
        <v>1090</v>
      </c>
      <c r="B154" t="s">
        <v>968</v>
      </c>
      <c r="C154" t="s">
        <v>968</v>
      </c>
      <c r="D154" t="s">
        <v>1097</v>
      </c>
      <c r="E154" t="s">
        <v>1097</v>
      </c>
      <c r="F154" t="s">
        <v>1129</v>
      </c>
      <c r="G154" t="s">
        <v>1150</v>
      </c>
    </row>
    <row r="155" spans="1:7">
      <c r="A155" s="608" t="s">
        <v>1087</v>
      </c>
      <c r="B155" t="s">
        <v>971</v>
      </c>
      <c r="C155" t="s">
        <v>1107</v>
      </c>
      <c r="D155" t="s">
        <v>1111</v>
      </c>
      <c r="E155" t="s">
        <v>1119</v>
      </c>
      <c r="F155" t="s">
        <v>1130</v>
      </c>
      <c r="G155" t="s">
        <v>1151</v>
      </c>
    </row>
    <row r="156" spans="1:7">
      <c r="A156" s="608" t="s">
        <v>1088</v>
      </c>
      <c r="B156" t="s">
        <v>974</v>
      </c>
      <c r="C156" t="s">
        <v>1108</v>
      </c>
      <c r="D156" t="s">
        <v>1112</v>
      </c>
      <c r="E156" t="s">
        <v>1120</v>
      </c>
      <c r="F156" t="s">
        <v>1131</v>
      </c>
      <c r="G156" t="s">
        <v>1152</v>
      </c>
    </row>
    <row r="157" spans="1:7">
      <c r="A157" s="608" t="s">
        <v>1089</v>
      </c>
      <c r="C157" t="s">
        <v>1109</v>
      </c>
      <c r="D157" s="412" t="s">
        <v>1113</v>
      </c>
      <c r="E157" t="s">
        <v>1121</v>
      </c>
      <c r="G157" t="s">
        <v>1146</v>
      </c>
    </row>
    <row r="158" spans="1:7">
      <c r="D158" t="s">
        <v>1114</v>
      </c>
      <c r="G158" t="s">
        <v>1147</v>
      </c>
    </row>
    <row r="159" spans="1:7">
      <c r="D159" t="s">
        <v>1115</v>
      </c>
      <c r="G159" t="s">
        <v>1148</v>
      </c>
    </row>
    <row r="160" spans="1:7">
      <c r="D160" t="s">
        <v>1116</v>
      </c>
      <c r="G160" t="s">
        <v>1149</v>
      </c>
    </row>
    <row r="161" spans="1:4">
      <c r="D161" t="s">
        <v>1117</v>
      </c>
    </row>
    <row r="163" spans="1:4">
      <c r="A163" s="607" t="s">
        <v>1092</v>
      </c>
    </row>
    <row r="164" spans="1:4">
      <c r="A164" t="s">
        <v>966</v>
      </c>
    </row>
    <row r="165" spans="1:4">
      <c r="A165" t="s">
        <v>883</v>
      </c>
    </row>
    <row r="166" spans="1:4">
      <c r="A166" t="s">
        <v>968</v>
      </c>
    </row>
    <row r="167" spans="1:4">
      <c r="A167" t="s">
        <v>971</v>
      </c>
    </row>
    <row r="168" spans="1:4">
      <c r="A168" t="s">
        <v>974</v>
      </c>
    </row>
    <row r="170" spans="1:4">
      <c r="A170" s="618" t="s">
        <v>1093</v>
      </c>
    </row>
    <row r="171" spans="1:4">
      <c r="A171" t="s">
        <v>1094</v>
      </c>
      <c r="B171" t="s">
        <v>1122</v>
      </c>
    </row>
    <row r="172" spans="1:4">
      <c r="A172" t="s">
        <v>883</v>
      </c>
      <c r="B172" t="s">
        <v>1096</v>
      </c>
    </row>
    <row r="173" spans="1:4">
      <c r="A173" t="s">
        <v>968</v>
      </c>
      <c r="B173" t="s">
        <v>1097</v>
      </c>
    </row>
    <row r="174" spans="1:4">
      <c r="A174" t="s">
        <v>971</v>
      </c>
      <c r="B174" t="s">
        <v>1123</v>
      </c>
    </row>
    <row r="175" spans="1:4">
      <c r="A175" t="s">
        <v>974</v>
      </c>
      <c r="B175" t="s">
        <v>1124</v>
      </c>
    </row>
    <row r="176" spans="1:4">
      <c r="B176" t="s">
        <v>1125</v>
      </c>
    </row>
    <row r="177" spans="1:2">
      <c r="B177" t="s">
        <v>1126</v>
      </c>
    </row>
    <row r="180" spans="1:2">
      <c r="A180" s="618" t="s">
        <v>1143</v>
      </c>
    </row>
    <row r="181" spans="1:2">
      <c r="A181" t="s">
        <v>1096</v>
      </c>
    </row>
    <row r="182" spans="1:2">
      <c r="A182" t="s">
        <v>1144</v>
      </c>
    </row>
    <row r="183" spans="1:2">
      <c r="A183" t="s">
        <v>1145</v>
      </c>
    </row>
  </sheetData>
  <phoneticPr fontId="11"/>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view="pageBreakPreview" topLeftCell="A16" zoomScaleNormal="100" zoomScaleSheetLayoutView="100" workbookViewId="0">
      <selection activeCell="B32" sqref="B32:I32"/>
    </sheetView>
  </sheetViews>
  <sheetFormatPr defaultRowHeight="13.5"/>
  <cols>
    <col min="1" max="1" width="1.5" style="18" customWidth="1"/>
    <col min="2" max="2" width="28.625" style="18" customWidth="1"/>
    <col min="3" max="4" width="3.125" style="18" customWidth="1"/>
    <col min="5" max="5" width="23.625" style="18" customWidth="1"/>
    <col min="6" max="6" width="10.375" style="18" customWidth="1"/>
    <col min="7" max="7" width="7.5" style="18" customWidth="1"/>
    <col min="8" max="8" width="23.875" style="18" customWidth="1"/>
    <col min="9" max="9" width="13.75" style="18" customWidth="1"/>
    <col min="10" max="10" width="1.125" style="18" customWidth="1"/>
    <col min="11" max="257" width="9" style="18"/>
    <col min="258" max="258" width="28.625" style="18" customWidth="1"/>
    <col min="259" max="260" width="3.125" style="18" customWidth="1"/>
    <col min="261" max="261" width="23.625" style="18" customWidth="1"/>
    <col min="262" max="262" width="10.375" style="18" customWidth="1"/>
    <col min="263" max="263" width="7.5" style="18" customWidth="1"/>
    <col min="264" max="264" width="23.875" style="18" customWidth="1"/>
    <col min="265" max="265" width="13.75" style="18" customWidth="1"/>
    <col min="266" max="513" width="9" style="18"/>
    <col min="514" max="514" width="28.625" style="18" customWidth="1"/>
    <col min="515" max="516" width="3.125" style="18" customWidth="1"/>
    <col min="517" max="517" width="23.625" style="18" customWidth="1"/>
    <col min="518" max="518" width="10.375" style="18" customWidth="1"/>
    <col min="519" max="519" width="7.5" style="18" customWidth="1"/>
    <col min="520" max="520" width="23.875" style="18" customWidth="1"/>
    <col min="521" max="521" width="13.75" style="18" customWidth="1"/>
    <col min="522" max="769" width="9" style="18"/>
    <col min="770" max="770" width="28.625" style="18" customWidth="1"/>
    <col min="771" max="772" width="3.125" style="18" customWidth="1"/>
    <col min="773" max="773" width="23.625" style="18" customWidth="1"/>
    <col min="774" max="774" width="10.375" style="18" customWidth="1"/>
    <col min="775" max="775" width="7.5" style="18" customWidth="1"/>
    <col min="776" max="776" width="23.875" style="18" customWidth="1"/>
    <col min="777" max="777" width="13.75" style="18" customWidth="1"/>
    <col min="778" max="1025" width="9" style="18"/>
    <col min="1026" max="1026" width="28.625" style="18" customWidth="1"/>
    <col min="1027" max="1028" width="3.125" style="18" customWidth="1"/>
    <col min="1029" max="1029" width="23.625" style="18" customWidth="1"/>
    <col min="1030" max="1030" width="10.375" style="18" customWidth="1"/>
    <col min="1031" max="1031" width="7.5" style="18" customWidth="1"/>
    <col min="1032" max="1032" width="23.875" style="18" customWidth="1"/>
    <col min="1033" max="1033" width="13.75" style="18" customWidth="1"/>
    <col min="1034" max="1281" width="9" style="18"/>
    <col min="1282" max="1282" width="28.625" style="18" customWidth="1"/>
    <col min="1283" max="1284" width="3.125" style="18" customWidth="1"/>
    <col min="1285" max="1285" width="23.625" style="18" customWidth="1"/>
    <col min="1286" max="1286" width="10.375" style="18" customWidth="1"/>
    <col min="1287" max="1287" width="7.5" style="18" customWidth="1"/>
    <col min="1288" max="1288" width="23.875" style="18" customWidth="1"/>
    <col min="1289" max="1289" width="13.75" style="18" customWidth="1"/>
    <col min="1290" max="1537" width="9" style="18"/>
    <col min="1538" max="1538" width="28.625" style="18" customWidth="1"/>
    <col min="1539" max="1540" width="3.125" style="18" customWidth="1"/>
    <col min="1541" max="1541" width="23.625" style="18" customWidth="1"/>
    <col min="1542" max="1542" width="10.375" style="18" customWidth="1"/>
    <col min="1543" max="1543" width="7.5" style="18" customWidth="1"/>
    <col min="1544" max="1544" width="23.875" style="18" customWidth="1"/>
    <col min="1545" max="1545" width="13.75" style="18" customWidth="1"/>
    <col min="1546" max="1793" width="9" style="18"/>
    <col min="1794" max="1794" width="28.625" style="18" customWidth="1"/>
    <col min="1795" max="1796" width="3.125" style="18" customWidth="1"/>
    <col min="1797" max="1797" width="23.625" style="18" customWidth="1"/>
    <col min="1798" max="1798" width="10.375" style="18" customWidth="1"/>
    <col min="1799" max="1799" width="7.5" style="18" customWidth="1"/>
    <col min="1800" max="1800" width="23.875" style="18" customWidth="1"/>
    <col min="1801" max="1801" width="13.75" style="18" customWidth="1"/>
    <col min="1802" max="2049" width="9" style="18"/>
    <col min="2050" max="2050" width="28.625" style="18" customWidth="1"/>
    <col min="2051" max="2052" width="3.125" style="18" customWidth="1"/>
    <col min="2053" max="2053" width="23.625" style="18" customWidth="1"/>
    <col min="2054" max="2054" width="10.375" style="18" customWidth="1"/>
    <col min="2055" max="2055" width="7.5" style="18" customWidth="1"/>
    <col min="2056" max="2056" width="23.875" style="18" customWidth="1"/>
    <col min="2057" max="2057" width="13.75" style="18" customWidth="1"/>
    <col min="2058" max="2305" width="9" style="18"/>
    <col min="2306" max="2306" width="28.625" style="18" customWidth="1"/>
    <col min="2307" max="2308" width="3.125" style="18" customWidth="1"/>
    <col min="2309" max="2309" width="23.625" style="18" customWidth="1"/>
    <col min="2310" max="2310" width="10.375" style="18" customWidth="1"/>
    <col min="2311" max="2311" width="7.5" style="18" customWidth="1"/>
    <col min="2312" max="2312" width="23.875" style="18" customWidth="1"/>
    <col min="2313" max="2313" width="13.75" style="18" customWidth="1"/>
    <col min="2314" max="2561" width="9" style="18"/>
    <col min="2562" max="2562" width="28.625" style="18" customWidth="1"/>
    <col min="2563" max="2564" width="3.125" style="18" customWidth="1"/>
    <col min="2565" max="2565" width="23.625" style="18" customWidth="1"/>
    <col min="2566" max="2566" width="10.375" style="18" customWidth="1"/>
    <col min="2567" max="2567" width="7.5" style="18" customWidth="1"/>
    <col min="2568" max="2568" width="23.875" style="18" customWidth="1"/>
    <col min="2569" max="2569" width="13.75" style="18" customWidth="1"/>
    <col min="2570" max="2817" width="9" style="18"/>
    <col min="2818" max="2818" width="28.625" style="18" customWidth="1"/>
    <col min="2819" max="2820" width="3.125" style="18" customWidth="1"/>
    <col min="2821" max="2821" width="23.625" style="18" customWidth="1"/>
    <col min="2822" max="2822" width="10.375" style="18" customWidth="1"/>
    <col min="2823" max="2823" width="7.5" style="18" customWidth="1"/>
    <col min="2824" max="2824" width="23.875" style="18" customWidth="1"/>
    <col min="2825" max="2825" width="13.75" style="18" customWidth="1"/>
    <col min="2826" max="3073" width="9" style="18"/>
    <col min="3074" max="3074" width="28.625" style="18" customWidth="1"/>
    <col min="3075" max="3076" width="3.125" style="18" customWidth="1"/>
    <col min="3077" max="3077" width="23.625" style="18" customWidth="1"/>
    <col min="3078" max="3078" width="10.375" style="18" customWidth="1"/>
    <col min="3079" max="3079" width="7.5" style="18" customWidth="1"/>
    <col min="3080" max="3080" width="23.875" style="18" customWidth="1"/>
    <col min="3081" max="3081" width="13.75" style="18" customWidth="1"/>
    <col min="3082" max="3329" width="9" style="18"/>
    <col min="3330" max="3330" width="28.625" style="18" customWidth="1"/>
    <col min="3331" max="3332" width="3.125" style="18" customWidth="1"/>
    <col min="3333" max="3333" width="23.625" style="18" customWidth="1"/>
    <col min="3334" max="3334" width="10.375" style="18" customWidth="1"/>
    <col min="3335" max="3335" width="7.5" style="18" customWidth="1"/>
    <col min="3336" max="3336" width="23.875" style="18" customWidth="1"/>
    <col min="3337" max="3337" width="13.75" style="18" customWidth="1"/>
    <col min="3338" max="3585" width="9" style="18"/>
    <col min="3586" max="3586" width="28.625" style="18" customWidth="1"/>
    <col min="3587" max="3588" width="3.125" style="18" customWidth="1"/>
    <col min="3589" max="3589" width="23.625" style="18" customWidth="1"/>
    <col min="3590" max="3590" width="10.375" style="18" customWidth="1"/>
    <col min="3591" max="3591" width="7.5" style="18" customWidth="1"/>
    <col min="3592" max="3592" width="23.875" style="18" customWidth="1"/>
    <col min="3593" max="3593" width="13.75" style="18" customWidth="1"/>
    <col min="3594" max="3841" width="9" style="18"/>
    <col min="3842" max="3842" width="28.625" style="18" customWidth="1"/>
    <col min="3843" max="3844" width="3.125" style="18" customWidth="1"/>
    <col min="3845" max="3845" width="23.625" style="18" customWidth="1"/>
    <col min="3846" max="3846" width="10.375" style="18" customWidth="1"/>
    <col min="3847" max="3847" width="7.5" style="18" customWidth="1"/>
    <col min="3848" max="3848" width="23.875" style="18" customWidth="1"/>
    <col min="3849" max="3849" width="13.75" style="18" customWidth="1"/>
    <col min="3850" max="4097" width="9" style="18"/>
    <col min="4098" max="4098" width="28.625" style="18" customWidth="1"/>
    <col min="4099" max="4100" width="3.125" style="18" customWidth="1"/>
    <col min="4101" max="4101" width="23.625" style="18" customWidth="1"/>
    <col min="4102" max="4102" width="10.375" style="18" customWidth="1"/>
    <col min="4103" max="4103" width="7.5" style="18" customWidth="1"/>
    <col min="4104" max="4104" width="23.875" style="18" customWidth="1"/>
    <col min="4105" max="4105" width="13.75" style="18" customWidth="1"/>
    <col min="4106" max="4353" width="9" style="18"/>
    <col min="4354" max="4354" width="28.625" style="18" customWidth="1"/>
    <col min="4355" max="4356" width="3.125" style="18" customWidth="1"/>
    <col min="4357" max="4357" width="23.625" style="18" customWidth="1"/>
    <col min="4358" max="4358" width="10.375" style="18" customWidth="1"/>
    <col min="4359" max="4359" width="7.5" style="18" customWidth="1"/>
    <col min="4360" max="4360" width="23.875" style="18" customWidth="1"/>
    <col min="4361" max="4361" width="13.75" style="18" customWidth="1"/>
    <col min="4362" max="4609" width="9" style="18"/>
    <col min="4610" max="4610" width="28.625" style="18" customWidth="1"/>
    <col min="4611" max="4612" width="3.125" style="18" customWidth="1"/>
    <col min="4613" max="4613" width="23.625" style="18" customWidth="1"/>
    <col min="4614" max="4614" width="10.375" style="18" customWidth="1"/>
    <col min="4615" max="4615" width="7.5" style="18" customWidth="1"/>
    <col min="4616" max="4616" width="23.875" style="18" customWidth="1"/>
    <col min="4617" max="4617" width="13.75" style="18" customWidth="1"/>
    <col min="4618" max="4865" width="9" style="18"/>
    <col min="4866" max="4866" width="28.625" style="18" customWidth="1"/>
    <col min="4867" max="4868" width="3.125" style="18" customWidth="1"/>
    <col min="4869" max="4869" width="23.625" style="18" customWidth="1"/>
    <col min="4870" max="4870" width="10.375" style="18" customWidth="1"/>
    <col min="4871" max="4871" width="7.5" style="18" customWidth="1"/>
    <col min="4872" max="4872" width="23.875" style="18" customWidth="1"/>
    <col min="4873" max="4873" width="13.75" style="18" customWidth="1"/>
    <col min="4874" max="5121" width="9" style="18"/>
    <col min="5122" max="5122" width="28.625" style="18" customWidth="1"/>
    <col min="5123" max="5124" width="3.125" style="18" customWidth="1"/>
    <col min="5125" max="5125" width="23.625" style="18" customWidth="1"/>
    <col min="5126" max="5126" width="10.375" style="18" customWidth="1"/>
    <col min="5127" max="5127" width="7.5" style="18" customWidth="1"/>
    <col min="5128" max="5128" width="23.875" style="18" customWidth="1"/>
    <col min="5129" max="5129" width="13.75" style="18" customWidth="1"/>
    <col min="5130" max="5377" width="9" style="18"/>
    <col min="5378" max="5378" width="28.625" style="18" customWidth="1"/>
    <col min="5379" max="5380" width="3.125" style="18" customWidth="1"/>
    <col min="5381" max="5381" width="23.625" style="18" customWidth="1"/>
    <col min="5382" max="5382" width="10.375" style="18" customWidth="1"/>
    <col min="5383" max="5383" width="7.5" style="18" customWidth="1"/>
    <col min="5384" max="5384" width="23.875" style="18" customWidth="1"/>
    <col min="5385" max="5385" width="13.75" style="18" customWidth="1"/>
    <col min="5386" max="5633" width="9" style="18"/>
    <col min="5634" max="5634" width="28.625" style="18" customWidth="1"/>
    <col min="5635" max="5636" width="3.125" style="18" customWidth="1"/>
    <col min="5637" max="5637" width="23.625" style="18" customWidth="1"/>
    <col min="5638" max="5638" width="10.375" style="18" customWidth="1"/>
    <col min="5639" max="5639" width="7.5" style="18" customWidth="1"/>
    <col min="5640" max="5640" width="23.875" style="18" customWidth="1"/>
    <col min="5641" max="5641" width="13.75" style="18" customWidth="1"/>
    <col min="5642" max="5889" width="9" style="18"/>
    <col min="5890" max="5890" width="28.625" style="18" customWidth="1"/>
    <col min="5891" max="5892" width="3.125" style="18" customWidth="1"/>
    <col min="5893" max="5893" width="23.625" style="18" customWidth="1"/>
    <col min="5894" max="5894" width="10.375" style="18" customWidth="1"/>
    <col min="5895" max="5895" width="7.5" style="18" customWidth="1"/>
    <col min="5896" max="5896" width="23.875" style="18" customWidth="1"/>
    <col min="5897" max="5897" width="13.75" style="18" customWidth="1"/>
    <col min="5898" max="6145" width="9" style="18"/>
    <col min="6146" max="6146" width="28.625" style="18" customWidth="1"/>
    <col min="6147" max="6148" width="3.125" style="18" customWidth="1"/>
    <col min="6149" max="6149" width="23.625" style="18" customWidth="1"/>
    <col min="6150" max="6150" width="10.375" style="18" customWidth="1"/>
    <col min="6151" max="6151" width="7.5" style="18" customWidth="1"/>
    <col min="6152" max="6152" width="23.875" style="18" customWidth="1"/>
    <col min="6153" max="6153" width="13.75" style="18" customWidth="1"/>
    <col min="6154" max="6401" width="9" style="18"/>
    <col min="6402" max="6402" width="28.625" style="18" customWidth="1"/>
    <col min="6403" max="6404" width="3.125" style="18" customWidth="1"/>
    <col min="6405" max="6405" width="23.625" style="18" customWidth="1"/>
    <col min="6406" max="6406" width="10.375" style="18" customWidth="1"/>
    <col min="6407" max="6407" width="7.5" style="18" customWidth="1"/>
    <col min="6408" max="6408" width="23.875" style="18" customWidth="1"/>
    <col min="6409" max="6409" width="13.75" style="18" customWidth="1"/>
    <col min="6410" max="6657" width="9" style="18"/>
    <col min="6658" max="6658" width="28.625" style="18" customWidth="1"/>
    <col min="6659" max="6660" width="3.125" style="18" customWidth="1"/>
    <col min="6661" max="6661" width="23.625" style="18" customWidth="1"/>
    <col min="6662" max="6662" width="10.375" style="18" customWidth="1"/>
    <col min="6663" max="6663" width="7.5" style="18" customWidth="1"/>
    <col min="6664" max="6664" width="23.875" style="18" customWidth="1"/>
    <col min="6665" max="6665" width="13.75" style="18" customWidth="1"/>
    <col min="6666" max="6913" width="9" style="18"/>
    <col min="6914" max="6914" width="28.625" style="18" customWidth="1"/>
    <col min="6915" max="6916" width="3.125" style="18" customWidth="1"/>
    <col min="6917" max="6917" width="23.625" style="18" customWidth="1"/>
    <col min="6918" max="6918" width="10.375" style="18" customWidth="1"/>
    <col min="6919" max="6919" width="7.5" style="18" customWidth="1"/>
    <col min="6920" max="6920" width="23.875" style="18" customWidth="1"/>
    <col min="6921" max="6921" width="13.75" style="18" customWidth="1"/>
    <col min="6922" max="7169" width="9" style="18"/>
    <col min="7170" max="7170" width="28.625" style="18" customWidth="1"/>
    <col min="7171" max="7172" width="3.125" style="18" customWidth="1"/>
    <col min="7173" max="7173" width="23.625" style="18" customWidth="1"/>
    <col min="7174" max="7174" width="10.375" style="18" customWidth="1"/>
    <col min="7175" max="7175" width="7.5" style="18" customWidth="1"/>
    <col min="7176" max="7176" width="23.875" style="18" customWidth="1"/>
    <col min="7177" max="7177" width="13.75" style="18" customWidth="1"/>
    <col min="7178" max="7425" width="9" style="18"/>
    <col min="7426" max="7426" width="28.625" style="18" customWidth="1"/>
    <col min="7427" max="7428" width="3.125" style="18" customWidth="1"/>
    <col min="7429" max="7429" width="23.625" style="18" customWidth="1"/>
    <col min="7430" max="7430" width="10.375" style="18" customWidth="1"/>
    <col min="7431" max="7431" width="7.5" style="18" customWidth="1"/>
    <col min="7432" max="7432" width="23.875" style="18" customWidth="1"/>
    <col min="7433" max="7433" width="13.75" style="18" customWidth="1"/>
    <col min="7434" max="7681" width="9" style="18"/>
    <col min="7682" max="7682" width="28.625" style="18" customWidth="1"/>
    <col min="7683" max="7684" width="3.125" style="18" customWidth="1"/>
    <col min="7685" max="7685" width="23.625" style="18" customWidth="1"/>
    <col min="7686" max="7686" width="10.375" style="18" customWidth="1"/>
    <col min="7687" max="7687" width="7.5" style="18" customWidth="1"/>
    <col min="7688" max="7688" width="23.875" style="18" customWidth="1"/>
    <col min="7689" max="7689" width="13.75" style="18" customWidth="1"/>
    <col min="7690" max="7937" width="9" style="18"/>
    <col min="7938" max="7938" width="28.625" style="18" customWidth="1"/>
    <col min="7939" max="7940" width="3.125" style="18" customWidth="1"/>
    <col min="7941" max="7941" width="23.625" style="18" customWidth="1"/>
    <col min="7942" max="7942" width="10.375" style="18" customWidth="1"/>
    <col min="7943" max="7943" width="7.5" style="18" customWidth="1"/>
    <col min="7944" max="7944" width="23.875" style="18" customWidth="1"/>
    <col min="7945" max="7945" width="13.75" style="18" customWidth="1"/>
    <col min="7946" max="8193" width="9" style="18"/>
    <col min="8194" max="8194" width="28.625" style="18" customWidth="1"/>
    <col min="8195" max="8196" width="3.125" style="18" customWidth="1"/>
    <col min="8197" max="8197" width="23.625" style="18" customWidth="1"/>
    <col min="8198" max="8198" width="10.375" style="18" customWidth="1"/>
    <col min="8199" max="8199" width="7.5" style="18" customWidth="1"/>
    <col min="8200" max="8200" width="23.875" style="18" customWidth="1"/>
    <col min="8201" max="8201" width="13.75" style="18" customWidth="1"/>
    <col min="8202" max="8449" width="9" style="18"/>
    <col min="8450" max="8450" width="28.625" style="18" customWidth="1"/>
    <col min="8451" max="8452" width="3.125" style="18" customWidth="1"/>
    <col min="8453" max="8453" width="23.625" style="18" customWidth="1"/>
    <col min="8454" max="8454" width="10.375" style="18" customWidth="1"/>
    <col min="8455" max="8455" width="7.5" style="18" customWidth="1"/>
    <col min="8456" max="8456" width="23.875" style="18" customWidth="1"/>
    <col min="8457" max="8457" width="13.75" style="18" customWidth="1"/>
    <col min="8458" max="8705" width="9" style="18"/>
    <col min="8706" max="8706" width="28.625" style="18" customWidth="1"/>
    <col min="8707" max="8708" width="3.125" style="18" customWidth="1"/>
    <col min="8709" max="8709" width="23.625" style="18" customWidth="1"/>
    <col min="8710" max="8710" width="10.375" style="18" customWidth="1"/>
    <col min="8711" max="8711" width="7.5" style="18" customWidth="1"/>
    <col min="8712" max="8712" width="23.875" style="18" customWidth="1"/>
    <col min="8713" max="8713" width="13.75" style="18" customWidth="1"/>
    <col min="8714" max="8961" width="9" style="18"/>
    <col min="8962" max="8962" width="28.625" style="18" customWidth="1"/>
    <col min="8963" max="8964" width="3.125" style="18" customWidth="1"/>
    <col min="8965" max="8965" width="23.625" style="18" customWidth="1"/>
    <col min="8966" max="8966" width="10.375" style="18" customWidth="1"/>
    <col min="8967" max="8967" width="7.5" style="18" customWidth="1"/>
    <col min="8968" max="8968" width="23.875" style="18" customWidth="1"/>
    <col min="8969" max="8969" width="13.75" style="18" customWidth="1"/>
    <col min="8970" max="9217" width="9" style="18"/>
    <col min="9218" max="9218" width="28.625" style="18" customWidth="1"/>
    <col min="9219" max="9220" width="3.125" style="18" customWidth="1"/>
    <col min="9221" max="9221" width="23.625" style="18" customWidth="1"/>
    <col min="9222" max="9222" width="10.375" style="18" customWidth="1"/>
    <col min="9223" max="9223" width="7.5" style="18" customWidth="1"/>
    <col min="9224" max="9224" width="23.875" style="18" customWidth="1"/>
    <col min="9225" max="9225" width="13.75" style="18" customWidth="1"/>
    <col min="9226" max="9473" width="9" style="18"/>
    <col min="9474" max="9474" width="28.625" style="18" customWidth="1"/>
    <col min="9475" max="9476" width="3.125" style="18" customWidth="1"/>
    <col min="9477" max="9477" width="23.625" style="18" customWidth="1"/>
    <col min="9478" max="9478" width="10.375" style="18" customWidth="1"/>
    <col min="9479" max="9479" width="7.5" style="18" customWidth="1"/>
    <col min="9480" max="9480" width="23.875" style="18" customWidth="1"/>
    <col min="9481" max="9481" width="13.75" style="18" customWidth="1"/>
    <col min="9482" max="9729" width="9" style="18"/>
    <col min="9730" max="9730" width="28.625" style="18" customWidth="1"/>
    <col min="9731" max="9732" width="3.125" style="18" customWidth="1"/>
    <col min="9733" max="9733" width="23.625" style="18" customWidth="1"/>
    <col min="9734" max="9734" width="10.375" style="18" customWidth="1"/>
    <col min="9735" max="9735" width="7.5" style="18" customWidth="1"/>
    <col min="9736" max="9736" width="23.875" style="18" customWidth="1"/>
    <col min="9737" max="9737" width="13.75" style="18" customWidth="1"/>
    <col min="9738" max="9985" width="9" style="18"/>
    <col min="9986" max="9986" width="28.625" style="18" customWidth="1"/>
    <col min="9987" max="9988" width="3.125" style="18" customWidth="1"/>
    <col min="9989" max="9989" width="23.625" style="18" customWidth="1"/>
    <col min="9990" max="9990" width="10.375" style="18" customWidth="1"/>
    <col min="9991" max="9991" width="7.5" style="18" customWidth="1"/>
    <col min="9992" max="9992" width="23.875" style="18" customWidth="1"/>
    <col min="9993" max="9993" width="13.75" style="18" customWidth="1"/>
    <col min="9994" max="10241" width="9" style="18"/>
    <col min="10242" max="10242" width="28.625" style="18" customWidth="1"/>
    <col min="10243" max="10244" width="3.125" style="18" customWidth="1"/>
    <col min="10245" max="10245" width="23.625" style="18" customWidth="1"/>
    <col min="10246" max="10246" width="10.375" style="18" customWidth="1"/>
    <col min="10247" max="10247" width="7.5" style="18" customWidth="1"/>
    <col min="10248" max="10248" width="23.875" style="18" customWidth="1"/>
    <col min="10249" max="10249" width="13.75" style="18" customWidth="1"/>
    <col min="10250" max="10497" width="9" style="18"/>
    <col min="10498" max="10498" width="28.625" style="18" customWidth="1"/>
    <col min="10499" max="10500" width="3.125" style="18" customWidth="1"/>
    <col min="10501" max="10501" width="23.625" style="18" customWidth="1"/>
    <col min="10502" max="10502" width="10.375" style="18" customWidth="1"/>
    <col min="10503" max="10503" width="7.5" style="18" customWidth="1"/>
    <col min="10504" max="10504" width="23.875" style="18" customWidth="1"/>
    <col min="10505" max="10505" width="13.75" style="18" customWidth="1"/>
    <col min="10506" max="10753" width="9" style="18"/>
    <col min="10754" max="10754" width="28.625" style="18" customWidth="1"/>
    <col min="10755" max="10756" width="3.125" style="18" customWidth="1"/>
    <col min="10757" max="10757" width="23.625" style="18" customWidth="1"/>
    <col min="10758" max="10758" width="10.375" style="18" customWidth="1"/>
    <col min="10759" max="10759" width="7.5" style="18" customWidth="1"/>
    <col min="10760" max="10760" width="23.875" style="18" customWidth="1"/>
    <col min="10761" max="10761" width="13.75" style="18" customWidth="1"/>
    <col min="10762" max="11009" width="9" style="18"/>
    <col min="11010" max="11010" width="28.625" style="18" customWidth="1"/>
    <col min="11011" max="11012" width="3.125" style="18" customWidth="1"/>
    <col min="11013" max="11013" width="23.625" style="18" customWidth="1"/>
    <col min="11014" max="11014" width="10.375" style="18" customWidth="1"/>
    <col min="11015" max="11015" width="7.5" style="18" customWidth="1"/>
    <col min="11016" max="11016" width="23.875" style="18" customWidth="1"/>
    <col min="11017" max="11017" width="13.75" style="18" customWidth="1"/>
    <col min="11018" max="11265" width="9" style="18"/>
    <col min="11266" max="11266" width="28.625" style="18" customWidth="1"/>
    <col min="11267" max="11268" width="3.125" style="18" customWidth="1"/>
    <col min="11269" max="11269" width="23.625" style="18" customWidth="1"/>
    <col min="11270" max="11270" width="10.375" style="18" customWidth="1"/>
    <col min="11271" max="11271" width="7.5" style="18" customWidth="1"/>
    <col min="11272" max="11272" width="23.875" style="18" customWidth="1"/>
    <col min="11273" max="11273" width="13.75" style="18" customWidth="1"/>
    <col min="11274" max="11521" width="9" style="18"/>
    <col min="11522" max="11522" width="28.625" style="18" customWidth="1"/>
    <col min="11523" max="11524" width="3.125" style="18" customWidth="1"/>
    <col min="11525" max="11525" width="23.625" style="18" customWidth="1"/>
    <col min="11526" max="11526" width="10.375" style="18" customWidth="1"/>
    <col min="11527" max="11527" width="7.5" style="18" customWidth="1"/>
    <col min="11528" max="11528" width="23.875" style="18" customWidth="1"/>
    <col min="11529" max="11529" width="13.75" style="18" customWidth="1"/>
    <col min="11530" max="11777" width="9" style="18"/>
    <col min="11778" max="11778" width="28.625" style="18" customWidth="1"/>
    <col min="11779" max="11780" width="3.125" style="18" customWidth="1"/>
    <col min="11781" max="11781" width="23.625" style="18" customWidth="1"/>
    <col min="11782" max="11782" width="10.375" style="18" customWidth="1"/>
    <col min="11783" max="11783" width="7.5" style="18" customWidth="1"/>
    <col min="11784" max="11784" width="23.875" style="18" customWidth="1"/>
    <col min="11785" max="11785" width="13.75" style="18" customWidth="1"/>
    <col min="11786" max="12033" width="9" style="18"/>
    <col min="12034" max="12034" width="28.625" style="18" customWidth="1"/>
    <col min="12035" max="12036" width="3.125" style="18" customWidth="1"/>
    <col min="12037" max="12037" width="23.625" style="18" customWidth="1"/>
    <col min="12038" max="12038" width="10.375" style="18" customWidth="1"/>
    <col min="12039" max="12039" width="7.5" style="18" customWidth="1"/>
    <col min="12040" max="12040" width="23.875" style="18" customWidth="1"/>
    <col min="12041" max="12041" width="13.75" style="18" customWidth="1"/>
    <col min="12042" max="12289" width="9" style="18"/>
    <col min="12290" max="12290" width="28.625" style="18" customWidth="1"/>
    <col min="12291" max="12292" width="3.125" style="18" customWidth="1"/>
    <col min="12293" max="12293" width="23.625" style="18" customWidth="1"/>
    <col min="12294" max="12294" width="10.375" style="18" customWidth="1"/>
    <col min="12295" max="12295" width="7.5" style="18" customWidth="1"/>
    <col min="12296" max="12296" width="23.875" style="18" customWidth="1"/>
    <col min="12297" max="12297" width="13.75" style="18" customWidth="1"/>
    <col min="12298" max="12545" width="9" style="18"/>
    <col min="12546" max="12546" width="28.625" style="18" customWidth="1"/>
    <col min="12547" max="12548" width="3.125" style="18" customWidth="1"/>
    <col min="12549" max="12549" width="23.625" style="18" customWidth="1"/>
    <col min="12550" max="12550" width="10.375" style="18" customWidth="1"/>
    <col min="12551" max="12551" width="7.5" style="18" customWidth="1"/>
    <col min="12552" max="12552" width="23.875" style="18" customWidth="1"/>
    <col min="12553" max="12553" width="13.75" style="18" customWidth="1"/>
    <col min="12554" max="12801" width="9" style="18"/>
    <col min="12802" max="12802" width="28.625" style="18" customWidth="1"/>
    <col min="12803" max="12804" width="3.125" style="18" customWidth="1"/>
    <col min="12805" max="12805" width="23.625" style="18" customWidth="1"/>
    <col min="12806" max="12806" width="10.375" style="18" customWidth="1"/>
    <col min="12807" max="12807" width="7.5" style="18" customWidth="1"/>
    <col min="12808" max="12808" width="23.875" style="18" customWidth="1"/>
    <col min="12809" max="12809" width="13.75" style="18" customWidth="1"/>
    <col min="12810" max="13057" width="9" style="18"/>
    <col min="13058" max="13058" width="28.625" style="18" customWidth="1"/>
    <col min="13059" max="13060" width="3.125" style="18" customWidth="1"/>
    <col min="13061" max="13061" width="23.625" style="18" customWidth="1"/>
    <col min="13062" max="13062" width="10.375" style="18" customWidth="1"/>
    <col min="13063" max="13063" width="7.5" style="18" customWidth="1"/>
    <col min="13064" max="13064" width="23.875" style="18" customWidth="1"/>
    <col min="13065" max="13065" width="13.75" style="18" customWidth="1"/>
    <col min="13066" max="13313" width="9" style="18"/>
    <col min="13314" max="13314" width="28.625" style="18" customWidth="1"/>
    <col min="13315" max="13316" width="3.125" style="18" customWidth="1"/>
    <col min="13317" max="13317" width="23.625" style="18" customWidth="1"/>
    <col min="13318" max="13318" width="10.375" style="18" customWidth="1"/>
    <col min="13319" max="13319" width="7.5" style="18" customWidth="1"/>
    <col min="13320" max="13320" width="23.875" style="18" customWidth="1"/>
    <col min="13321" max="13321" width="13.75" style="18" customWidth="1"/>
    <col min="13322" max="13569" width="9" style="18"/>
    <col min="13570" max="13570" width="28.625" style="18" customWidth="1"/>
    <col min="13571" max="13572" width="3.125" style="18" customWidth="1"/>
    <col min="13573" max="13573" width="23.625" style="18" customWidth="1"/>
    <col min="13574" max="13574" width="10.375" style="18" customWidth="1"/>
    <col min="13575" max="13575" width="7.5" style="18" customWidth="1"/>
    <col min="13576" max="13576" width="23.875" style="18" customWidth="1"/>
    <col min="13577" max="13577" width="13.75" style="18" customWidth="1"/>
    <col min="13578" max="13825" width="9" style="18"/>
    <col min="13826" max="13826" width="28.625" style="18" customWidth="1"/>
    <col min="13827" max="13828" width="3.125" style="18" customWidth="1"/>
    <col min="13829" max="13829" width="23.625" style="18" customWidth="1"/>
    <col min="13830" max="13830" width="10.375" style="18" customWidth="1"/>
    <col min="13831" max="13831" width="7.5" style="18" customWidth="1"/>
    <col min="13832" max="13832" width="23.875" style="18" customWidth="1"/>
    <col min="13833" max="13833" width="13.75" style="18" customWidth="1"/>
    <col min="13834" max="14081" width="9" style="18"/>
    <col min="14082" max="14082" width="28.625" style="18" customWidth="1"/>
    <col min="14083" max="14084" width="3.125" style="18" customWidth="1"/>
    <col min="14085" max="14085" width="23.625" style="18" customWidth="1"/>
    <col min="14086" max="14086" width="10.375" style="18" customWidth="1"/>
    <col min="14087" max="14087" width="7.5" style="18" customWidth="1"/>
    <col min="14088" max="14088" width="23.875" style="18" customWidth="1"/>
    <col min="14089" max="14089" width="13.75" style="18" customWidth="1"/>
    <col min="14090" max="14337" width="9" style="18"/>
    <col min="14338" max="14338" width="28.625" style="18" customWidth="1"/>
    <col min="14339" max="14340" width="3.125" style="18" customWidth="1"/>
    <col min="14341" max="14341" width="23.625" style="18" customWidth="1"/>
    <col min="14342" max="14342" width="10.375" style="18" customWidth="1"/>
    <col min="14343" max="14343" width="7.5" style="18" customWidth="1"/>
    <col min="14344" max="14344" width="23.875" style="18" customWidth="1"/>
    <col min="14345" max="14345" width="13.75" style="18" customWidth="1"/>
    <col min="14346" max="14593" width="9" style="18"/>
    <col min="14594" max="14594" width="28.625" style="18" customWidth="1"/>
    <col min="14595" max="14596" width="3.125" style="18" customWidth="1"/>
    <col min="14597" max="14597" width="23.625" style="18" customWidth="1"/>
    <col min="14598" max="14598" width="10.375" style="18" customWidth="1"/>
    <col min="14599" max="14599" width="7.5" style="18" customWidth="1"/>
    <col min="14600" max="14600" width="23.875" style="18" customWidth="1"/>
    <col min="14601" max="14601" width="13.75" style="18" customWidth="1"/>
    <col min="14602" max="14849" width="9" style="18"/>
    <col min="14850" max="14850" width="28.625" style="18" customWidth="1"/>
    <col min="14851" max="14852" width="3.125" style="18" customWidth="1"/>
    <col min="14853" max="14853" width="23.625" style="18" customWidth="1"/>
    <col min="14854" max="14854" width="10.375" style="18" customWidth="1"/>
    <col min="14855" max="14855" width="7.5" style="18" customWidth="1"/>
    <col min="14856" max="14856" width="23.875" style="18" customWidth="1"/>
    <col min="14857" max="14857" width="13.75" style="18" customWidth="1"/>
    <col min="14858" max="15105" width="9" style="18"/>
    <col min="15106" max="15106" width="28.625" style="18" customWidth="1"/>
    <col min="15107" max="15108" width="3.125" style="18" customWidth="1"/>
    <col min="15109" max="15109" width="23.625" style="18" customWidth="1"/>
    <col min="15110" max="15110" width="10.375" style="18" customWidth="1"/>
    <col min="15111" max="15111" width="7.5" style="18" customWidth="1"/>
    <col min="15112" max="15112" width="23.875" style="18" customWidth="1"/>
    <col min="15113" max="15113" width="13.75" style="18" customWidth="1"/>
    <col min="15114" max="15361" width="9" style="18"/>
    <col min="15362" max="15362" width="28.625" style="18" customWidth="1"/>
    <col min="15363" max="15364" width="3.125" style="18" customWidth="1"/>
    <col min="15365" max="15365" width="23.625" style="18" customWidth="1"/>
    <col min="15366" max="15366" width="10.375" style="18" customWidth="1"/>
    <col min="15367" max="15367" width="7.5" style="18" customWidth="1"/>
    <col min="15368" max="15368" width="23.875" style="18" customWidth="1"/>
    <col min="15369" max="15369" width="13.75" style="18" customWidth="1"/>
    <col min="15370" max="15617" width="9" style="18"/>
    <col min="15618" max="15618" width="28.625" style="18" customWidth="1"/>
    <col min="15619" max="15620" width="3.125" style="18" customWidth="1"/>
    <col min="15621" max="15621" width="23.625" style="18" customWidth="1"/>
    <col min="15622" max="15622" width="10.375" style="18" customWidth="1"/>
    <col min="15623" max="15623" width="7.5" style="18" customWidth="1"/>
    <col min="15624" max="15624" width="23.875" style="18" customWidth="1"/>
    <col min="15625" max="15625" width="13.75" style="18" customWidth="1"/>
    <col min="15626" max="15873" width="9" style="18"/>
    <col min="15874" max="15874" width="28.625" style="18" customWidth="1"/>
    <col min="15875" max="15876" width="3.125" style="18" customWidth="1"/>
    <col min="15877" max="15877" width="23.625" style="18" customWidth="1"/>
    <col min="15878" max="15878" width="10.375" style="18" customWidth="1"/>
    <col min="15879" max="15879" width="7.5" style="18" customWidth="1"/>
    <col min="15880" max="15880" width="23.875" style="18" customWidth="1"/>
    <col min="15881" max="15881" width="13.75" style="18" customWidth="1"/>
    <col min="15882" max="16129" width="9" style="18"/>
    <col min="16130" max="16130" width="28.625" style="18" customWidth="1"/>
    <col min="16131" max="16132" width="3.125" style="18" customWidth="1"/>
    <col min="16133" max="16133" width="23.625" style="18" customWidth="1"/>
    <col min="16134" max="16134" width="10.375" style="18" customWidth="1"/>
    <col min="16135" max="16135" width="7.5" style="18" customWidth="1"/>
    <col min="16136" max="16136" width="23.875" style="18" customWidth="1"/>
    <col min="16137" max="16137" width="13.75" style="18" customWidth="1"/>
    <col min="16138" max="16384" width="9" style="18"/>
  </cols>
  <sheetData>
    <row r="1" spans="2:9" ht="20.100000000000001" customHeight="1">
      <c r="B1" s="30"/>
      <c r="C1" s="20"/>
      <c r="D1" s="20"/>
      <c r="E1" s="20"/>
      <c r="F1" s="20"/>
      <c r="G1" s="20"/>
      <c r="H1" s="20"/>
      <c r="I1" s="20"/>
    </row>
    <row r="2" spans="2:9" ht="20.100000000000001" customHeight="1">
      <c r="B2" s="20" t="s">
        <v>162</v>
      </c>
      <c r="C2" s="20"/>
      <c r="D2" s="20"/>
      <c r="E2" s="20"/>
      <c r="F2" s="20"/>
      <c r="G2" s="20"/>
      <c r="H2" s="1439" t="s">
        <v>163</v>
      </c>
      <c r="I2" s="1439"/>
    </row>
    <row r="3" spans="2:9" ht="20.100000000000001" customHeight="1">
      <c r="B3" s="30"/>
      <c r="C3" s="20"/>
      <c r="D3" s="20"/>
      <c r="E3" s="20"/>
      <c r="F3" s="20"/>
      <c r="G3" s="20"/>
      <c r="H3" s="29"/>
      <c r="I3" s="29"/>
    </row>
    <row r="4" spans="2:9" ht="56.25" customHeight="1">
      <c r="B4" s="1440" t="s">
        <v>164</v>
      </c>
      <c r="C4" s="1441"/>
      <c r="D4" s="1441"/>
      <c r="E4" s="1441"/>
      <c r="F4" s="1441"/>
      <c r="G4" s="1441"/>
      <c r="H4" s="1441"/>
      <c r="I4" s="1441"/>
    </row>
    <row r="5" spans="2:9" ht="20.100000000000001" customHeight="1">
      <c r="B5" s="28"/>
      <c r="C5" s="28"/>
      <c r="D5" s="28"/>
      <c r="E5" s="28"/>
      <c r="F5" s="28"/>
      <c r="G5" s="28"/>
      <c r="H5" s="28"/>
      <c r="I5" s="28"/>
    </row>
    <row r="6" spans="2:9" ht="39.950000000000003" customHeight="1">
      <c r="B6" s="422" t="s">
        <v>165</v>
      </c>
      <c r="C6" s="1442"/>
      <c r="D6" s="1443"/>
      <c r="E6" s="1443"/>
      <c r="F6" s="1443"/>
      <c r="G6" s="1443"/>
      <c r="H6" s="1443"/>
      <c r="I6" s="1444"/>
    </row>
    <row r="7" spans="2:9" ht="39.950000000000003" customHeight="1">
      <c r="B7" s="423" t="s">
        <v>166</v>
      </c>
      <c r="C7" s="1445" t="s">
        <v>167</v>
      </c>
      <c r="D7" s="1446"/>
      <c r="E7" s="1446"/>
      <c r="F7" s="1446"/>
      <c r="G7" s="1446"/>
      <c r="H7" s="1446"/>
      <c r="I7" s="1447"/>
    </row>
    <row r="8" spans="2:9" ht="39.950000000000003" customHeight="1">
      <c r="B8" s="423" t="s">
        <v>168</v>
      </c>
      <c r="C8" s="1445"/>
      <c r="D8" s="1446"/>
      <c r="E8" s="1446"/>
      <c r="F8" s="1446"/>
      <c r="G8" s="1446"/>
      <c r="H8" s="1446"/>
      <c r="I8" s="1447"/>
    </row>
    <row r="9" spans="2:9" ht="84" customHeight="1">
      <c r="B9" s="424" t="s">
        <v>169</v>
      </c>
      <c r="C9" s="1448" t="s">
        <v>170</v>
      </c>
      <c r="D9" s="1449"/>
      <c r="E9" s="1449"/>
      <c r="F9" s="1449"/>
      <c r="G9" s="1449"/>
      <c r="H9" s="1449"/>
      <c r="I9" s="1450"/>
    </row>
    <row r="10" spans="2:9" ht="23.25" customHeight="1">
      <c r="B10" s="532"/>
      <c r="C10" s="533" t="s">
        <v>171</v>
      </c>
      <c r="D10" s="534"/>
      <c r="E10" s="534"/>
      <c r="F10" s="534"/>
      <c r="G10" s="534"/>
      <c r="H10" s="534"/>
      <c r="I10" s="20"/>
    </row>
    <row r="11" spans="2:9">
      <c r="B11" s="1451" t="s">
        <v>172</v>
      </c>
      <c r="C11" s="27"/>
      <c r="D11" s="26"/>
      <c r="E11" s="26"/>
      <c r="F11" s="26"/>
      <c r="G11" s="26"/>
      <c r="H11" s="26"/>
      <c r="I11" s="1453" t="s">
        <v>173</v>
      </c>
    </row>
    <row r="12" spans="2:9" ht="52.5" customHeight="1">
      <c r="B12" s="1452"/>
      <c r="C12" s="425"/>
      <c r="D12" s="426" t="s">
        <v>157</v>
      </c>
      <c r="E12" s="427" t="s">
        <v>174</v>
      </c>
      <c r="F12" s="428" t="s">
        <v>153</v>
      </c>
      <c r="G12" s="22"/>
      <c r="H12" s="20"/>
      <c r="I12" s="1454"/>
    </row>
    <row r="13" spans="2:9" ht="52.5" customHeight="1">
      <c r="B13" s="1452"/>
      <c r="C13" s="425"/>
      <c r="D13" s="426" t="s">
        <v>158</v>
      </c>
      <c r="E13" s="427" t="s">
        <v>175</v>
      </c>
      <c r="F13" s="428" t="s">
        <v>153</v>
      </c>
      <c r="G13" s="22"/>
      <c r="H13" s="21" t="s">
        <v>176</v>
      </c>
      <c r="I13" s="1454"/>
    </row>
    <row r="14" spans="2:9" ht="13.5" customHeight="1">
      <c r="B14" s="1452"/>
      <c r="C14" s="425"/>
      <c r="D14" s="20"/>
      <c r="E14" s="20"/>
      <c r="F14" s="20"/>
      <c r="G14" s="20"/>
      <c r="H14" s="20"/>
      <c r="I14" s="1454"/>
    </row>
    <row r="15" spans="2:9">
      <c r="B15" s="1455" t="s">
        <v>177</v>
      </c>
      <c r="C15" s="27"/>
      <c r="D15" s="26"/>
      <c r="E15" s="26"/>
      <c r="F15" s="26"/>
      <c r="G15" s="26"/>
      <c r="H15" s="25"/>
      <c r="I15" s="1457" t="s">
        <v>173</v>
      </c>
    </row>
    <row r="16" spans="2:9" ht="53.1" customHeight="1">
      <c r="B16" s="1456"/>
      <c r="C16" s="425"/>
      <c r="D16" s="426" t="s">
        <v>157</v>
      </c>
      <c r="E16" s="427" t="s">
        <v>178</v>
      </c>
      <c r="F16" s="428" t="s">
        <v>153</v>
      </c>
      <c r="G16" s="22"/>
      <c r="H16" s="23"/>
      <c r="I16" s="1458"/>
    </row>
    <row r="17" spans="2:9" ht="53.1" customHeight="1">
      <c r="B17" s="1456"/>
      <c r="C17" s="425"/>
      <c r="D17" s="426" t="s">
        <v>158</v>
      </c>
      <c r="E17" s="427" t="s">
        <v>179</v>
      </c>
      <c r="F17" s="428" t="s">
        <v>153</v>
      </c>
      <c r="G17" s="22"/>
      <c r="H17" s="24" t="s">
        <v>180</v>
      </c>
      <c r="I17" s="1458"/>
    </row>
    <row r="18" spans="2:9">
      <c r="B18" s="1456"/>
      <c r="C18" s="425"/>
      <c r="D18" s="20"/>
      <c r="E18" s="20"/>
      <c r="F18" s="20"/>
      <c r="G18" s="20"/>
      <c r="H18" s="23"/>
      <c r="I18" s="1458"/>
    </row>
    <row r="19" spans="2:9">
      <c r="B19" s="1456" t="s">
        <v>181</v>
      </c>
      <c r="C19" s="425"/>
      <c r="D19" s="20"/>
      <c r="E19" s="20"/>
      <c r="F19" s="20"/>
      <c r="G19" s="20"/>
      <c r="H19" s="20"/>
      <c r="I19" s="1458"/>
    </row>
    <row r="20" spans="2:9" ht="52.5" customHeight="1">
      <c r="B20" s="1456"/>
      <c r="C20" s="425"/>
      <c r="D20" s="426" t="s">
        <v>157</v>
      </c>
      <c r="E20" s="427" t="s">
        <v>174</v>
      </c>
      <c r="F20" s="428" t="s">
        <v>153</v>
      </c>
      <c r="G20" s="22"/>
      <c r="H20" s="20"/>
      <c r="I20" s="1458"/>
    </row>
    <row r="21" spans="2:9" ht="52.5" customHeight="1">
      <c r="B21" s="1456"/>
      <c r="C21" s="425"/>
      <c r="D21" s="426" t="s">
        <v>158</v>
      </c>
      <c r="E21" s="427" t="s">
        <v>182</v>
      </c>
      <c r="F21" s="428" t="s">
        <v>153</v>
      </c>
      <c r="G21" s="22"/>
      <c r="H21" s="21" t="s">
        <v>183</v>
      </c>
      <c r="I21" s="1458"/>
    </row>
    <row r="22" spans="2:9">
      <c r="B22" s="1460"/>
      <c r="C22" s="535"/>
      <c r="D22" s="534"/>
      <c r="E22" s="534"/>
      <c r="F22" s="534"/>
      <c r="G22" s="534"/>
      <c r="H22" s="534"/>
      <c r="I22" s="1459"/>
    </row>
    <row r="23" spans="2:9">
      <c r="B23" s="20"/>
      <c r="C23" s="20"/>
      <c r="D23" s="20"/>
      <c r="E23" s="20"/>
      <c r="F23" s="20"/>
      <c r="G23" s="20"/>
      <c r="H23" s="20"/>
      <c r="I23" s="20"/>
    </row>
    <row r="24" spans="2:9" ht="48" customHeight="1">
      <c r="B24" s="1437" t="s">
        <v>184</v>
      </c>
      <c r="C24" s="1438"/>
      <c r="D24" s="1438"/>
      <c r="E24" s="1438"/>
      <c r="F24" s="1438"/>
      <c r="G24" s="1438"/>
      <c r="H24" s="1438"/>
      <c r="I24" s="1438"/>
    </row>
    <row r="25" spans="2:9" ht="17.25" customHeight="1">
      <c r="B25" s="1438" t="s">
        <v>185</v>
      </c>
      <c r="C25" s="1438"/>
      <c r="D25" s="1438"/>
      <c r="E25" s="1438"/>
      <c r="F25" s="1438"/>
      <c r="G25" s="1438"/>
      <c r="H25" s="1438"/>
      <c r="I25" s="1438"/>
    </row>
    <row r="26" spans="2:9" ht="17.25" customHeight="1">
      <c r="B26" s="1438" t="s">
        <v>186</v>
      </c>
      <c r="C26" s="1438"/>
      <c r="D26" s="1438"/>
      <c r="E26" s="1438"/>
      <c r="F26" s="1438"/>
      <c r="G26" s="1438"/>
      <c r="H26" s="1438"/>
      <c r="I26" s="1438"/>
    </row>
    <row r="27" spans="2:9" ht="17.25" customHeight="1">
      <c r="B27" s="1438" t="s">
        <v>187</v>
      </c>
      <c r="C27" s="1438"/>
      <c r="D27" s="1438"/>
      <c r="E27" s="1438"/>
      <c r="F27" s="1438"/>
      <c r="G27" s="1438"/>
      <c r="H27" s="1438"/>
      <c r="I27" s="1438"/>
    </row>
    <row r="28" spans="2:9" ht="17.25" customHeight="1">
      <c r="B28" s="1438" t="s">
        <v>188</v>
      </c>
      <c r="C28" s="1438"/>
      <c r="D28" s="1438"/>
      <c r="E28" s="1438"/>
      <c r="F28" s="1438"/>
      <c r="G28" s="1438"/>
      <c r="H28" s="1438"/>
      <c r="I28" s="1438"/>
    </row>
    <row r="29" spans="2:9" ht="17.25" customHeight="1">
      <c r="B29" s="1438" t="s">
        <v>189</v>
      </c>
      <c r="C29" s="1438"/>
      <c r="D29" s="1438"/>
      <c r="E29" s="1438"/>
      <c r="F29" s="1438"/>
      <c r="G29" s="1438"/>
      <c r="H29" s="1438"/>
      <c r="I29" s="1438"/>
    </row>
    <row r="30" spans="2:9" ht="17.25" customHeight="1">
      <c r="B30" s="1461" t="s">
        <v>190</v>
      </c>
      <c r="C30" s="1461"/>
      <c r="D30" s="1461"/>
      <c r="E30" s="1461"/>
      <c r="F30" s="1461"/>
      <c r="G30" s="1461"/>
      <c r="H30" s="1461"/>
      <c r="I30" s="1461"/>
    </row>
    <row r="31" spans="2:9" ht="17.25" customHeight="1">
      <c r="B31" s="1438" t="s">
        <v>191</v>
      </c>
      <c r="C31" s="1438"/>
      <c r="D31" s="1438"/>
      <c r="E31" s="1438"/>
      <c r="F31" s="1438"/>
      <c r="G31" s="1438"/>
      <c r="H31" s="1438"/>
      <c r="I31" s="1438"/>
    </row>
    <row r="32" spans="2:9" ht="17.25" customHeight="1">
      <c r="B32" s="1438" t="s">
        <v>192</v>
      </c>
      <c r="C32" s="1438"/>
      <c r="D32" s="1438"/>
      <c r="E32" s="1438"/>
      <c r="F32" s="1438"/>
      <c r="G32" s="1438"/>
      <c r="H32" s="1438"/>
      <c r="I32" s="1438"/>
    </row>
    <row r="33" spans="2:9" ht="17.25" customHeight="1">
      <c r="B33" s="19" t="s">
        <v>193</v>
      </c>
      <c r="C33" s="19"/>
      <c r="D33" s="19"/>
      <c r="E33" s="19"/>
      <c r="F33" s="19"/>
      <c r="G33" s="19"/>
      <c r="H33" s="19"/>
      <c r="I33" s="19"/>
    </row>
    <row r="34" spans="2:9" ht="17.25" customHeight="1">
      <c r="B34" s="1438" t="s">
        <v>194</v>
      </c>
      <c r="C34" s="1438"/>
      <c r="D34" s="1438"/>
      <c r="E34" s="1438"/>
      <c r="F34" s="1438"/>
      <c r="G34" s="1438"/>
      <c r="H34" s="1438"/>
      <c r="I34" s="1438"/>
    </row>
    <row r="35" spans="2:9" ht="47.25" customHeight="1">
      <c r="B35" s="1437" t="s">
        <v>195</v>
      </c>
      <c r="C35" s="1438"/>
      <c r="D35" s="1438"/>
      <c r="E35" s="1438"/>
      <c r="F35" s="1438"/>
      <c r="G35" s="1438"/>
      <c r="H35" s="1438"/>
      <c r="I35" s="1438"/>
    </row>
    <row r="36" spans="2:9" ht="51.75" customHeight="1">
      <c r="B36" s="1437" t="s">
        <v>196</v>
      </c>
      <c r="C36" s="1438"/>
      <c r="D36" s="1438"/>
      <c r="E36" s="1438"/>
      <c r="F36" s="1438"/>
      <c r="G36" s="1438"/>
      <c r="H36" s="1438"/>
      <c r="I36" s="1438"/>
    </row>
    <row r="37" spans="2:9" ht="31.5" customHeight="1">
      <c r="B37" s="1437" t="s">
        <v>197</v>
      </c>
      <c r="C37" s="1437"/>
      <c r="D37" s="1437"/>
      <c r="E37" s="1437"/>
      <c r="F37" s="1437"/>
      <c r="G37" s="1437"/>
      <c r="H37" s="1437"/>
      <c r="I37" s="1437"/>
    </row>
    <row r="38" spans="2:9" ht="48" customHeight="1">
      <c r="B38" s="1437" t="s">
        <v>198</v>
      </c>
      <c r="C38" s="1438"/>
      <c r="D38" s="1438"/>
      <c r="E38" s="1438"/>
      <c r="F38" s="1438"/>
      <c r="G38" s="1438"/>
      <c r="H38" s="1438"/>
      <c r="I38" s="1438"/>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1"/>
  <pageMargins left="0.7" right="0.7" top="0.75" bottom="0.75" header="0.3" footer="0.3"/>
  <pageSetup paperSize="9" scale="6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8" zoomScaleNormal="100" zoomScaleSheetLayoutView="100" workbookViewId="0">
      <selection activeCell="E3" sqref="E3"/>
    </sheetView>
  </sheetViews>
  <sheetFormatPr defaultRowHeight="13.5"/>
  <cols>
    <col min="1" max="1" width="1.75" style="20" customWidth="1"/>
    <col min="2" max="2" width="32.125" style="20" customWidth="1"/>
    <col min="3" max="4" width="3.125" style="20" customWidth="1"/>
    <col min="5" max="5" width="23.625" style="20" customWidth="1"/>
    <col min="6" max="6" width="10.375" style="20" customWidth="1"/>
    <col min="7" max="7" width="7.5" style="20" customWidth="1"/>
    <col min="8" max="8" width="23.25" style="20" customWidth="1"/>
    <col min="9" max="9" width="11.5" style="20" customWidth="1"/>
    <col min="10" max="10" width="1.25" style="20" customWidth="1"/>
    <col min="11" max="257" width="9" style="20"/>
    <col min="258" max="258" width="32.125" style="20" customWidth="1"/>
    <col min="259" max="260" width="3.125" style="20" customWidth="1"/>
    <col min="261" max="261" width="23.625" style="20" customWidth="1"/>
    <col min="262" max="262" width="10.375" style="20" customWidth="1"/>
    <col min="263" max="263" width="7.5" style="20" customWidth="1"/>
    <col min="264" max="264" width="23.25" style="20" customWidth="1"/>
    <col min="265" max="265" width="11.5" style="20" customWidth="1"/>
    <col min="266" max="513" width="9" style="20"/>
    <col min="514" max="514" width="32.125" style="20" customWidth="1"/>
    <col min="515" max="516" width="3.125" style="20" customWidth="1"/>
    <col min="517" max="517" width="23.625" style="20" customWidth="1"/>
    <col min="518" max="518" width="10.375" style="20" customWidth="1"/>
    <col min="519" max="519" width="7.5" style="20" customWidth="1"/>
    <col min="520" max="520" width="23.25" style="20" customWidth="1"/>
    <col min="521" max="521" width="11.5" style="20" customWidth="1"/>
    <col min="522" max="769" width="9" style="20"/>
    <col min="770" max="770" width="32.125" style="20" customWidth="1"/>
    <col min="771" max="772" width="3.125" style="20" customWidth="1"/>
    <col min="773" max="773" width="23.625" style="20" customWidth="1"/>
    <col min="774" max="774" width="10.375" style="20" customWidth="1"/>
    <col min="775" max="775" width="7.5" style="20" customWidth="1"/>
    <col min="776" max="776" width="23.25" style="20" customWidth="1"/>
    <col min="777" max="777" width="11.5" style="20" customWidth="1"/>
    <col min="778" max="1025" width="9" style="20"/>
    <col min="1026" max="1026" width="32.125" style="20" customWidth="1"/>
    <col min="1027" max="1028" width="3.125" style="20" customWidth="1"/>
    <col min="1029" max="1029" width="23.625" style="20" customWidth="1"/>
    <col min="1030" max="1030" width="10.375" style="20" customWidth="1"/>
    <col min="1031" max="1031" width="7.5" style="20" customWidth="1"/>
    <col min="1032" max="1032" width="23.25" style="20" customWidth="1"/>
    <col min="1033" max="1033" width="11.5" style="20" customWidth="1"/>
    <col min="1034" max="1281" width="9" style="20"/>
    <col min="1282" max="1282" width="32.125" style="20" customWidth="1"/>
    <col min="1283" max="1284" width="3.125" style="20" customWidth="1"/>
    <col min="1285" max="1285" width="23.625" style="20" customWidth="1"/>
    <col min="1286" max="1286" width="10.375" style="20" customWidth="1"/>
    <col min="1287" max="1287" width="7.5" style="20" customWidth="1"/>
    <col min="1288" max="1288" width="23.25" style="20" customWidth="1"/>
    <col min="1289" max="1289" width="11.5" style="20" customWidth="1"/>
    <col min="1290" max="1537" width="9" style="20"/>
    <col min="1538" max="1538" width="32.125" style="20" customWidth="1"/>
    <col min="1539" max="1540" width="3.125" style="20" customWidth="1"/>
    <col min="1541" max="1541" width="23.625" style="20" customWidth="1"/>
    <col min="1542" max="1542" width="10.375" style="20" customWidth="1"/>
    <col min="1543" max="1543" width="7.5" style="20" customWidth="1"/>
    <col min="1544" max="1544" width="23.25" style="20" customWidth="1"/>
    <col min="1545" max="1545" width="11.5" style="20" customWidth="1"/>
    <col min="1546" max="1793" width="9" style="20"/>
    <col min="1794" max="1794" width="32.125" style="20" customWidth="1"/>
    <col min="1795" max="1796" width="3.125" style="20" customWidth="1"/>
    <col min="1797" max="1797" width="23.625" style="20" customWidth="1"/>
    <col min="1798" max="1798" width="10.375" style="20" customWidth="1"/>
    <col min="1799" max="1799" width="7.5" style="20" customWidth="1"/>
    <col min="1800" max="1800" width="23.25" style="20" customWidth="1"/>
    <col min="1801" max="1801" width="11.5" style="20" customWidth="1"/>
    <col min="1802" max="2049" width="9" style="20"/>
    <col min="2050" max="2050" width="32.125" style="20" customWidth="1"/>
    <col min="2051" max="2052" width="3.125" style="20" customWidth="1"/>
    <col min="2053" max="2053" width="23.625" style="20" customWidth="1"/>
    <col min="2054" max="2054" width="10.375" style="20" customWidth="1"/>
    <col min="2055" max="2055" width="7.5" style="20" customWidth="1"/>
    <col min="2056" max="2056" width="23.25" style="20" customWidth="1"/>
    <col min="2057" max="2057" width="11.5" style="20" customWidth="1"/>
    <col min="2058" max="2305" width="9" style="20"/>
    <col min="2306" max="2306" width="32.125" style="20" customWidth="1"/>
    <col min="2307" max="2308" width="3.125" style="20" customWidth="1"/>
    <col min="2309" max="2309" width="23.625" style="20" customWidth="1"/>
    <col min="2310" max="2310" width="10.375" style="20" customWidth="1"/>
    <col min="2311" max="2311" width="7.5" style="20" customWidth="1"/>
    <col min="2312" max="2312" width="23.25" style="20" customWidth="1"/>
    <col min="2313" max="2313" width="11.5" style="20" customWidth="1"/>
    <col min="2314" max="2561" width="9" style="20"/>
    <col min="2562" max="2562" width="32.125" style="20" customWidth="1"/>
    <col min="2563" max="2564" width="3.125" style="20" customWidth="1"/>
    <col min="2565" max="2565" width="23.625" style="20" customWidth="1"/>
    <col min="2566" max="2566" width="10.375" style="20" customWidth="1"/>
    <col min="2567" max="2567" width="7.5" style="20" customWidth="1"/>
    <col min="2568" max="2568" width="23.25" style="20" customWidth="1"/>
    <col min="2569" max="2569" width="11.5" style="20" customWidth="1"/>
    <col min="2570" max="2817" width="9" style="20"/>
    <col min="2818" max="2818" width="32.125" style="20" customWidth="1"/>
    <col min="2819" max="2820" width="3.125" style="20" customWidth="1"/>
    <col min="2821" max="2821" width="23.625" style="20" customWidth="1"/>
    <col min="2822" max="2822" width="10.375" style="20" customWidth="1"/>
    <col min="2823" max="2823" width="7.5" style="20" customWidth="1"/>
    <col min="2824" max="2824" width="23.25" style="20" customWidth="1"/>
    <col min="2825" max="2825" width="11.5" style="20" customWidth="1"/>
    <col min="2826" max="3073" width="9" style="20"/>
    <col min="3074" max="3074" width="32.125" style="20" customWidth="1"/>
    <col min="3075" max="3076" width="3.125" style="20" customWidth="1"/>
    <col min="3077" max="3077" width="23.625" style="20" customWidth="1"/>
    <col min="3078" max="3078" width="10.375" style="20" customWidth="1"/>
    <col min="3079" max="3079" width="7.5" style="20" customWidth="1"/>
    <col min="3080" max="3080" width="23.25" style="20" customWidth="1"/>
    <col min="3081" max="3081" width="11.5" style="20" customWidth="1"/>
    <col min="3082" max="3329" width="9" style="20"/>
    <col min="3330" max="3330" width="32.125" style="20" customWidth="1"/>
    <col min="3331" max="3332" width="3.125" style="20" customWidth="1"/>
    <col min="3333" max="3333" width="23.625" style="20" customWidth="1"/>
    <col min="3334" max="3334" width="10.375" style="20" customWidth="1"/>
    <col min="3335" max="3335" width="7.5" style="20" customWidth="1"/>
    <col min="3336" max="3336" width="23.25" style="20" customWidth="1"/>
    <col min="3337" max="3337" width="11.5" style="20" customWidth="1"/>
    <col min="3338" max="3585" width="9" style="20"/>
    <col min="3586" max="3586" width="32.125" style="20" customWidth="1"/>
    <col min="3587" max="3588" width="3.125" style="20" customWidth="1"/>
    <col min="3589" max="3589" width="23.625" style="20" customWidth="1"/>
    <col min="3590" max="3590" width="10.375" style="20" customWidth="1"/>
    <col min="3591" max="3591" width="7.5" style="20" customWidth="1"/>
    <col min="3592" max="3592" width="23.25" style="20" customWidth="1"/>
    <col min="3593" max="3593" width="11.5" style="20" customWidth="1"/>
    <col min="3594" max="3841" width="9" style="20"/>
    <col min="3842" max="3842" width="32.125" style="20" customWidth="1"/>
    <col min="3843" max="3844" width="3.125" style="20" customWidth="1"/>
    <col min="3845" max="3845" width="23.625" style="20" customWidth="1"/>
    <col min="3846" max="3846" width="10.375" style="20" customWidth="1"/>
    <col min="3847" max="3847" width="7.5" style="20" customWidth="1"/>
    <col min="3848" max="3848" width="23.25" style="20" customWidth="1"/>
    <col min="3849" max="3849" width="11.5" style="20" customWidth="1"/>
    <col min="3850" max="4097" width="9" style="20"/>
    <col min="4098" max="4098" width="32.125" style="20" customWidth="1"/>
    <col min="4099" max="4100" width="3.125" style="20" customWidth="1"/>
    <col min="4101" max="4101" width="23.625" style="20" customWidth="1"/>
    <col min="4102" max="4102" width="10.375" style="20" customWidth="1"/>
    <col min="4103" max="4103" width="7.5" style="20" customWidth="1"/>
    <col min="4104" max="4104" width="23.25" style="20" customWidth="1"/>
    <col min="4105" max="4105" width="11.5" style="20" customWidth="1"/>
    <col min="4106" max="4353" width="9" style="20"/>
    <col min="4354" max="4354" width="32.125" style="20" customWidth="1"/>
    <col min="4355" max="4356" width="3.125" style="20" customWidth="1"/>
    <col min="4357" max="4357" width="23.625" style="20" customWidth="1"/>
    <col min="4358" max="4358" width="10.375" style="20" customWidth="1"/>
    <col min="4359" max="4359" width="7.5" style="20" customWidth="1"/>
    <col min="4360" max="4360" width="23.25" style="20" customWidth="1"/>
    <col min="4361" max="4361" width="11.5" style="20" customWidth="1"/>
    <col min="4362" max="4609" width="9" style="20"/>
    <col min="4610" max="4610" width="32.125" style="20" customWidth="1"/>
    <col min="4611" max="4612" width="3.125" style="20" customWidth="1"/>
    <col min="4613" max="4613" width="23.625" style="20" customWidth="1"/>
    <col min="4614" max="4614" width="10.375" style="20" customWidth="1"/>
    <col min="4615" max="4615" width="7.5" style="20" customWidth="1"/>
    <col min="4616" max="4616" width="23.25" style="20" customWidth="1"/>
    <col min="4617" max="4617" width="11.5" style="20" customWidth="1"/>
    <col min="4618" max="4865" width="9" style="20"/>
    <col min="4866" max="4866" width="32.125" style="20" customWidth="1"/>
    <col min="4867" max="4868" width="3.125" style="20" customWidth="1"/>
    <col min="4869" max="4869" width="23.625" style="20" customWidth="1"/>
    <col min="4870" max="4870" width="10.375" style="20" customWidth="1"/>
    <col min="4871" max="4871" width="7.5" style="20" customWidth="1"/>
    <col min="4872" max="4872" width="23.25" style="20" customWidth="1"/>
    <col min="4873" max="4873" width="11.5" style="20" customWidth="1"/>
    <col min="4874" max="5121" width="9" style="20"/>
    <col min="5122" max="5122" width="32.125" style="20" customWidth="1"/>
    <col min="5123" max="5124" width="3.125" style="20" customWidth="1"/>
    <col min="5125" max="5125" width="23.625" style="20" customWidth="1"/>
    <col min="5126" max="5126" width="10.375" style="20" customWidth="1"/>
    <col min="5127" max="5127" width="7.5" style="20" customWidth="1"/>
    <col min="5128" max="5128" width="23.25" style="20" customWidth="1"/>
    <col min="5129" max="5129" width="11.5" style="20" customWidth="1"/>
    <col min="5130" max="5377" width="9" style="20"/>
    <col min="5378" max="5378" width="32.125" style="20" customWidth="1"/>
    <col min="5379" max="5380" width="3.125" style="20" customWidth="1"/>
    <col min="5381" max="5381" width="23.625" style="20" customWidth="1"/>
    <col min="5382" max="5382" width="10.375" style="20" customWidth="1"/>
    <col min="5383" max="5383" width="7.5" style="20" customWidth="1"/>
    <col min="5384" max="5384" width="23.25" style="20" customWidth="1"/>
    <col min="5385" max="5385" width="11.5" style="20" customWidth="1"/>
    <col min="5386" max="5633" width="9" style="20"/>
    <col min="5634" max="5634" width="32.125" style="20" customWidth="1"/>
    <col min="5635" max="5636" width="3.125" style="20" customWidth="1"/>
    <col min="5637" max="5637" width="23.625" style="20" customWidth="1"/>
    <col min="5638" max="5638" width="10.375" style="20" customWidth="1"/>
    <col min="5639" max="5639" width="7.5" style="20" customWidth="1"/>
    <col min="5640" max="5640" width="23.25" style="20" customWidth="1"/>
    <col min="5641" max="5641" width="11.5" style="20" customWidth="1"/>
    <col min="5642" max="5889" width="9" style="20"/>
    <col min="5890" max="5890" width="32.125" style="20" customWidth="1"/>
    <col min="5891" max="5892" width="3.125" style="20" customWidth="1"/>
    <col min="5893" max="5893" width="23.625" style="20" customWidth="1"/>
    <col min="5894" max="5894" width="10.375" style="20" customWidth="1"/>
    <col min="5895" max="5895" width="7.5" style="20" customWidth="1"/>
    <col min="5896" max="5896" width="23.25" style="20" customWidth="1"/>
    <col min="5897" max="5897" width="11.5" style="20" customWidth="1"/>
    <col min="5898" max="6145" width="9" style="20"/>
    <col min="6146" max="6146" width="32.125" style="20" customWidth="1"/>
    <col min="6147" max="6148" width="3.125" style="20" customWidth="1"/>
    <col min="6149" max="6149" width="23.625" style="20" customWidth="1"/>
    <col min="6150" max="6150" width="10.375" style="20" customWidth="1"/>
    <col min="6151" max="6151" width="7.5" style="20" customWidth="1"/>
    <col min="6152" max="6152" width="23.25" style="20" customWidth="1"/>
    <col min="6153" max="6153" width="11.5" style="20" customWidth="1"/>
    <col min="6154" max="6401" width="9" style="20"/>
    <col min="6402" max="6402" width="32.125" style="20" customWidth="1"/>
    <col min="6403" max="6404" width="3.125" style="20" customWidth="1"/>
    <col min="6405" max="6405" width="23.625" style="20" customWidth="1"/>
    <col min="6406" max="6406" width="10.375" style="20" customWidth="1"/>
    <col min="6407" max="6407" width="7.5" style="20" customWidth="1"/>
    <col min="6408" max="6408" width="23.25" style="20" customWidth="1"/>
    <col min="6409" max="6409" width="11.5" style="20" customWidth="1"/>
    <col min="6410" max="6657" width="9" style="20"/>
    <col min="6658" max="6658" width="32.125" style="20" customWidth="1"/>
    <col min="6659" max="6660" width="3.125" style="20" customWidth="1"/>
    <col min="6661" max="6661" width="23.625" style="20" customWidth="1"/>
    <col min="6662" max="6662" width="10.375" style="20" customWidth="1"/>
    <col min="6663" max="6663" width="7.5" style="20" customWidth="1"/>
    <col min="6664" max="6664" width="23.25" style="20" customWidth="1"/>
    <col min="6665" max="6665" width="11.5" style="20" customWidth="1"/>
    <col min="6666" max="6913" width="9" style="20"/>
    <col min="6914" max="6914" width="32.125" style="20" customWidth="1"/>
    <col min="6915" max="6916" width="3.125" style="20" customWidth="1"/>
    <col min="6917" max="6917" width="23.625" style="20" customWidth="1"/>
    <col min="6918" max="6918" width="10.375" style="20" customWidth="1"/>
    <col min="6919" max="6919" width="7.5" style="20" customWidth="1"/>
    <col min="6920" max="6920" width="23.25" style="20" customWidth="1"/>
    <col min="6921" max="6921" width="11.5" style="20" customWidth="1"/>
    <col min="6922" max="7169" width="9" style="20"/>
    <col min="7170" max="7170" width="32.125" style="20" customWidth="1"/>
    <col min="7171" max="7172" width="3.125" style="20" customWidth="1"/>
    <col min="7173" max="7173" width="23.625" style="20" customWidth="1"/>
    <col min="7174" max="7174" width="10.375" style="20" customWidth="1"/>
    <col min="7175" max="7175" width="7.5" style="20" customWidth="1"/>
    <col min="7176" max="7176" width="23.25" style="20" customWidth="1"/>
    <col min="7177" max="7177" width="11.5" style="20" customWidth="1"/>
    <col min="7178" max="7425" width="9" style="20"/>
    <col min="7426" max="7426" width="32.125" style="20" customWidth="1"/>
    <col min="7427" max="7428" width="3.125" style="20" customWidth="1"/>
    <col min="7429" max="7429" width="23.625" style="20" customWidth="1"/>
    <col min="7430" max="7430" width="10.375" style="20" customWidth="1"/>
    <col min="7431" max="7431" width="7.5" style="20" customWidth="1"/>
    <col min="7432" max="7432" width="23.25" style="20" customWidth="1"/>
    <col min="7433" max="7433" width="11.5" style="20" customWidth="1"/>
    <col min="7434" max="7681" width="9" style="20"/>
    <col min="7682" max="7682" width="32.125" style="20" customWidth="1"/>
    <col min="7683" max="7684" width="3.125" style="20" customWidth="1"/>
    <col min="7685" max="7685" width="23.625" style="20" customWidth="1"/>
    <col min="7686" max="7686" width="10.375" style="20" customWidth="1"/>
    <col min="7687" max="7687" width="7.5" style="20" customWidth="1"/>
    <col min="7688" max="7688" width="23.25" style="20" customWidth="1"/>
    <col min="7689" max="7689" width="11.5" style="20" customWidth="1"/>
    <col min="7690" max="7937" width="9" style="20"/>
    <col min="7938" max="7938" width="32.125" style="20" customWidth="1"/>
    <col min="7939" max="7940" width="3.125" style="20" customWidth="1"/>
    <col min="7941" max="7941" width="23.625" style="20" customWidth="1"/>
    <col min="7942" max="7942" width="10.375" style="20" customWidth="1"/>
    <col min="7943" max="7943" width="7.5" style="20" customWidth="1"/>
    <col min="7944" max="7944" width="23.25" style="20" customWidth="1"/>
    <col min="7945" max="7945" width="11.5" style="20" customWidth="1"/>
    <col min="7946" max="8193" width="9" style="20"/>
    <col min="8194" max="8194" width="32.125" style="20" customWidth="1"/>
    <col min="8195" max="8196" width="3.125" style="20" customWidth="1"/>
    <col min="8197" max="8197" width="23.625" style="20" customWidth="1"/>
    <col min="8198" max="8198" width="10.375" style="20" customWidth="1"/>
    <col min="8199" max="8199" width="7.5" style="20" customWidth="1"/>
    <col min="8200" max="8200" width="23.25" style="20" customWidth="1"/>
    <col min="8201" max="8201" width="11.5" style="20" customWidth="1"/>
    <col min="8202" max="8449" width="9" style="20"/>
    <col min="8450" max="8450" width="32.125" style="20" customWidth="1"/>
    <col min="8451" max="8452" width="3.125" style="20" customWidth="1"/>
    <col min="8453" max="8453" width="23.625" style="20" customWidth="1"/>
    <col min="8454" max="8454" width="10.375" style="20" customWidth="1"/>
    <col min="8455" max="8455" width="7.5" style="20" customWidth="1"/>
    <col min="8456" max="8456" width="23.25" style="20" customWidth="1"/>
    <col min="8457" max="8457" width="11.5" style="20" customWidth="1"/>
    <col min="8458" max="8705" width="9" style="20"/>
    <col min="8706" max="8706" width="32.125" style="20" customWidth="1"/>
    <col min="8707" max="8708" width="3.125" style="20" customWidth="1"/>
    <col min="8709" max="8709" width="23.625" style="20" customWidth="1"/>
    <col min="8710" max="8710" width="10.375" style="20" customWidth="1"/>
    <col min="8711" max="8711" width="7.5" style="20" customWidth="1"/>
    <col min="8712" max="8712" width="23.25" style="20" customWidth="1"/>
    <col min="8713" max="8713" width="11.5" style="20" customWidth="1"/>
    <col min="8714" max="8961" width="9" style="20"/>
    <col min="8962" max="8962" width="32.125" style="20" customWidth="1"/>
    <col min="8963" max="8964" width="3.125" style="20" customWidth="1"/>
    <col min="8965" max="8965" width="23.625" style="20" customWidth="1"/>
    <col min="8966" max="8966" width="10.375" style="20" customWidth="1"/>
    <col min="8967" max="8967" width="7.5" style="20" customWidth="1"/>
    <col min="8968" max="8968" width="23.25" style="20" customWidth="1"/>
    <col min="8969" max="8969" width="11.5" style="20" customWidth="1"/>
    <col min="8970" max="9217" width="9" style="20"/>
    <col min="9218" max="9218" width="32.125" style="20" customWidth="1"/>
    <col min="9219" max="9220" width="3.125" style="20" customWidth="1"/>
    <col min="9221" max="9221" width="23.625" style="20" customWidth="1"/>
    <col min="9222" max="9222" width="10.375" style="20" customWidth="1"/>
    <col min="9223" max="9223" width="7.5" style="20" customWidth="1"/>
    <col min="9224" max="9224" width="23.25" style="20" customWidth="1"/>
    <col min="9225" max="9225" width="11.5" style="20" customWidth="1"/>
    <col min="9226" max="9473" width="9" style="20"/>
    <col min="9474" max="9474" width="32.125" style="20" customWidth="1"/>
    <col min="9475" max="9476" width="3.125" style="20" customWidth="1"/>
    <col min="9477" max="9477" width="23.625" style="20" customWidth="1"/>
    <col min="9478" max="9478" width="10.375" style="20" customWidth="1"/>
    <col min="9479" max="9479" width="7.5" style="20" customWidth="1"/>
    <col min="9480" max="9480" width="23.25" style="20" customWidth="1"/>
    <col min="9481" max="9481" width="11.5" style="20" customWidth="1"/>
    <col min="9482" max="9729" width="9" style="20"/>
    <col min="9730" max="9730" width="32.125" style="20" customWidth="1"/>
    <col min="9731" max="9732" width="3.125" style="20" customWidth="1"/>
    <col min="9733" max="9733" width="23.625" style="20" customWidth="1"/>
    <col min="9734" max="9734" width="10.375" style="20" customWidth="1"/>
    <col min="9735" max="9735" width="7.5" style="20" customWidth="1"/>
    <col min="9736" max="9736" width="23.25" style="20" customWidth="1"/>
    <col min="9737" max="9737" width="11.5" style="20" customWidth="1"/>
    <col min="9738" max="9985" width="9" style="20"/>
    <col min="9986" max="9986" width="32.125" style="20" customWidth="1"/>
    <col min="9987" max="9988" width="3.125" style="20" customWidth="1"/>
    <col min="9989" max="9989" width="23.625" style="20" customWidth="1"/>
    <col min="9990" max="9990" width="10.375" style="20" customWidth="1"/>
    <col min="9991" max="9991" width="7.5" style="20" customWidth="1"/>
    <col min="9992" max="9992" width="23.25" style="20" customWidth="1"/>
    <col min="9993" max="9993" width="11.5" style="20" customWidth="1"/>
    <col min="9994" max="10241" width="9" style="20"/>
    <col min="10242" max="10242" width="32.125" style="20" customWidth="1"/>
    <col min="10243" max="10244" width="3.125" style="20" customWidth="1"/>
    <col min="10245" max="10245" width="23.625" style="20" customWidth="1"/>
    <col min="10246" max="10246" width="10.375" style="20" customWidth="1"/>
    <col min="10247" max="10247" width="7.5" style="20" customWidth="1"/>
    <col min="10248" max="10248" width="23.25" style="20" customWidth="1"/>
    <col min="10249" max="10249" width="11.5" style="20" customWidth="1"/>
    <col min="10250" max="10497" width="9" style="20"/>
    <col min="10498" max="10498" width="32.125" style="20" customWidth="1"/>
    <col min="10499" max="10500" width="3.125" style="20" customWidth="1"/>
    <col min="10501" max="10501" width="23.625" style="20" customWidth="1"/>
    <col min="10502" max="10502" width="10.375" style="20" customWidth="1"/>
    <col min="10503" max="10503" width="7.5" style="20" customWidth="1"/>
    <col min="10504" max="10504" width="23.25" style="20" customWidth="1"/>
    <col min="10505" max="10505" width="11.5" style="20" customWidth="1"/>
    <col min="10506" max="10753" width="9" style="20"/>
    <col min="10754" max="10754" width="32.125" style="20" customWidth="1"/>
    <col min="10755" max="10756" width="3.125" style="20" customWidth="1"/>
    <col min="10757" max="10757" width="23.625" style="20" customWidth="1"/>
    <col min="10758" max="10758" width="10.375" style="20" customWidth="1"/>
    <col min="10759" max="10759" width="7.5" style="20" customWidth="1"/>
    <col min="10760" max="10760" width="23.25" style="20" customWidth="1"/>
    <col min="10761" max="10761" width="11.5" style="20" customWidth="1"/>
    <col min="10762" max="11009" width="9" style="20"/>
    <col min="11010" max="11010" width="32.125" style="20" customWidth="1"/>
    <col min="11011" max="11012" width="3.125" style="20" customWidth="1"/>
    <col min="11013" max="11013" width="23.625" style="20" customWidth="1"/>
    <col min="11014" max="11014" width="10.375" style="20" customWidth="1"/>
    <col min="11015" max="11015" width="7.5" style="20" customWidth="1"/>
    <col min="11016" max="11016" width="23.25" style="20" customWidth="1"/>
    <col min="11017" max="11017" width="11.5" style="20" customWidth="1"/>
    <col min="11018" max="11265" width="9" style="20"/>
    <col min="11266" max="11266" width="32.125" style="20" customWidth="1"/>
    <col min="11267" max="11268" width="3.125" style="20" customWidth="1"/>
    <col min="11269" max="11269" width="23.625" style="20" customWidth="1"/>
    <col min="11270" max="11270" width="10.375" style="20" customWidth="1"/>
    <col min="11271" max="11271" width="7.5" style="20" customWidth="1"/>
    <col min="11272" max="11272" width="23.25" style="20" customWidth="1"/>
    <col min="11273" max="11273" width="11.5" style="20" customWidth="1"/>
    <col min="11274" max="11521" width="9" style="20"/>
    <col min="11522" max="11522" width="32.125" style="20" customWidth="1"/>
    <col min="11523" max="11524" width="3.125" style="20" customWidth="1"/>
    <col min="11525" max="11525" width="23.625" style="20" customWidth="1"/>
    <col min="11526" max="11526" width="10.375" style="20" customWidth="1"/>
    <col min="11527" max="11527" width="7.5" style="20" customWidth="1"/>
    <col min="11528" max="11528" width="23.25" style="20" customWidth="1"/>
    <col min="11529" max="11529" width="11.5" style="20" customWidth="1"/>
    <col min="11530" max="11777" width="9" style="20"/>
    <col min="11778" max="11778" width="32.125" style="20" customWidth="1"/>
    <col min="11779" max="11780" width="3.125" style="20" customWidth="1"/>
    <col min="11781" max="11781" width="23.625" style="20" customWidth="1"/>
    <col min="11782" max="11782" width="10.375" style="20" customWidth="1"/>
    <col min="11783" max="11783" width="7.5" style="20" customWidth="1"/>
    <col min="11784" max="11784" width="23.25" style="20" customWidth="1"/>
    <col min="11785" max="11785" width="11.5" style="20" customWidth="1"/>
    <col min="11786" max="12033" width="9" style="20"/>
    <col min="12034" max="12034" width="32.125" style="20" customWidth="1"/>
    <col min="12035" max="12036" width="3.125" style="20" customWidth="1"/>
    <col min="12037" max="12037" width="23.625" style="20" customWidth="1"/>
    <col min="12038" max="12038" width="10.375" style="20" customWidth="1"/>
    <col min="12039" max="12039" width="7.5" style="20" customWidth="1"/>
    <col min="12040" max="12040" width="23.25" style="20" customWidth="1"/>
    <col min="12041" max="12041" width="11.5" style="20" customWidth="1"/>
    <col min="12042" max="12289" width="9" style="20"/>
    <col min="12290" max="12290" width="32.125" style="20" customWidth="1"/>
    <col min="12291" max="12292" width="3.125" style="20" customWidth="1"/>
    <col min="12293" max="12293" width="23.625" style="20" customWidth="1"/>
    <col min="12294" max="12294" width="10.375" style="20" customWidth="1"/>
    <col min="12295" max="12295" width="7.5" style="20" customWidth="1"/>
    <col min="12296" max="12296" width="23.25" style="20" customWidth="1"/>
    <col min="12297" max="12297" width="11.5" style="20" customWidth="1"/>
    <col min="12298" max="12545" width="9" style="20"/>
    <col min="12546" max="12546" width="32.125" style="20" customWidth="1"/>
    <col min="12547" max="12548" width="3.125" style="20" customWidth="1"/>
    <col min="12549" max="12549" width="23.625" style="20" customWidth="1"/>
    <col min="12550" max="12550" width="10.375" style="20" customWidth="1"/>
    <col min="12551" max="12551" width="7.5" style="20" customWidth="1"/>
    <col min="12552" max="12552" width="23.25" style="20" customWidth="1"/>
    <col min="12553" max="12553" width="11.5" style="20" customWidth="1"/>
    <col min="12554" max="12801" width="9" style="20"/>
    <col min="12802" max="12802" width="32.125" style="20" customWidth="1"/>
    <col min="12803" max="12804" width="3.125" style="20" customWidth="1"/>
    <col min="12805" max="12805" width="23.625" style="20" customWidth="1"/>
    <col min="12806" max="12806" width="10.375" style="20" customWidth="1"/>
    <col min="12807" max="12807" width="7.5" style="20" customWidth="1"/>
    <col min="12808" max="12808" width="23.25" style="20" customWidth="1"/>
    <col min="12809" max="12809" width="11.5" style="20" customWidth="1"/>
    <col min="12810" max="13057" width="9" style="20"/>
    <col min="13058" max="13058" width="32.125" style="20" customWidth="1"/>
    <col min="13059" max="13060" width="3.125" style="20" customWidth="1"/>
    <col min="13061" max="13061" width="23.625" style="20" customWidth="1"/>
    <col min="13062" max="13062" width="10.375" style="20" customWidth="1"/>
    <col min="13063" max="13063" width="7.5" style="20" customWidth="1"/>
    <col min="13064" max="13064" width="23.25" style="20" customWidth="1"/>
    <col min="13065" max="13065" width="11.5" style="20" customWidth="1"/>
    <col min="13066" max="13313" width="9" style="20"/>
    <col min="13314" max="13314" width="32.125" style="20" customWidth="1"/>
    <col min="13315" max="13316" width="3.125" style="20" customWidth="1"/>
    <col min="13317" max="13317" width="23.625" style="20" customWidth="1"/>
    <col min="13318" max="13318" width="10.375" style="20" customWidth="1"/>
    <col min="13319" max="13319" width="7.5" style="20" customWidth="1"/>
    <col min="13320" max="13320" width="23.25" style="20" customWidth="1"/>
    <col min="13321" max="13321" width="11.5" style="20" customWidth="1"/>
    <col min="13322" max="13569" width="9" style="20"/>
    <col min="13570" max="13570" width="32.125" style="20" customWidth="1"/>
    <col min="13571" max="13572" width="3.125" style="20" customWidth="1"/>
    <col min="13573" max="13573" width="23.625" style="20" customWidth="1"/>
    <col min="13574" max="13574" width="10.375" style="20" customWidth="1"/>
    <col min="13575" max="13575" width="7.5" style="20" customWidth="1"/>
    <col min="13576" max="13576" width="23.25" style="20" customWidth="1"/>
    <col min="13577" max="13577" width="11.5" style="20" customWidth="1"/>
    <col min="13578" max="13825" width="9" style="20"/>
    <col min="13826" max="13826" width="32.125" style="20" customWidth="1"/>
    <col min="13827" max="13828" width="3.125" style="20" customWidth="1"/>
    <col min="13829" max="13829" width="23.625" style="20" customWidth="1"/>
    <col min="13830" max="13830" width="10.375" style="20" customWidth="1"/>
    <col min="13831" max="13831" width="7.5" style="20" customWidth="1"/>
    <col min="13832" max="13832" width="23.25" style="20" customWidth="1"/>
    <col min="13833" max="13833" width="11.5" style="20" customWidth="1"/>
    <col min="13834" max="14081" width="9" style="20"/>
    <col min="14082" max="14082" width="32.125" style="20" customWidth="1"/>
    <col min="14083" max="14084" width="3.125" style="20" customWidth="1"/>
    <col min="14085" max="14085" width="23.625" style="20" customWidth="1"/>
    <col min="14086" max="14086" width="10.375" style="20" customWidth="1"/>
    <col min="14087" max="14087" width="7.5" style="20" customWidth="1"/>
    <col min="14088" max="14088" width="23.25" style="20" customWidth="1"/>
    <col min="14089" max="14089" width="11.5" style="20" customWidth="1"/>
    <col min="14090" max="14337" width="9" style="20"/>
    <col min="14338" max="14338" width="32.125" style="20" customWidth="1"/>
    <col min="14339" max="14340" width="3.125" style="20" customWidth="1"/>
    <col min="14341" max="14341" width="23.625" style="20" customWidth="1"/>
    <col min="14342" max="14342" width="10.375" style="20" customWidth="1"/>
    <col min="14343" max="14343" width="7.5" style="20" customWidth="1"/>
    <col min="14344" max="14344" width="23.25" style="20" customWidth="1"/>
    <col min="14345" max="14345" width="11.5" style="20" customWidth="1"/>
    <col min="14346" max="14593" width="9" style="20"/>
    <col min="14594" max="14594" width="32.125" style="20" customWidth="1"/>
    <col min="14595" max="14596" width="3.125" style="20" customWidth="1"/>
    <col min="14597" max="14597" width="23.625" style="20" customWidth="1"/>
    <col min="14598" max="14598" width="10.375" style="20" customWidth="1"/>
    <col min="14599" max="14599" width="7.5" style="20" customWidth="1"/>
    <col min="14600" max="14600" width="23.25" style="20" customWidth="1"/>
    <col min="14601" max="14601" width="11.5" style="20" customWidth="1"/>
    <col min="14602" max="14849" width="9" style="20"/>
    <col min="14850" max="14850" width="32.125" style="20" customWidth="1"/>
    <col min="14851" max="14852" width="3.125" style="20" customWidth="1"/>
    <col min="14853" max="14853" width="23.625" style="20" customWidth="1"/>
    <col min="14854" max="14854" width="10.375" style="20" customWidth="1"/>
    <col min="14855" max="14855" width="7.5" style="20" customWidth="1"/>
    <col min="14856" max="14856" width="23.25" style="20" customWidth="1"/>
    <col min="14857" max="14857" width="11.5" style="20" customWidth="1"/>
    <col min="14858" max="15105" width="9" style="20"/>
    <col min="15106" max="15106" width="32.125" style="20" customWidth="1"/>
    <col min="15107" max="15108" width="3.125" style="20" customWidth="1"/>
    <col min="15109" max="15109" width="23.625" style="20" customWidth="1"/>
    <col min="15110" max="15110" width="10.375" style="20" customWidth="1"/>
    <col min="15111" max="15111" width="7.5" style="20" customWidth="1"/>
    <col min="15112" max="15112" width="23.25" style="20" customWidth="1"/>
    <col min="15113" max="15113" width="11.5" style="20" customWidth="1"/>
    <col min="15114" max="15361" width="9" style="20"/>
    <col min="15362" max="15362" width="32.125" style="20" customWidth="1"/>
    <col min="15363" max="15364" width="3.125" style="20" customWidth="1"/>
    <col min="15365" max="15365" width="23.625" style="20" customWidth="1"/>
    <col min="15366" max="15366" width="10.375" style="20" customWidth="1"/>
    <col min="15367" max="15367" width="7.5" style="20" customWidth="1"/>
    <col min="15368" max="15368" width="23.25" style="20" customWidth="1"/>
    <col min="15369" max="15369" width="11.5" style="20" customWidth="1"/>
    <col min="15370" max="15617" width="9" style="20"/>
    <col min="15618" max="15618" width="32.125" style="20" customWidth="1"/>
    <col min="15619" max="15620" width="3.125" style="20" customWidth="1"/>
    <col min="15621" max="15621" width="23.625" style="20" customWidth="1"/>
    <col min="15622" max="15622" width="10.375" style="20" customWidth="1"/>
    <col min="15623" max="15623" width="7.5" style="20" customWidth="1"/>
    <col min="15624" max="15624" width="23.25" style="20" customWidth="1"/>
    <col min="15625" max="15625" width="11.5" style="20" customWidth="1"/>
    <col min="15626" max="15873" width="9" style="20"/>
    <col min="15874" max="15874" width="32.125" style="20" customWidth="1"/>
    <col min="15875" max="15876" width="3.125" style="20" customWidth="1"/>
    <col min="15877" max="15877" width="23.625" style="20" customWidth="1"/>
    <col min="15878" max="15878" width="10.375" style="20" customWidth="1"/>
    <col min="15879" max="15879" width="7.5" style="20" customWidth="1"/>
    <col min="15880" max="15880" width="23.25" style="20" customWidth="1"/>
    <col min="15881" max="15881" width="11.5" style="20" customWidth="1"/>
    <col min="15882" max="16129" width="9" style="20"/>
    <col min="16130" max="16130" width="32.125" style="20" customWidth="1"/>
    <col min="16131" max="16132" width="3.125" style="20" customWidth="1"/>
    <col min="16133" max="16133" width="23.625" style="20" customWidth="1"/>
    <col min="16134" max="16134" width="10.375" style="20" customWidth="1"/>
    <col min="16135" max="16135" width="7.5" style="20" customWidth="1"/>
    <col min="16136" max="16136" width="23.25" style="20" customWidth="1"/>
    <col min="16137" max="16137" width="11.5" style="20" customWidth="1"/>
    <col min="16138" max="16384" width="9" style="20"/>
  </cols>
  <sheetData>
    <row r="1" spans="2:9" ht="20.100000000000001" customHeight="1">
      <c r="B1" s="30"/>
    </row>
    <row r="2" spans="2:9" ht="20.100000000000001" customHeight="1">
      <c r="B2" s="20" t="s">
        <v>199</v>
      </c>
      <c r="H2" s="1473" t="s">
        <v>163</v>
      </c>
      <c r="I2" s="1473"/>
    </row>
    <row r="3" spans="2:9" ht="20.100000000000001" customHeight="1">
      <c r="B3" s="30"/>
      <c r="H3" s="22"/>
      <c r="I3" s="22"/>
    </row>
    <row r="4" spans="2:9" ht="20.100000000000001" customHeight="1">
      <c r="B4" s="1474" t="s">
        <v>200</v>
      </c>
      <c r="C4" s="1475"/>
      <c r="D4" s="1475"/>
      <c r="E4" s="1475"/>
      <c r="F4" s="1475"/>
      <c r="G4" s="1475"/>
      <c r="H4" s="1475"/>
      <c r="I4" s="1475"/>
    </row>
    <row r="5" spans="2:9" ht="20.100000000000001" customHeight="1">
      <c r="B5" s="28"/>
      <c r="C5" s="28"/>
      <c r="D5" s="28"/>
      <c r="E5" s="28"/>
      <c r="F5" s="28"/>
      <c r="G5" s="28"/>
      <c r="H5" s="28"/>
      <c r="I5" s="28"/>
    </row>
    <row r="6" spans="2:9" ht="39.950000000000003" customHeight="1">
      <c r="B6" s="422" t="s">
        <v>165</v>
      </c>
      <c r="C6" s="1442"/>
      <c r="D6" s="1443"/>
      <c r="E6" s="1443"/>
      <c r="F6" s="1443"/>
      <c r="G6" s="1443"/>
      <c r="H6" s="1443"/>
      <c r="I6" s="1444"/>
    </row>
    <row r="7" spans="2:9" ht="39.950000000000003" customHeight="1">
      <c r="B7" s="423" t="s">
        <v>166</v>
      </c>
      <c r="C7" s="1445" t="s">
        <v>167</v>
      </c>
      <c r="D7" s="1446"/>
      <c r="E7" s="1446"/>
      <c r="F7" s="1446"/>
      <c r="G7" s="1446"/>
      <c r="H7" s="1446"/>
      <c r="I7" s="1447"/>
    </row>
    <row r="8" spans="2:9" ht="84" customHeight="1">
      <c r="B8" s="429" t="s">
        <v>201</v>
      </c>
      <c r="C8" s="1448" t="s">
        <v>202</v>
      </c>
      <c r="D8" s="1449"/>
      <c r="E8" s="1449"/>
      <c r="F8" s="1449"/>
      <c r="G8" s="1449"/>
      <c r="H8" s="1449"/>
      <c r="I8" s="1450"/>
    </row>
    <row r="9" spans="2:9" ht="23.25" customHeight="1">
      <c r="B9" s="532"/>
      <c r="C9" s="534"/>
      <c r="D9" s="534"/>
      <c r="E9" s="534"/>
      <c r="F9" s="534"/>
      <c r="G9" s="534"/>
      <c r="H9" s="534"/>
    </row>
    <row r="10" spans="2:9">
      <c r="B10" s="1451" t="s">
        <v>203</v>
      </c>
      <c r="C10" s="27"/>
      <c r="D10" s="26"/>
      <c r="E10" s="26"/>
      <c r="F10" s="26"/>
      <c r="G10" s="26"/>
      <c r="H10" s="26"/>
      <c r="I10" s="1453" t="s">
        <v>173</v>
      </c>
    </row>
    <row r="11" spans="2:9" ht="52.5" customHeight="1">
      <c r="B11" s="1452"/>
      <c r="C11" s="425"/>
      <c r="D11" s="426" t="s">
        <v>157</v>
      </c>
      <c r="E11" s="427" t="s">
        <v>204</v>
      </c>
      <c r="F11" s="428" t="s">
        <v>153</v>
      </c>
      <c r="G11" s="22"/>
      <c r="I11" s="1454"/>
    </row>
    <row r="12" spans="2:9" ht="52.5" customHeight="1">
      <c r="B12" s="1452"/>
      <c r="C12" s="425"/>
      <c r="D12" s="426" t="s">
        <v>158</v>
      </c>
      <c r="E12" s="427" t="s">
        <v>205</v>
      </c>
      <c r="F12" s="428" t="s">
        <v>153</v>
      </c>
      <c r="G12" s="22"/>
      <c r="H12" s="21" t="s">
        <v>176</v>
      </c>
      <c r="I12" s="1454"/>
    </row>
    <row r="13" spans="2:9" ht="13.5" customHeight="1">
      <c r="B13" s="1471"/>
      <c r="C13" s="535"/>
      <c r="D13" s="534"/>
      <c r="E13" s="534"/>
      <c r="F13" s="534"/>
      <c r="G13" s="534"/>
      <c r="H13" s="534"/>
      <c r="I13" s="1472"/>
    </row>
    <row r="14" spans="2:9">
      <c r="B14" s="1455" t="s">
        <v>206</v>
      </c>
      <c r="C14" s="1462"/>
      <c r="D14" s="1463"/>
      <c r="E14" s="1463"/>
      <c r="F14" s="1463"/>
      <c r="G14" s="1463"/>
      <c r="H14" s="1464"/>
      <c r="I14" s="1457" t="s">
        <v>173</v>
      </c>
    </row>
    <row r="15" spans="2:9" ht="53.1" customHeight="1">
      <c r="B15" s="1456"/>
      <c r="C15" s="1465"/>
      <c r="D15" s="1466"/>
      <c r="E15" s="1466"/>
      <c r="F15" s="1466"/>
      <c r="G15" s="1466"/>
      <c r="H15" s="1467"/>
      <c r="I15" s="1458"/>
    </row>
    <row r="16" spans="2:9" ht="53.1" customHeight="1">
      <c r="B16" s="1456"/>
      <c r="C16" s="1465"/>
      <c r="D16" s="1466"/>
      <c r="E16" s="1466"/>
      <c r="F16" s="1466"/>
      <c r="G16" s="1466"/>
      <c r="H16" s="1467"/>
      <c r="I16" s="1458"/>
    </row>
    <row r="17" spans="2:9">
      <c r="B17" s="1460"/>
      <c r="C17" s="1468"/>
      <c r="D17" s="1469"/>
      <c r="E17" s="1469"/>
      <c r="F17" s="1469"/>
      <c r="G17" s="1469"/>
      <c r="H17" s="1470"/>
      <c r="I17" s="1459"/>
    </row>
    <row r="19" spans="2:9" ht="34.5" customHeight="1">
      <c r="B19" s="1437" t="s">
        <v>207</v>
      </c>
      <c r="C19" s="1438"/>
      <c r="D19" s="1438"/>
      <c r="E19" s="1438"/>
      <c r="F19" s="1438"/>
      <c r="G19" s="1438"/>
      <c r="H19" s="1438"/>
      <c r="I19" s="1438"/>
    </row>
    <row r="20" spans="2:9" ht="56.25" customHeight="1">
      <c r="B20" s="1437" t="s">
        <v>208</v>
      </c>
      <c r="C20" s="1438"/>
      <c r="D20" s="1438"/>
      <c r="E20" s="1438"/>
      <c r="F20" s="1438"/>
      <c r="G20" s="1438"/>
      <c r="H20" s="1438"/>
      <c r="I20" s="1438"/>
    </row>
    <row r="21" spans="2:9" ht="17.25" customHeight="1">
      <c r="B21" s="1438"/>
      <c r="C21" s="1438"/>
      <c r="D21" s="1438"/>
      <c r="E21" s="1438"/>
      <c r="F21" s="1438"/>
      <c r="G21" s="1438"/>
      <c r="H21" s="1438"/>
      <c r="I21" s="1438"/>
    </row>
    <row r="22" spans="2:9" ht="17.25" customHeight="1">
      <c r="B22" s="19"/>
      <c r="C22" s="19"/>
      <c r="D22" s="19"/>
      <c r="E22" s="19"/>
      <c r="F22" s="19"/>
      <c r="G22" s="19"/>
      <c r="H22" s="19"/>
      <c r="I22" s="19"/>
    </row>
    <row r="23" spans="2:9" ht="17.25" customHeight="1">
      <c r="B23" s="19"/>
      <c r="C23" s="19"/>
      <c r="D23" s="19"/>
      <c r="E23" s="19"/>
      <c r="F23" s="19"/>
      <c r="G23" s="19"/>
      <c r="H23" s="19"/>
      <c r="I23" s="19"/>
    </row>
    <row r="24" spans="2:9" ht="17.25" customHeight="1">
      <c r="B24" s="19"/>
      <c r="C24" s="19"/>
      <c r="D24" s="19"/>
      <c r="E24" s="19"/>
      <c r="F24" s="19"/>
      <c r="G24" s="19"/>
      <c r="H24" s="19"/>
      <c r="I24" s="19"/>
    </row>
    <row r="25" spans="2:9" ht="17.25" customHeight="1">
      <c r="B25" s="19"/>
      <c r="C25" s="19"/>
      <c r="D25" s="19"/>
      <c r="E25" s="19"/>
      <c r="F25" s="19"/>
      <c r="G25" s="19"/>
      <c r="H25" s="19"/>
      <c r="I25" s="19"/>
    </row>
    <row r="26" spans="2:9" ht="17.25" customHeight="1">
      <c r="B26" s="1438"/>
      <c r="C26" s="1438"/>
      <c r="D26" s="1438"/>
      <c r="E26" s="1438"/>
      <c r="F26" s="1438"/>
      <c r="G26" s="1438"/>
      <c r="H26" s="1438"/>
      <c r="I26" s="1438"/>
    </row>
    <row r="27" spans="2:9">
      <c r="B27" s="1438"/>
      <c r="C27" s="1438"/>
      <c r="D27" s="1438"/>
      <c r="E27" s="1438"/>
      <c r="F27" s="1438"/>
      <c r="G27" s="1438"/>
      <c r="H27" s="1438"/>
      <c r="I27" s="1438"/>
    </row>
    <row r="28" spans="2:9">
      <c r="B28" s="1438"/>
      <c r="C28" s="1438"/>
      <c r="D28" s="1438"/>
      <c r="E28" s="1438"/>
      <c r="F28" s="1438"/>
      <c r="G28" s="1438"/>
      <c r="H28" s="1438"/>
      <c r="I28" s="1438"/>
    </row>
    <row r="29" spans="2:9">
      <c r="B29" s="1438"/>
      <c r="C29" s="1438"/>
      <c r="D29" s="1438"/>
      <c r="E29" s="1438"/>
      <c r="F29" s="1438"/>
      <c r="G29" s="1438"/>
      <c r="H29" s="1438"/>
      <c r="I29" s="1438"/>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1"/>
  <pageMargins left="0.7" right="0.6" top="0.75" bottom="0.75" header="0.3" footer="0.3"/>
  <pageSetup paperSize="9" scale="6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6" sqref="C6:H6"/>
    </sheetView>
  </sheetViews>
  <sheetFormatPr defaultColWidth="8.125" defaultRowHeight="13.5"/>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8" ht="20.100000000000001" customHeight="1">
      <c r="A1" s="32" t="s">
        <v>216</v>
      </c>
    </row>
    <row r="2" spans="1:8" ht="20.100000000000001" customHeight="1">
      <c r="F2" s="1490" t="s">
        <v>217</v>
      </c>
      <c r="G2" s="1490"/>
      <c r="H2" s="1490"/>
    </row>
    <row r="3" spans="1:8" ht="20.100000000000001" customHeight="1"/>
    <row r="4" spans="1:8" s="45" customFormat="1" ht="20.100000000000001" customHeight="1">
      <c r="A4" s="1513" t="s">
        <v>218</v>
      </c>
      <c r="B4" s="1514"/>
      <c r="C4" s="1514"/>
      <c r="D4" s="1514"/>
      <c r="E4" s="1514"/>
      <c r="F4" s="1514"/>
      <c r="G4" s="1514"/>
      <c r="H4" s="1514"/>
    </row>
    <row r="5" spans="1:8" ht="20.100000000000001" customHeight="1">
      <c r="A5" s="37"/>
      <c r="B5" s="37"/>
      <c r="C5" s="37"/>
      <c r="D5" s="37"/>
      <c r="E5" s="37"/>
      <c r="F5" s="37"/>
      <c r="G5" s="37"/>
      <c r="H5" s="37"/>
    </row>
    <row r="6" spans="1:8" ht="45" customHeight="1">
      <c r="A6" s="1480" t="s">
        <v>219</v>
      </c>
      <c r="B6" s="1480"/>
      <c r="C6" s="1515"/>
      <c r="D6" s="1516"/>
      <c r="E6" s="1516"/>
      <c r="F6" s="1516"/>
      <c r="G6" s="1516"/>
      <c r="H6" s="1517"/>
    </row>
    <row r="7" spans="1:8" ht="45" customHeight="1">
      <c r="A7" s="1479" t="s">
        <v>220</v>
      </c>
      <c r="B7" s="1479"/>
      <c r="C7" s="1480" t="s">
        <v>221</v>
      </c>
      <c r="D7" s="1480"/>
      <c r="E7" s="1480"/>
      <c r="F7" s="1480"/>
      <c r="G7" s="1480"/>
      <c r="H7" s="1480"/>
    </row>
    <row r="8" spans="1:8" ht="26.25" customHeight="1">
      <c r="A8" s="1481" t="s">
        <v>222</v>
      </c>
      <c r="B8" s="1482"/>
      <c r="C8" s="1487" t="s">
        <v>223</v>
      </c>
      <c r="D8" s="1488"/>
      <c r="E8" s="1476" t="s">
        <v>224</v>
      </c>
      <c r="F8" s="1477"/>
      <c r="G8" s="1478"/>
      <c r="H8" s="431"/>
    </row>
    <row r="9" spans="1:8" ht="26.25" customHeight="1">
      <c r="A9" s="1483"/>
      <c r="B9" s="1484"/>
      <c r="C9" s="1489" t="s">
        <v>225</v>
      </c>
      <c r="D9" s="1489"/>
      <c r="E9" s="1476" t="s">
        <v>226</v>
      </c>
      <c r="F9" s="1477"/>
      <c r="G9" s="1478"/>
      <c r="H9" s="431"/>
    </row>
    <row r="10" spans="1:8" ht="26.25" customHeight="1">
      <c r="A10" s="1483"/>
      <c r="B10" s="1484"/>
      <c r="C10" s="1489" t="s">
        <v>227</v>
      </c>
      <c r="D10" s="1489"/>
      <c r="E10" s="1476" t="s">
        <v>228</v>
      </c>
      <c r="F10" s="1477"/>
      <c r="G10" s="1478"/>
      <c r="H10" s="431"/>
    </row>
    <row r="11" spans="1:8" ht="26.25" customHeight="1">
      <c r="A11" s="1483"/>
      <c r="B11" s="1484"/>
      <c r="C11" s="1489" t="s">
        <v>229</v>
      </c>
      <c r="D11" s="1489"/>
      <c r="E11" s="1476" t="s">
        <v>230</v>
      </c>
      <c r="F11" s="1477"/>
      <c r="G11" s="1478"/>
      <c r="H11" s="431"/>
    </row>
    <row r="12" spans="1:8" ht="26.25" customHeight="1">
      <c r="A12" s="1485"/>
      <c r="B12" s="1486"/>
      <c r="C12" s="1489" t="s">
        <v>231</v>
      </c>
      <c r="D12" s="1489"/>
      <c r="E12" s="1476" t="s">
        <v>232</v>
      </c>
      <c r="F12" s="1477"/>
      <c r="G12" s="1478"/>
      <c r="H12" s="431"/>
    </row>
    <row r="13" spans="1:8" ht="14.25" customHeight="1" thickBot="1">
      <c r="A13" s="35"/>
      <c r="B13" s="35"/>
      <c r="C13" s="35"/>
      <c r="D13" s="35"/>
      <c r="E13" s="35"/>
      <c r="F13" s="35"/>
      <c r="G13" s="37"/>
      <c r="H13" s="35"/>
    </row>
    <row r="14" spans="1:8" ht="45" customHeight="1" thickTop="1">
      <c r="A14" s="1496" t="s">
        <v>233</v>
      </c>
      <c r="B14" s="1497"/>
      <c r="C14" s="432" t="s">
        <v>234</v>
      </c>
      <c r="D14" s="44"/>
      <c r="E14" s="43" t="s">
        <v>153</v>
      </c>
      <c r="F14" s="1502" t="s">
        <v>235</v>
      </c>
      <c r="G14" s="1503"/>
      <c r="H14" s="1508" t="s">
        <v>236</v>
      </c>
    </row>
    <row r="15" spans="1:8" ht="45" customHeight="1">
      <c r="A15" s="1498"/>
      <c r="B15" s="1499"/>
      <c r="C15" s="432" t="s">
        <v>237</v>
      </c>
      <c r="D15" s="42"/>
      <c r="E15" s="41" t="s">
        <v>153</v>
      </c>
      <c r="F15" s="1504"/>
      <c r="G15" s="1505"/>
      <c r="H15" s="1509"/>
    </row>
    <row r="16" spans="1:8" ht="45" customHeight="1" thickBot="1">
      <c r="A16" s="1500"/>
      <c r="B16" s="1501"/>
      <c r="C16" s="536" t="s">
        <v>238</v>
      </c>
      <c r="D16" s="40"/>
      <c r="E16" s="39" t="s">
        <v>153</v>
      </c>
      <c r="F16" s="1506"/>
      <c r="G16" s="1507"/>
      <c r="H16" s="1510"/>
    </row>
    <row r="17" spans="1:8" ht="21" customHeight="1" thickTop="1">
      <c r="A17" s="37"/>
      <c r="B17" s="37"/>
      <c r="C17" s="37"/>
      <c r="D17" s="35"/>
      <c r="E17" s="35"/>
      <c r="F17" s="38"/>
      <c r="G17" s="38"/>
      <c r="H17" s="37"/>
    </row>
    <row r="18" spans="1:8" ht="45" customHeight="1">
      <c r="A18" s="1496" t="s">
        <v>239</v>
      </c>
      <c r="B18" s="1497"/>
      <c r="C18" s="433" t="s">
        <v>240</v>
      </c>
      <c r="D18" s="434"/>
      <c r="E18" s="435" t="s">
        <v>153</v>
      </c>
      <c r="F18" s="1511" t="s">
        <v>241</v>
      </c>
      <c r="G18" s="1511"/>
      <c r="H18" s="1512" t="s">
        <v>242</v>
      </c>
    </row>
    <row r="19" spans="1:8" ht="51.75" customHeight="1">
      <c r="A19" s="1500"/>
      <c r="B19" s="1501"/>
      <c r="C19" s="537" t="s">
        <v>243</v>
      </c>
      <c r="D19" s="434"/>
      <c r="E19" s="435" t="s">
        <v>153</v>
      </c>
      <c r="F19" s="1511"/>
      <c r="G19" s="1511"/>
      <c r="H19" s="1492"/>
    </row>
    <row r="20" spans="1:8" ht="15" customHeight="1">
      <c r="A20" s="36"/>
      <c r="B20" s="35"/>
      <c r="C20" s="35"/>
      <c r="D20" s="35"/>
      <c r="E20" s="35"/>
      <c r="F20" s="35"/>
      <c r="G20" s="35"/>
      <c r="H20" s="35"/>
    </row>
    <row r="21" spans="1:8" ht="57.75" customHeight="1">
      <c r="A21" s="1492" t="s">
        <v>244</v>
      </c>
      <c r="B21" s="1492"/>
      <c r="C21" s="1493" t="s">
        <v>245</v>
      </c>
      <c r="D21" s="1494"/>
      <c r="E21" s="1494"/>
      <c r="F21" s="1494"/>
      <c r="G21" s="1494"/>
      <c r="H21" s="1495"/>
    </row>
    <row r="22" spans="1:8" ht="15" customHeight="1">
      <c r="A22" s="32"/>
      <c r="B22" s="32"/>
      <c r="C22" s="32"/>
      <c r="D22" s="32"/>
      <c r="E22" s="32"/>
      <c r="F22" s="32"/>
      <c r="G22" s="32"/>
      <c r="H22" s="32"/>
    </row>
    <row r="23" spans="1:8" ht="52.5" customHeight="1">
      <c r="A23" s="1491" t="s">
        <v>246</v>
      </c>
      <c r="B23" s="1491"/>
      <c r="C23" s="1491"/>
      <c r="D23" s="1491"/>
      <c r="E23" s="1491"/>
      <c r="F23" s="1491"/>
      <c r="G23" s="1491"/>
      <c r="H23" s="1491"/>
    </row>
    <row r="24" spans="1:8" ht="39" customHeight="1">
      <c r="A24" s="1491" t="s">
        <v>247</v>
      </c>
      <c r="B24" s="1491"/>
      <c r="C24" s="1491"/>
      <c r="D24" s="1491"/>
      <c r="E24" s="1491"/>
      <c r="F24" s="1491"/>
      <c r="G24" s="1491"/>
      <c r="H24" s="1491"/>
    </row>
    <row r="25" spans="1:8" ht="38.25" customHeight="1">
      <c r="A25" s="1491" t="s">
        <v>248</v>
      </c>
      <c r="B25" s="1491"/>
      <c r="C25" s="1491"/>
      <c r="D25" s="1491"/>
      <c r="E25" s="1491"/>
      <c r="F25" s="1491"/>
      <c r="G25" s="1491"/>
      <c r="H25" s="1491"/>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4528-B7A6-4D97-8A4C-3D2D515F5CD1}">
  <dimension ref="A1:AM50"/>
  <sheetViews>
    <sheetView view="pageBreakPreview" zoomScaleSheetLayoutView="100" workbookViewId="0">
      <selection activeCell="L15" sqref="L15:X15"/>
    </sheetView>
  </sheetViews>
  <sheetFormatPr defaultColWidth="8.625" defaultRowHeight="21" customHeight="1"/>
  <cols>
    <col min="1" max="1" width="7.875" style="46" customWidth="1"/>
    <col min="2" max="23" width="2.625" style="46" customWidth="1"/>
    <col min="24" max="24" width="5.5" style="46" customWidth="1"/>
    <col min="25" max="25" width="4.375" style="46" customWidth="1"/>
    <col min="26" max="37" width="2.625" style="46" customWidth="1"/>
    <col min="38" max="38" width="2.5" style="46" customWidth="1"/>
    <col min="39" max="39" width="9" style="46" customWidth="1"/>
    <col min="40" max="40" width="2.5" style="46" customWidth="1"/>
    <col min="41" max="16384" width="8.625" style="46"/>
  </cols>
  <sheetData>
    <row r="1" spans="1:39" s="65" customFormat="1" ht="20.100000000000001" customHeight="1">
      <c r="B1" s="1548" t="s">
        <v>249</v>
      </c>
      <c r="C1" s="1548"/>
      <c r="D1" s="1548"/>
      <c r="E1" s="1548"/>
      <c r="F1" s="1548"/>
      <c r="G1" s="1548"/>
    </row>
    <row r="2" spans="1:39" s="65" customFormat="1" ht="20.100000000000001" customHeight="1">
      <c r="AA2" s="1549" t="s">
        <v>250</v>
      </c>
      <c r="AB2" s="1549"/>
      <c r="AC2" s="1549"/>
      <c r="AD2" s="1549"/>
      <c r="AE2" s="1549"/>
      <c r="AF2" s="1549"/>
      <c r="AG2" s="1549"/>
      <c r="AH2" s="1549"/>
      <c r="AI2" s="1549"/>
      <c r="AJ2" s="1549"/>
    </row>
    <row r="3" spans="1:39" s="65" customFormat="1" ht="20.100000000000001" customHeight="1"/>
    <row r="4" spans="1:39" ht="21" customHeight="1">
      <c r="B4" s="1550" t="s">
        <v>251</v>
      </c>
      <c r="C4" s="1550"/>
      <c r="D4" s="1550"/>
      <c r="E4" s="1550"/>
      <c r="F4" s="1550"/>
      <c r="G4" s="1550"/>
      <c r="H4" s="1550"/>
      <c r="I4" s="1550"/>
      <c r="J4" s="1550"/>
      <c r="K4" s="1550"/>
      <c r="L4" s="1550"/>
      <c r="M4" s="1550"/>
      <c r="N4" s="1550"/>
      <c r="O4" s="1550"/>
      <c r="P4" s="1550"/>
      <c r="Q4" s="1550"/>
      <c r="R4" s="1550"/>
      <c r="S4" s="1550"/>
      <c r="T4" s="1550"/>
      <c r="U4" s="1550"/>
      <c r="V4" s="1550"/>
      <c r="W4" s="1550"/>
      <c r="X4" s="1550"/>
      <c r="Y4" s="1550"/>
      <c r="Z4" s="1550"/>
      <c r="AA4" s="1550"/>
      <c r="AB4" s="1550"/>
      <c r="AC4" s="1550"/>
      <c r="AD4" s="1550"/>
      <c r="AE4" s="1550"/>
      <c r="AF4" s="1550"/>
      <c r="AG4" s="1550"/>
      <c r="AH4" s="1550"/>
      <c r="AI4" s="1550"/>
      <c r="AJ4" s="1550"/>
    </row>
    <row r="5" spans="1:39" s="63" customFormat="1" ht="18" customHeight="1">
      <c r="A5" s="64"/>
      <c r="B5" s="64"/>
      <c r="C5" s="64"/>
      <c r="D5" s="64"/>
      <c r="E5" s="64"/>
      <c r="F5" s="64"/>
      <c r="G5" s="64"/>
      <c r="H5" s="64"/>
    </row>
    <row r="6" spans="1:39" s="63" customFormat="1" ht="29.25" customHeight="1">
      <c r="A6" s="64"/>
      <c r="B6" s="1544" t="s">
        <v>252</v>
      </c>
      <c r="C6" s="1544"/>
      <c r="D6" s="1544"/>
      <c r="E6" s="1544"/>
      <c r="F6" s="1544"/>
      <c r="G6" s="1544"/>
      <c r="H6" s="1544"/>
      <c r="I6" s="1544"/>
      <c r="J6" s="1544"/>
      <c r="K6" s="1544"/>
      <c r="L6" s="1540"/>
      <c r="M6" s="1540"/>
      <c r="N6" s="1540"/>
      <c r="O6" s="1540"/>
      <c r="P6" s="1540"/>
      <c r="Q6" s="1540"/>
      <c r="R6" s="1540"/>
      <c r="S6" s="1540"/>
      <c r="T6" s="1540"/>
      <c r="U6" s="1540"/>
      <c r="V6" s="1540"/>
      <c r="W6" s="1540"/>
      <c r="X6" s="1540"/>
      <c r="Y6" s="1540"/>
      <c r="Z6" s="1540"/>
      <c r="AA6" s="1540"/>
      <c r="AB6" s="1540"/>
      <c r="AC6" s="1540"/>
      <c r="AD6" s="1540"/>
      <c r="AE6" s="1540"/>
      <c r="AF6" s="1540"/>
      <c r="AG6" s="1540"/>
      <c r="AH6" s="1540"/>
      <c r="AI6" s="1540"/>
      <c r="AJ6" s="1540"/>
    </row>
    <row r="7" spans="1:39" s="63" customFormat="1" ht="31.5" customHeight="1">
      <c r="A7" s="64"/>
      <c r="B7" s="1544" t="s">
        <v>253</v>
      </c>
      <c r="C7" s="1544"/>
      <c r="D7" s="1544"/>
      <c r="E7" s="1544"/>
      <c r="F7" s="1544"/>
      <c r="G7" s="1544"/>
      <c r="H7" s="1544"/>
      <c r="I7" s="1544"/>
      <c r="J7" s="1544"/>
      <c r="K7" s="1544"/>
      <c r="L7" s="1545"/>
      <c r="M7" s="1545"/>
      <c r="N7" s="1545"/>
      <c r="O7" s="1545"/>
      <c r="P7" s="1545"/>
      <c r="Q7" s="1545"/>
      <c r="R7" s="1545"/>
      <c r="S7" s="1545"/>
      <c r="T7" s="1545"/>
      <c r="U7" s="1545"/>
      <c r="V7" s="1545"/>
      <c r="W7" s="1545"/>
      <c r="X7" s="1545"/>
      <c r="Y7" s="1545"/>
      <c r="Z7" s="1546" t="s">
        <v>254</v>
      </c>
      <c r="AA7" s="1546"/>
      <c r="AB7" s="1546"/>
      <c r="AC7" s="1546"/>
      <c r="AD7" s="1546"/>
      <c r="AE7" s="1546"/>
      <c r="AF7" s="1546"/>
      <c r="AG7" s="1547" t="s">
        <v>255</v>
      </c>
      <c r="AH7" s="1547"/>
      <c r="AI7" s="1547"/>
      <c r="AJ7" s="1547"/>
    </row>
    <row r="8" spans="1:39" s="63" customFormat="1" ht="29.25" customHeight="1">
      <c r="B8" s="1539" t="s">
        <v>256</v>
      </c>
      <c r="C8" s="1539"/>
      <c r="D8" s="1539"/>
      <c r="E8" s="1539"/>
      <c r="F8" s="1539"/>
      <c r="G8" s="1539"/>
      <c r="H8" s="1539"/>
      <c r="I8" s="1539"/>
      <c r="J8" s="1539"/>
      <c r="K8" s="1539"/>
      <c r="L8" s="1540" t="s">
        <v>257</v>
      </c>
      <c r="M8" s="1540"/>
      <c r="N8" s="1540"/>
      <c r="O8" s="1540"/>
      <c r="P8" s="1540"/>
      <c r="Q8" s="1540"/>
      <c r="R8" s="1540"/>
      <c r="S8" s="1540"/>
      <c r="T8" s="1540"/>
      <c r="U8" s="1540"/>
      <c r="V8" s="1540"/>
      <c r="W8" s="1540"/>
      <c r="X8" s="1540"/>
      <c r="Y8" s="1540"/>
      <c r="Z8" s="1540"/>
      <c r="AA8" s="1540"/>
      <c r="AB8" s="1540"/>
      <c r="AC8" s="1540"/>
      <c r="AD8" s="1540"/>
      <c r="AE8" s="1540"/>
      <c r="AF8" s="1540"/>
      <c r="AG8" s="1540"/>
      <c r="AH8" s="1540"/>
      <c r="AI8" s="1540"/>
      <c r="AJ8" s="1540"/>
    </row>
    <row r="9" spans="1:39" ht="9.75" customHeight="1"/>
    <row r="10" spans="1:39" ht="21" customHeight="1">
      <c r="B10" s="1525" t="s">
        <v>258</v>
      </c>
      <c r="C10" s="1525"/>
      <c r="D10" s="1525"/>
      <c r="E10" s="1525"/>
      <c r="F10" s="1525"/>
      <c r="G10" s="1525"/>
      <c r="H10" s="1525"/>
      <c r="I10" s="1525"/>
      <c r="J10" s="1525"/>
      <c r="K10" s="1525"/>
      <c r="L10" s="1525"/>
      <c r="M10" s="1525"/>
      <c r="N10" s="1525"/>
      <c r="O10" s="1525"/>
      <c r="P10" s="1525"/>
      <c r="Q10" s="1525"/>
      <c r="R10" s="1525"/>
      <c r="S10" s="1525"/>
      <c r="T10" s="1525"/>
      <c r="U10" s="1525"/>
      <c r="V10" s="1525"/>
      <c r="W10" s="1525"/>
      <c r="X10" s="1525"/>
      <c r="Y10" s="1525"/>
      <c r="Z10" s="1525"/>
      <c r="AA10" s="1525"/>
      <c r="AB10" s="1525"/>
      <c r="AC10" s="1525"/>
      <c r="AD10" s="1525"/>
      <c r="AE10" s="1525"/>
      <c r="AF10" s="1525"/>
      <c r="AG10" s="1525"/>
      <c r="AH10" s="1525"/>
      <c r="AI10" s="1525"/>
      <c r="AJ10" s="1525"/>
    </row>
    <row r="11" spans="1:39" ht="21" customHeight="1">
      <c r="B11" s="1541" t="s">
        <v>259</v>
      </c>
      <c r="C11" s="1541"/>
      <c r="D11" s="1541"/>
      <c r="E11" s="1541"/>
      <c r="F11" s="1541"/>
      <c r="G11" s="1541"/>
      <c r="H11" s="1541"/>
      <c r="I11" s="1541"/>
      <c r="J11" s="1541"/>
      <c r="K11" s="1541"/>
      <c r="L11" s="1541"/>
      <c r="M11" s="1541"/>
      <c r="N11" s="1541"/>
      <c r="O11" s="1541"/>
      <c r="P11" s="1541"/>
      <c r="Q11" s="1541"/>
      <c r="R11" s="1541"/>
      <c r="S11" s="1542"/>
      <c r="T11" s="1542"/>
      <c r="U11" s="1542"/>
      <c r="V11" s="1542"/>
      <c r="W11" s="1542"/>
      <c r="X11" s="1542"/>
      <c r="Y11" s="1542"/>
      <c r="Z11" s="1542"/>
      <c r="AA11" s="1542"/>
      <c r="AB11" s="1542"/>
      <c r="AC11" s="62" t="s">
        <v>260</v>
      </c>
      <c r="AD11" s="61"/>
      <c r="AE11" s="1543"/>
      <c r="AF11" s="1543"/>
      <c r="AG11" s="1543"/>
      <c r="AH11" s="1543"/>
      <c r="AI11" s="1543"/>
      <c r="AJ11" s="1543"/>
      <c r="AM11" s="60"/>
    </row>
    <row r="12" spans="1:39" ht="21" customHeight="1" thickBot="1">
      <c r="B12" s="59"/>
      <c r="C12" s="1537" t="s">
        <v>261</v>
      </c>
      <c r="D12" s="1537"/>
      <c r="E12" s="1537"/>
      <c r="F12" s="1537"/>
      <c r="G12" s="1537"/>
      <c r="H12" s="1537"/>
      <c r="I12" s="1537"/>
      <c r="J12" s="1537"/>
      <c r="K12" s="1537"/>
      <c r="L12" s="1537"/>
      <c r="M12" s="1537"/>
      <c r="N12" s="1537"/>
      <c r="O12" s="1537"/>
      <c r="P12" s="1537"/>
      <c r="Q12" s="1537"/>
      <c r="R12" s="1537"/>
      <c r="S12" s="1527">
        <f>ROUNDUP(S11*50%,1)</f>
        <v>0</v>
      </c>
      <c r="T12" s="1527"/>
      <c r="U12" s="1527"/>
      <c r="V12" s="1527"/>
      <c r="W12" s="1527"/>
      <c r="X12" s="1527"/>
      <c r="Y12" s="1527"/>
      <c r="Z12" s="1527"/>
      <c r="AA12" s="1527"/>
      <c r="AB12" s="1527"/>
      <c r="AC12" s="58" t="s">
        <v>260</v>
      </c>
      <c r="AD12" s="58"/>
      <c r="AE12" s="1528"/>
      <c r="AF12" s="1528"/>
      <c r="AG12" s="1528"/>
      <c r="AH12" s="1528"/>
      <c r="AI12" s="1528"/>
      <c r="AJ12" s="1528"/>
    </row>
    <row r="13" spans="1:39" ht="21" customHeight="1" thickTop="1">
      <c r="B13" s="1529" t="s">
        <v>262</v>
      </c>
      <c r="C13" s="1529"/>
      <c r="D13" s="1529"/>
      <c r="E13" s="1529"/>
      <c r="F13" s="1529"/>
      <c r="G13" s="1529"/>
      <c r="H13" s="1529"/>
      <c r="I13" s="1529"/>
      <c r="J13" s="1529"/>
      <c r="K13" s="1529"/>
      <c r="L13" s="1529"/>
      <c r="M13" s="1529"/>
      <c r="N13" s="1529"/>
      <c r="O13" s="1529"/>
      <c r="P13" s="1529"/>
      <c r="Q13" s="1529"/>
      <c r="R13" s="1529"/>
      <c r="S13" s="1538" t="e">
        <f>ROUNDUP(AE25/L25,1)</f>
        <v>#DIV/0!</v>
      </c>
      <c r="T13" s="1538"/>
      <c r="U13" s="1538"/>
      <c r="V13" s="1538"/>
      <c r="W13" s="1538"/>
      <c r="X13" s="1538"/>
      <c r="Y13" s="1538"/>
      <c r="Z13" s="1538"/>
      <c r="AA13" s="1538"/>
      <c r="AB13" s="1538"/>
      <c r="AC13" s="57" t="s">
        <v>260</v>
      </c>
      <c r="AD13" s="57"/>
      <c r="AE13" s="1531" t="s">
        <v>263</v>
      </c>
      <c r="AF13" s="1531"/>
      <c r="AG13" s="1531"/>
      <c r="AH13" s="1531"/>
      <c r="AI13" s="1531"/>
      <c r="AJ13" s="1531"/>
    </row>
    <row r="14" spans="1:39" ht="21" customHeight="1">
      <c r="B14" s="1535" t="s">
        <v>264</v>
      </c>
      <c r="C14" s="1535"/>
      <c r="D14" s="1535"/>
      <c r="E14" s="1535"/>
      <c r="F14" s="1535"/>
      <c r="G14" s="1535"/>
      <c r="H14" s="1535"/>
      <c r="I14" s="1535"/>
      <c r="J14" s="1535"/>
      <c r="K14" s="1535"/>
      <c r="L14" s="1535" t="s">
        <v>265</v>
      </c>
      <c r="M14" s="1535"/>
      <c r="N14" s="1535"/>
      <c r="O14" s="1535"/>
      <c r="P14" s="1535"/>
      <c r="Q14" s="1535"/>
      <c r="R14" s="1535"/>
      <c r="S14" s="1535"/>
      <c r="T14" s="1535"/>
      <c r="U14" s="1535"/>
      <c r="V14" s="1535"/>
      <c r="W14" s="1535"/>
      <c r="X14" s="1535"/>
      <c r="Y14" s="1535" t="s">
        <v>266</v>
      </c>
      <c r="Z14" s="1535"/>
      <c r="AA14" s="1535"/>
      <c r="AB14" s="1535"/>
      <c r="AC14" s="1535"/>
      <c r="AD14" s="1535"/>
      <c r="AE14" s="1535" t="s">
        <v>267</v>
      </c>
      <c r="AF14" s="1535"/>
      <c r="AG14" s="1535"/>
      <c r="AH14" s="1535"/>
      <c r="AI14" s="1535"/>
      <c r="AJ14" s="1535"/>
    </row>
    <row r="15" spans="1:39" ht="21" customHeight="1">
      <c r="B15" s="52">
        <v>1</v>
      </c>
      <c r="C15" s="1520"/>
      <c r="D15" s="1520"/>
      <c r="E15" s="1520"/>
      <c r="F15" s="1520"/>
      <c r="G15" s="1520"/>
      <c r="H15" s="1520"/>
      <c r="I15" s="1520"/>
      <c r="J15" s="1520"/>
      <c r="K15" s="1520"/>
      <c r="L15" s="1520"/>
      <c r="M15" s="1520"/>
      <c r="N15" s="1520"/>
      <c r="O15" s="1520"/>
      <c r="P15" s="1520"/>
      <c r="Q15" s="1520"/>
      <c r="R15" s="1520"/>
      <c r="S15" s="1520"/>
      <c r="T15" s="1520"/>
      <c r="U15" s="1520"/>
      <c r="V15" s="1520"/>
      <c r="W15" s="1520"/>
      <c r="X15" s="1520"/>
      <c r="Y15" s="1520"/>
      <c r="Z15" s="1520"/>
      <c r="AA15" s="1520"/>
      <c r="AB15" s="1520"/>
      <c r="AC15" s="1520"/>
      <c r="AD15" s="1520"/>
      <c r="AE15" s="1520"/>
      <c r="AF15" s="1520"/>
      <c r="AG15" s="1520"/>
      <c r="AH15" s="1520"/>
      <c r="AI15" s="1520"/>
      <c r="AJ15" s="1520"/>
    </row>
    <row r="16" spans="1:39" ht="21" customHeight="1">
      <c r="B16" s="52">
        <v>2</v>
      </c>
      <c r="C16" s="1520"/>
      <c r="D16" s="1520"/>
      <c r="E16" s="1520"/>
      <c r="F16" s="1520"/>
      <c r="G16" s="1520"/>
      <c r="H16" s="1520"/>
      <c r="I16" s="1520"/>
      <c r="J16" s="1520"/>
      <c r="K16" s="1520"/>
      <c r="L16" s="1520"/>
      <c r="M16" s="1520"/>
      <c r="N16" s="1520"/>
      <c r="O16" s="1520"/>
      <c r="P16" s="1520"/>
      <c r="Q16" s="1520"/>
      <c r="R16" s="1520"/>
      <c r="S16" s="1520"/>
      <c r="T16" s="1520"/>
      <c r="U16" s="1520"/>
      <c r="V16" s="1520"/>
      <c r="W16" s="1520"/>
      <c r="X16" s="1520"/>
      <c r="Y16" s="1520"/>
      <c r="Z16" s="1520"/>
      <c r="AA16" s="1520"/>
      <c r="AB16" s="1520"/>
      <c r="AC16" s="1520"/>
      <c r="AD16" s="1520"/>
      <c r="AE16" s="1520"/>
      <c r="AF16" s="1520"/>
      <c r="AG16" s="1520"/>
      <c r="AH16" s="1520"/>
      <c r="AI16" s="1520"/>
      <c r="AJ16" s="1520"/>
    </row>
    <row r="17" spans="2:36" ht="21" customHeight="1">
      <c r="B17" s="52">
        <v>3</v>
      </c>
      <c r="C17" s="1520"/>
      <c r="D17" s="1520"/>
      <c r="E17" s="1520"/>
      <c r="F17" s="1520"/>
      <c r="G17" s="1520"/>
      <c r="H17" s="1520"/>
      <c r="I17" s="1520"/>
      <c r="J17" s="1520"/>
      <c r="K17" s="1520"/>
      <c r="L17" s="1520"/>
      <c r="M17" s="1520"/>
      <c r="N17" s="1520"/>
      <c r="O17" s="1520"/>
      <c r="P17" s="1520"/>
      <c r="Q17" s="1520"/>
      <c r="R17" s="1520"/>
      <c r="S17" s="1520"/>
      <c r="T17" s="1520"/>
      <c r="U17" s="1520"/>
      <c r="V17" s="1520"/>
      <c r="W17" s="1520"/>
      <c r="X17" s="1520"/>
      <c r="Y17" s="1520"/>
      <c r="Z17" s="1520"/>
      <c r="AA17" s="1520"/>
      <c r="AB17" s="1520"/>
      <c r="AC17" s="1520"/>
      <c r="AD17" s="1520"/>
      <c r="AE17" s="1520"/>
      <c r="AF17" s="1520"/>
      <c r="AG17" s="1520"/>
      <c r="AH17" s="1520"/>
      <c r="AI17" s="1520"/>
      <c r="AJ17" s="1520"/>
    </row>
    <row r="18" spans="2:36" ht="21" customHeight="1">
      <c r="B18" s="52">
        <v>4</v>
      </c>
      <c r="C18" s="1520"/>
      <c r="D18" s="1520"/>
      <c r="E18" s="1520"/>
      <c r="F18" s="1520"/>
      <c r="G18" s="1520"/>
      <c r="H18" s="1520"/>
      <c r="I18" s="1520"/>
      <c r="J18" s="1520"/>
      <c r="K18" s="1520"/>
      <c r="L18" s="1520"/>
      <c r="M18" s="1520"/>
      <c r="N18" s="1520"/>
      <c r="O18" s="1520"/>
      <c r="P18" s="1520"/>
      <c r="Q18" s="1520"/>
      <c r="R18" s="1520"/>
      <c r="S18" s="1520"/>
      <c r="T18" s="1520"/>
      <c r="U18" s="1520"/>
      <c r="V18" s="1520"/>
      <c r="W18" s="1520"/>
      <c r="X18" s="1520"/>
      <c r="Y18" s="1520"/>
      <c r="Z18" s="1520"/>
      <c r="AA18" s="1520"/>
      <c r="AB18" s="1520"/>
      <c r="AC18" s="1520"/>
      <c r="AD18" s="1520"/>
      <c r="AE18" s="1520"/>
      <c r="AF18" s="1520"/>
      <c r="AG18" s="1520"/>
      <c r="AH18" s="1520"/>
      <c r="AI18" s="1520"/>
      <c r="AJ18" s="1520"/>
    </row>
    <row r="19" spans="2:36" ht="21" customHeight="1">
      <c r="B19" s="52">
        <v>5</v>
      </c>
      <c r="C19" s="1520"/>
      <c r="D19" s="1520"/>
      <c r="E19" s="1520"/>
      <c r="F19" s="1520"/>
      <c r="G19" s="1520"/>
      <c r="H19" s="1520"/>
      <c r="I19" s="1520"/>
      <c r="J19" s="1520"/>
      <c r="K19" s="1520"/>
      <c r="L19" s="1520"/>
      <c r="M19" s="1520"/>
      <c r="N19" s="1520"/>
      <c r="O19" s="1520"/>
      <c r="P19" s="1520"/>
      <c r="Q19" s="1520"/>
      <c r="R19" s="1520"/>
      <c r="S19" s="1520"/>
      <c r="T19" s="1520"/>
      <c r="U19" s="1520"/>
      <c r="V19" s="1520"/>
      <c r="W19" s="1520"/>
      <c r="X19" s="1520"/>
      <c r="Y19" s="1520"/>
      <c r="Z19" s="1520"/>
      <c r="AA19" s="1520"/>
      <c r="AB19" s="1520"/>
      <c r="AC19" s="1520"/>
      <c r="AD19" s="1520"/>
      <c r="AE19" s="1520"/>
      <c r="AF19" s="1520"/>
      <c r="AG19" s="1520"/>
      <c r="AH19" s="1520"/>
      <c r="AI19" s="1520"/>
      <c r="AJ19" s="1520"/>
    </row>
    <row r="20" spans="2:36" ht="21" customHeight="1">
      <c r="B20" s="52">
        <v>6</v>
      </c>
      <c r="C20" s="1520"/>
      <c r="D20" s="1520"/>
      <c r="E20" s="1520"/>
      <c r="F20" s="1520"/>
      <c r="G20" s="1520"/>
      <c r="H20" s="1520"/>
      <c r="I20" s="1520"/>
      <c r="J20" s="1520"/>
      <c r="K20" s="1520"/>
      <c r="L20" s="1520"/>
      <c r="M20" s="1520"/>
      <c r="N20" s="1520"/>
      <c r="O20" s="1520"/>
      <c r="P20" s="1520"/>
      <c r="Q20" s="1520"/>
      <c r="R20" s="1520"/>
      <c r="S20" s="1520"/>
      <c r="T20" s="1520"/>
      <c r="U20" s="1520"/>
      <c r="V20" s="1520"/>
      <c r="W20" s="1520"/>
      <c r="X20" s="1520"/>
      <c r="Y20" s="1520"/>
      <c r="Z20" s="1520"/>
      <c r="AA20" s="1520"/>
      <c r="AB20" s="1520"/>
      <c r="AC20" s="1520"/>
      <c r="AD20" s="1520"/>
      <c r="AE20" s="1520"/>
      <c r="AF20" s="1520"/>
      <c r="AG20" s="1520"/>
      <c r="AH20" s="1520"/>
      <c r="AI20" s="1520"/>
      <c r="AJ20" s="1520"/>
    </row>
    <row r="21" spans="2:36" ht="21" customHeight="1">
      <c r="B21" s="52">
        <v>7</v>
      </c>
      <c r="C21" s="1520"/>
      <c r="D21" s="1520"/>
      <c r="E21" s="1520"/>
      <c r="F21" s="1520"/>
      <c r="G21" s="1520"/>
      <c r="H21" s="1520"/>
      <c r="I21" s="1520"/>
      <c r="J21" s="1520"/>
      <c r="K21" s="1520"/>
      <c r="L21" s="1520"/>
      <c r="M21" s="1520"/>
      <c r="N21" s="1520"/>
      <c r="O21" s="1520"/>
      <c r="P21" s="1520"/>
      <c r="Q21" s="1520"/>
      <c r="R21" s="1520"/>
      <c r="S21" s="1520"/>
      <c r="T21" s="1520"/>
      <c r="U21" s="1520"/>
      <c r="V21" s="1520"/>
      <c r="W21" s="1520"/>
      <c r="X21" s="1520"/>
      <c r="Y21" s="1520"/>
      <c r="Z21" s="1520"/>
      <c r="AA21" s="1520"/>
      <c r="AB21" s="1520"/>
      <c r="AC21" s="1520"/>
      <c r="AD21" s="1520"/>
      <c r="AE21" s="1520"/>
      <c r="AF21" s="1520"/>
      <c r="AG21" s="1520"/>
      <c r="AH21" s="1520"/>
      <c r="AI21" s="1520"/>
      <c r="AJ21" s="1520"/>
    </row>
    <row r="22" spans="2:36" ht="21" customHeight="1">
      <c r="B22" s="52">
        <v>8</v>
      </c>
      <c r="C22" s="1520"/>
      <c r="D22" s="1520"/>
      <c r="E22" s="1520"/>
      <c r="F22" s="1520"/>
      <c r="G22" s="1520"/>
      <c r="H22" s="1520"/>
      <c r="I22" s="1520"/>
      <c r="J22" s="1520"/>
      <c r="K22" s="1520"/>
      <c r="L22" s="1520"/>
      <c r="M22" s="1520"/>
      <c r="N22" s="1520"/>
      <c r="O22" s="1520"/>
      <c r="P22" s="1520"/>
      <c r="Q22" s="1520"/>
      <c r="R22" s="1520"/>
      <c r="S22" s="1520"/>
      <c r="T22" s="1520"/>
      <c r="U22" s="1520"/>
      <c r="V22" s="1520"/>
      <c r="W22" s="1520"/>
      <c r="X22" s="1520"/>
      <c r="Y22" s="1520"/>
      <c r="Z22" s="1520"/>
      <c r="AA22" s="1520"/>
      <c r="AB22" s="1520"/>
      <c r="AC22" s="1520"/>
      <c r="AD22" s="1520"/>
      <c r="AE22" s="1520"/>
      <c r="AF22" s="1520"/>
      <c r="AG22" s="1520"/>
      <c r="AH22" s="1520"/>
      <c r="AI22" s="1520"/>
      <c r="AJ22" s="1520"/>
    </row>
    <row r="23" spans="2:36" ht="21" customHeight="1">
      <c r="B23" s="52">
        <v>9</v>
      </c>
      <c r="C23" s="1520"/>
      <c r="D23" s="1520"/>
      <c r="E23" s="1520"/>
      <c r="F23" s="1520"/>
      <c r="G23" s="1520"/>
      <c r="H23" s="1520"/>
      <c r="I23" s="1520"/>
      <c r="J23" s="1520"/>
      <c r="K23" s="1520"/>
      <c r="L23" s="1520"/>
      <c r="M23" s="1520"/>
      <c r="N23" s="1520"/>
      <c r="O23" s="1520"/>
      <c r="P23" s="1520"/>
      <c r="Q23" s="1520"/>
      <c r="R23" s="1520"/>
      <c r="S23" s="1520"/>
      <c r="T23" s="1520"/>
      <c r="U23" s="1520"/>
      <c r="V23" s="1520"/>
      <c r="W23" s="1520"/>
      <c r="X23" s="1520"/>
      <c r="Y23" s="1520"/>
      <c r="Z23" s="1520"/>
      <c r="AA23" s="1520"/>
      <c r="AB23" s="1520"/>
      <c r="AC23" s="1520"/>
      <c r="AD23" s="1520"/>
      <c r="AE23" s="1520"/>
      <c r="AF23" s="1520"/>
      <c r="AG23" s="1520"/>
      <c r="AH23" s="1520"/>
      <c r="AI23" s="1520"/>
      <c r="AJ23" s="1520"/>
    </row>
    <row r="24" spans="2:36" ht="21" customHeight="1">
      <c r="B24" s="52">
        <v>10</v>
      </c>
      <c r="C24" s="1520"/>
      <c r="D24" s="1520"/>
      <c r="E24" s="1520"/>
      <c r="F24" s="1520"/>
      <c r="G24" s="1520"/>
      <c r="H24" s="1520"/>
      <c r="I24" s="1520"/>
      <c r="J24" s="1520"/>
      <c r="K24" s="1520"/>
      <c r="L24" s="1520"/>
      <c r="M24" s="1520"/>
      <c r="N24" s="1520"/>
      <c r="O24" s="1520"/>
      <c r="P24" s="1520"/>
      <c r="Q24" s="1520"/>
      <c r="R24" s="1520"/>
      <c r="S24" s="1520"/>
      <c r="T24" s="1520"/>
      <c r="U24" s="1520"/>
      <c r="V24" s="1520"/>
      <c r="W24" s="1520"/>
      <c r="X24" s="1520"/>
      <c r="Y24" s="1520"/>
      <c r="Z24" s="1520"/>
      <c r="AA24" s="1520"/>
      <c r="AB24" s="1520"/>
      <c r="AC24" s="1520"/>
      <c r="AD24" s="1520"/>
      <c r="AE24" s="1520"/>
      <c r="AF24" s="1520"/>
      <c r="AG24" s="1520"/>
      <c r="AH24" s="1520"/>
      <c r="AI24" s="1520"/>
      <c r="AJ24" s="1520"/>
    </row>
    <row r="25" spans="2:36" ht="21" customHeight="1">
      <c r="B25" s="1532" t="s">
        <v>268</v>
      </c>
      <c r="C25" s="1532"/>
      <c r="D25" s="1532"/>
      <c r="E25" s="1532"/>
      <c r="F25" s="1532"/>
      <c r="G25" s="1532"/>
      <c r="H25" s="1532"/>
      <c r="I25" s="1532"/>
      <c r="J25" s="1532"/>
      <c r="K25" s="1532"/>
      <c r="L25" s="1533"/>
      <c r="M25" s="1533"/>
      <c r="N25" s="1533"/>
      <c r="O25" s="1533"/>
      <c r="P25" s="1533"/>
      <c r="Q25" s="1534" t="s">
        <v>269</v>
      </c>
      <c r="R25" s="1534"/>
      <c r="S25" s="1535" t="s">
        <v>270</v>
      </c>
      <c r="T25" s="1535"/>
      <c r="U25" s="1535"/>
      <c r="V25" s="1535"/>
      <c r="W25" s="1535"/>
      <c r="X25" s="1535"/>
      <c r="Y25" s="1535"/>
      <c r="Z25" s="1535"/>
      <c r="AA25" s="1535"/>
      <c r="AB25" s="1535"/>
      <c r="AC25" s="1535"/>
      <c r="AD25" s="1535"/>
      <c r="AE25" s="1536">
        <f>SUM(AE15:AJ24)</f>
        <v>0</v>
      </c>
      <c r="AF25" s="1536"/>
      <c r="AG25" s="1536"/>
      <c r="AH25" s="1536"/>
      <c r="AI25" s="1536"/>
      <c r="AJ25" s="1536"/>
    </row>
    <row r="26" spans="2:36" ht="9" customHeight="1">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row>
    <row r="27" spans="2:36" ht="21" customHeight="1">
      <c r="B27" s="1525" t="s">
        <v>271</v>
      </c>
      <c r="C27" s="1525"/>
      <c r="D27" s="1525"/>
      <c r="E27" s="1525"/>
      <c r="F27" s="1525"/>
      <c r="G27" s="1525"/>
      <c r="H27" s="1525"/>
      <c r="I27" s="1525"/>
      <c r="J27" s="1525"/>
      <c r="K27" s="1525"/>
      <c r="L27" s="1525"/>
      <c r="M27" s="1525"/>
      <c r="N27" s="1525"/>
      <c r="O27" s="1525"/>
      <c r="P27" s="1525"/>
      <c r="Q27" s="1525"/>
      <c r="R27" s="1525"/>
      <c r="S27" s="1525"/>
      <c r="T27" s="1525"/>
      <c r="U27" s="1525"/>
      <c r="V27" s="1525"/>
      <c r="W27" s="1525"/>
      <c r="X27" s="1525"/>
      <c r="Y27" s="1525"/>
      <c r="Z27" s="1525"/>
      <c r="AA27" s="1525"/>
      <c r="AB27" s="1525"/>
      <c r="AC27" s="1525"/>
      <c r="AD27" s="1525"/>
      <c r="AE27" s="1525"/>
      <c r="AF27" s="1525"/>
      <c r="AG27" s="1525"/>
      <c r="AH27" s="1525"/>
      <c r="AI27" s="1525"/>
      <c r="AJ27" s="1525"/>
    </row>
    <row r="28" spans="2:36" ht="21" customHeight="1" thickBot="1">
      <c r="B28" s="1526" t="s">
        <v>272</v>
      </c>
      <c r="C28" s="1526"/>
      <c r="D28" s="1526"/>
      <c r="E28" s="1526"/>
      <c r="F28" s="1526"/>
      <c r="G28" s="1526"/>
      <c r="H28" s="1526"/>
      <c r="I28" s="1526"/>
      <c r="J28" s="1526"/>
      <c r="K28" s="1526"/>
      <c r="L28" s="1526"/>
      <c r="M28" s="1526"/>
      <c r="N28" s="1526"/>
      <c r="O28" s="1526"/>
      <c r="P28" s="1526"/>
      <c r="Q28" s="1526"/>
      <c r="R28" s="1526"/>
      <c r="S28" s="1527">
        <f>ROUNDUP(S11/40,1)</f>
        <v>0</v>
      </c>
      <c r="T28" s="1527"/>
      <c r="U28" s="1527"/>
      <c r="V28" s="1527"/>
      <c r="W28" s="1527"/>
      <c r="X28" s="1527"/>
      <c r="Y28" s="1527"/>
      <c r="Z28" s="1527"/>
      <c r="AA28" s="1527"/>
      <c r="AB28" s="1527"/>
      <c r="AC28" s="56" t="s">
        <v>260</v>
      </c>
      <c r="AD28" s="55"/>
      <c r="AE28" s="1528"/>
      <c r="AF28" s="1528"/>
      <c r="AG28" s="1528"/>
      <c r="AH28" s="1528"/>
      <c r="AI28" s="1528"/>
      <c r="AJ28" s="1528"/>
    </row>
    <row r="29" spans="2:36" ht="21" customHeight="1" thickTop="1">
      <c r="B29" s="1529" t="s">
        <v>273</v>
      </c>
      <c r="C29" s="1529"/>
      <c r="D29" s="1529"/>
      <c r="E29" s="1529"/>
      <c r="F29" s="1529"/>
      <c r="G29" s="1529"/>
      <c r="H29" s="1529"/>
      <c r="I29" s="1529"/>
      <c r="J29" s="1529"/>
      <c r="K29" s="1529"/>
      <c r="L29" s="1529"/>
      <c r="M29" s="1529"/>
      <c r="N29" s="1529"/>
      <c r="O29" s="1529"/>
      <c r="P29" s="1529"/>
      <c r="Q29" s="1529"/>
      <c r="R29" s="1529"/>
      <c r="S29" s="1530"/>
      <c r="T29" s="1530"/>
      <c r="U29" s="1530"/>
      <c r="V29" s="1530"/>
      <c r="W29" s="1530"/>
      <c r="X29" s="1530"/>
      <c r="Y29" s="1530"/>
      <c r="Z29" s="1530"/>
      <c r="AA29" s="1530"/>
      <c r="AB29" s="1530"/>
      <c r="AC29" s="54" t="s">
        <v>260</v>
      </c>
      <c r="AD29" s="53"/>
      <c r="AE29" s="1531" t="s">
        <v>274</v>
      </c>
      <c r="AF29" s="1531"/>
      <c r="AG29" s="1531"/>
      <c r="AH29" s="1531"/>
      <c r="AI29" s="1531"/>
      <c r="AJ29" s="1531"/>
    </row>
    <row r="30" spans="2:36" ht="21" customHeight="1">
      <c r="B30" s="1524" t="s">
        <v>275</v>
      </c>
      <c r="C30" s="1524"/>
      <c r="D30" s="1524"/>
      <c r="E30" s="1524"/>
      <c r="F30" s="1524"/>
      <c r="G30" s="1524"/>
      <c r="H30" s="1524"/>
      <c r="I30" s="1524"/>
      <c r="J30" s="1524"/>
      <c r="K30" s="1524"/>
      <c r="L30" s="1524"/>
      <c r="M30" s="1524"/>
      <c r="N30" s="1524"/>
      <c r="O30" s="1524"/>
      <c r="P30" s="1524"/>
      <c r="Q30" s="1524"/>
      <c r="R30" s="1524"/>
      <c r="S30" s="1524" t="s">
        <v>276</v>
      </c>
      <c r="T30" s="1524"/>
      <c r="U30" s="1524"/>
      <c r="V30" s="1524"/>
      <c r="W30" s="1524"/>
      <c r="X30" s="1524"/>
      <c r="Y30" s="1524"/>
      <c r="Z30" s="1524"/>
      <c r="AA30" s="1524"/>
      <c r="AB30" s="1524"/>
      <c r="AC30" s="1524"/>
      <c r="AD30" s="1524"/>
      <c r="AE30" s="1524"/>
      <c r="AF30" s="1524"/>
      <c r="AG30" s="1524"/>
      <c r="AH30" s="1524"/>
      <c r="AI30" s="1524"/>
      <c r="AJ30" s="1524"/>
    </row>
    <row r="31" spans="2:36" ht="21" customHeight="1">
      <c r="B31" s="52">
        <v>1</v>
      </c>
      <c r="C31" s="1520"/>
      <c r="D31" s="1520"/>
      <c r="E31" s="1520"/>
      <c r="F31" s="1520"/>
      <c r="G31" s="1520"/>
      <c r="H31" s="1520"/>
      <c r="I31" s="1520"/>
      <c r="J31" s="1520"/>
      <c r="K31" s="1520"/>
      <c r="L31" s="1520"/>
      <c r="M31" s="1520"/>
      <c r="N31" s="1520"/>
      <c r="O31" s="1520"/>
      <c r="P31" s="1520"/>
      <c r="Q31" s="1520"/>
      <c r="R31" s="1520"/>
      <c r="S31" s="1520"/>
      <c r="T31" s="1520"/>
      <c r="U31" s="1520"/>
      <c r="V31" s="1520"/>
      <c r="W31" s="1520"/>
      <c r="X31" s="1520"/>
      <c r="Y31" s="1520"/>
      <c r="Z31" s="1520"/>
      <c r="AA31" s="1520"/>
      <c r="AB31" s="1520"/>
      <c r="AC31" s="1520"/>
      <c r="AD31" s="1520"/>
      <c r="AE31" s="1520"/>
      <c r="AF31" s="1520"/>
      <c r="AG31" s="1520"/>
      <c r="AH31" s="1520"/>
      <c r="AI31" s="1520"/>
      <c r="AJ31" s="1520"/>
    </row>
    <row r="32" spans="2:36" ht="21" customHeight="1">
      <c r="B32" s="52">
        <v>2</v>
      </c>
      <c r="C32" s="1520"/>
      <c r="D32" s="1520"/>
      <c r="E32" s="1520"/>
      <c r="F32" s="1520"/>
      <c r="G32" s="1520"/>
      <c r="H32" s="1520"/>
      <c r="I32" s="1520"/>
      <c r="J32" s="1520"/>
      <c r="K32" s="1520"/>
      <c r="L32" s="1520"/>
      <c r="M32" s="1520"/>
      <c r="N32" s="1520"/>
      <c r="O32" s="1520"/>
      <c r="P32" s="1520"/>
      <c r="Q32" s="1520"/>
      <c r="R32" s="1520"/>
      <c r="S32" s="1520"/>
      <c r="T32" s="1520"/>
      <c r="U32" s="1520"/>
      <c r="V32" s="1520"/>
      <c r="W32" s="1520"/>
      <c r="X32" s="1520"/>
      <c r="Y32" s="1520"/>
      <c r="Z32" s="1520"/>
      <c r="AA32" s="1520"/>
      <c r="AB32" s="1520"/>
      <c r="AC32" s="1520"/>
      <c r="AD32" s="1520"/>
      <c r="AE32" s="1520"/>
      <c r="AF32" s="1520"/>
      <c r="AG32" s="1520"/>
      <c r="AH32" s="1520"/>
      <c r="AI32" s="1520"/>
      <c r="AJ32" s="1520"/>
    </row>
    <row r="33" spans="2:38" ht="21" customHeight="1">
      <c r="B33" s="52">
        <v>3</v>
      </c>
      <c r="C33" s="1520"/>
      <c r="D33" s="1520"/>
      <c r="E33" s="1520"/>
      <c r="F33" s="1520"/>
      <c r="G33" s="1520"/>
      <c r="H33" s="1520"/>
      <c r="I33" s="1520"/>
      <c r="J33" s="1520"/>
      <c r="K33" s="1520"/>
      <c r="L33" s="1520"/>
      <c r="M33" s="1520"/>
      <c r="N33" s="1520"/>
      <c r="O33" s="1520"/>
      <c r="P33" s="1520"/>
      <c r="Q33" s="1520"/>
      <c r="R33" s="1520"/>
      <c r="S33" s="1520"/>
      <c r="T33" s="1520"/>
      <c r="U33" s="1520"/>
      <c r="V33" s="1520"/>
      <c r="W33" s="1520"/>
      <c r="X33" s="1520"/>
      <c r="Y33" s="1520"/>
      <c r="Z33" s="1520"/>
      <c r="AA33" s="1520"/>
      <c r="AB33" s="1520"/>
      <c r="AC33" s="1520"/>
      <c r="AD33" s="1520"/>
      <c r="AE33" s="1520"/>
      <c r="AF33" s="1520"/>
      <c r="AG33" s="1520"/>
      <c r="AH33" s="1520"/>
      <c r="AI33" s="1520"/>
      <c r="AJ33" s="1520"/>
    </row>
    <row r="34" spans="2:38" ht="8.25" customHeight="1">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row>
    <row r="35" spans="2:38" ht="22.5" customHeight="1">
      <c r="B35" s="1521" t="s">
        <v>244</v>
      </c>
      <c r="C35" s="1521"/>
      <c r="D35" s="1521"/>
      <c r="E35" s="1521"/>
      <c r="F35" s="1521"/>
      <c r="G35" s="1521"/>
      <c r="H35" s="1522" t="s">
        <v>277</v>
      </c>
      <c r="I35" s="1522"/>
      <c r="J35" s="1522"/>
      <c r="K35" s="1522"/>
      <c r="L35" s="1522"/>
      <c r="M35" s="1522"/>
      <c r="N35" s="1522"/>
      <c r="O35" s="1522"/>
      <c r="P35" s="1522"/>
      <c r="Q35" s="1522"/>
      <c r="R35" s="1522"/>
      <c r="S35" s="1522"/>
      <c r="T35" s="1522"/>
      <c r="U35" s="1522"/>
      <c r="V35" s="1522"/>
      <c r="W35" s="1522"/>
      <c r="X35" s="1522"/>
      <c r="Y35" s="1522"/>
      <c r="Z35" s="1522"/>
      <c r="AA35" s="1522"/>
      <c r="AB35" s="1522"/>
      <c r="AC35" s="1522"/>
      <c r="AD35" s="1522"/>
      <c r="AE35" s="1522"/>
      <c r="AF35" s="1522"/>
      <c r="AG35" s="1522"/>
      <c r="AH35" s="1522"/>
      <c r="AI35" s="1522"/>
      <c r="AJ35" s="1522"/>
    </row>
    <row r="36" spans="2:38" ht="8.25" customHeight="1">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row>
    <row r="37" spans="2:38" ht="18.75" customHeight="1">
      <c r="B37" s="1523" t="s">
        <v>278</v>
      </c>
      <c r="C37" s="1523"/>
      <c r="D37" s="1523"/>
      <c r="E37" s="1523"/>
      <c r="F37" s="1523"/>
      <c r="G37" s="1523"/>
      <c r="H37" s="1523"/>
      <c r="I37" s="1523"/>
      <c r="J37" s="1523"/>
      <c r="K37" s="1523"/>
      <c r="L37" s="1523"/>
      <c r="M37" s="1523"/>
      <c r="N37" s="1523"/>
      <c r="O37" s="1523"/>
      <c r="P37" s="1523"/>
      <c r="Q37" s="1523"/>
      <c r="R37" s="1523"/>
      <c r="S37" s="1523"/>
      <c r="T37" s="1523"/>
      <c r="U37" s="1523"/>
      <c r="V37" s="1523"/>
      <c r="W37" s="1523"/>
      <c r="X37" s="1523"/>
      <c r="Y37" s="1523"/>
      <c r="Z37" s="1523"/>
      <c r="AA37" s="1523"/>
      <c r="AB37" s="1523"/>
      <c r="AC37" s="1523"/>
      <c r="AD37" s="1523"/>
      <c r="AE37" s="1523"/>
      <c r="AF37" s="1523"/>
      <c r="AG37" s="1523"/>
      <c r="AH37" s="1523"/>
      <c r="AI37" s="1523"/>
      <c r="AJ37" s="1523"/>
      <c r="AK37" s="1523"/>
      <c r="AL37" s="49"/>
    </row>
    <row r="38" spans="2:38" ht="18.75" customHeight="1">
      <c r="B38" s="1523"/>
      <c r="C38" s="1523"/>
      <c r="D38" s="1523"/>
      <c r="E38" s="1523"/>
      <c r="F38" s="1523"/>
      <c r="G38" s="1523"/>
      <c r="H38" s="1523"/>
      <c r="I38" s="1523"/>
      <c r="J38" s="1523"/>
      <c r="K38" s="1523"/>
      <c r="L38" s="1523"/>
      <c r="M38" s="1523"/>
      <c r="N38" s="1523"/>
      <c r="O38" s="1523"/>
      <c r="P38" s="1523"/>
      <c r="Q38" s="1523"/>
      <c r="R38" s="1523"/>
      <c r="S38" s="1523"/>
      <c r="T38" s="1523"/>
      <c r="U38" s="1523"/>
      <c r="V38" s="1523"/>
      <c r="W38" s="1523"/>
      <c r="X38" s="1523"/>
      <c r="Y38" s="1523"/>
      <c r="Z38" s="1523"/>
      <c r="AA38" s="1523"/>
      <c r="AB38" s="1523"/>
      <c r="AC38" s="1523"/>
      <c r="AD38" s="1523"/>
      <c r="AE38" s="1523"/>
      <c r="AF38" s="1523"/>
      <c r="AG38" s="1523"/>
      <c r="AH38" s="1523"/>
      <c r="AI38" s="1523"/>
      <c r="AJ38" s="1523"/>
      <c r="AK38" s="1523"/>
      <c r="AL38" s="49"/>
    </row>
    <row r="39" spans="2:38" ht="18.75" customHeight="1">
      <c r="B39" s="1523"/>
      <c r="C39" s="1523"/>
      <c r="D39" s="1523"/>
      <c r="E39" s="1523"/>
      <c r="F39" s="1523"/>
      <c r="G39" s="1523"/>
      <c r="H39" s="1523"/>
      <c r="I39" s="1523"/>
      <c r="J39" s="1523"/>
      <c r="K39" s="1523"/>
      <c r="L39" s="1523"/>
      <c r="M39" s="1523"/>
      <c r="N39" s="1523"/>
      <c r="O39" s="1523"/>
      <c r="P39" s="1523"/>
      <c r="Q39" s="1523"/>
      <c r="R39" s="1523"/>
      <c r="S39" s="1523"/>
      <c r="T39" s="1523"/>
      <c r="U39" s="1523"/>
      <c r="V39" s="1523"/>
      <c r="W39" s="1523"/>
      <c r="X39" s="1523"/>
      <c r="Y39" s="1523"/>
      <c r="Z39" s="1523"/>
      <c r="AA39" s="1523"/>
      <c r="AB39" s="1523"/>
      <c r="AC39" s="1523"/>
      <c r="AD39" s="1523"/>
      <c r="AE39" s="1523"/>
      <c r="AF39" s="1523"/>
      <c r="AG39" s="1523"/>
      <c r="AH39" s="1523"/>
      <c r="AI39" s="1523"/>
      <c r="AJ39" s="1523"/>
      <c r="AK39" s="1523"/>
      <c r="AL39" s="49"/>
    </row>
    <row r="40" spans="2:38" ht="18.75" customHeight="1">
      <c r="B40" s="1523"/>
      <c r="C40" s="1523"/>
      <c r="D40" s="1523"/>
      <c r="E40" s="1523"/>
      <c r="F40" s="1523"/>
      <c r="G40" s="1523"/>
      <c r="H40" s="1523"/>
      <c r="I40" s="1523"/>
      <c r="J40" s="1523"/>
      <c r="K40" s="1523"/>
      <c r="L40" s="1523"/>
      <c r="M40" s="1523"/>
      <c r="N40" s="1523"/>
      <c r="O40" s="1523"/>
      <c r="P40" s="1523"/>
      <c r="Q40" s="1523"/>
      <c r="R40" s="1523"/>
      <c r="S40" s="1523"/>
      <c r="T40" s="1523"/>
      <c r="U40" s="1523"/>
      <c r="V40" s="1523"/>
      <c r="W40" s="1523"/>
      <c r="X40" s="1523"/>
      <c r="Y40" s="1523"/>
      <c r="Z40" s="1523"/>
      <c r="AA40" s="1523"/>
      <c r="AB40" s="1523"/>
      <c r="AC40" s="1523"/>
      <c r="AD40" s="1523"/>
      <c r="AE40" s="1523"/>
      <c r="AF40" s="1523"/>
      <c r="AG40" s="1523"/>
      <c r="AH40" s="1523"/>
      <c r="AI40" s="1523"/>
      <c r="AJ40" s="1523"/>
      <c r="AK40" s="1523"/>
      <c r="AL40" s="49"/>
    </row>
    <row r="41" spans="2:38" ht="80.25" customHeight="1">
      <c r="B41" s="1523"/>
      <c r="C41" s="1523"/>
      <c r="D41" s="1523"/>
      <c r="E41" s="1523"/>
      <c r="F41" s="1523"/>
      <c r="G41" s="1523"/>
      <c r="H41" s="1523"/>
      <c r="I41" s="1523"/>
      <c r="J41" s="1523"/>
      <c r="K41" s="1523"/>
      <c r="L41" s="1523"/>
      <c r="M41" s="1523"/>
      <c r="N41" s="1523"/>
      <c r="O41" s="1523"/>
      <c r="P41" s="1523"/>
      <c r="Q41" s="1523"/>
      <c r="R41" s="1523"/>
      <c r="S41" s="1523"/>
      <c r="T41" s="1523"/>
      <c r="U41" s="1523"/>
      <c r="V41" s="1523"/>
      <c r="W41" s="1523"/>
      <c r="X41" s="1523"/>
      <c r="Y41" s="1523"/>
      <c r="Z41" s="1523"/>
      <c r="AA41" s="1523"/>
      <c r="AB41" s="1523"/>
      <c r="AC41" s="1523"/>
      <c r="AD41" s="1523"/>
      <c r="AE41" s="1523"/>
      <c r="AF41" s="1523"/>
      <c r="AG41" s="1523"/>
      <c r="AH41" s="1523"/>
      <c r="AI41" s="1523"/>
      <c r="AJ41" s="1523"/>
      <c r="AK41" s="1523"/>
      <c r="AL41" s="49"/>
    </row>
    <row r="42" spans="2:38" ht="15" customHeight="1">
      <c r="B42" s="1518" t="s">
        <v>279</v>
      </c>
      <c r="C42" s="1518"/>
      <c r="D42" s="1518"/>
      <c r="E42" s="1518"/>
      <c r="F42" s="1518"/>
      <c r="G42" s="1518"/>
      <c r="H42" s="1518"/>
      <c r="I42" s="1518"/>
      <c r="J42" s="1518"/>
      <c r="K42" s="1518"/>
      <c r="L42" s="1518"/>
      <c r="M42" s="1518"/>
      <c r="N42" s="1518"/>
      <c r="O42" s="1518"/>
      <c r="P42" s="1518"/>
      <c r="Q42" s="1518"/>
      <c r="R42" s="1518"/>
      <c r="S42" s="1518"/>
      <c r="T42" s="1518"/>
      <c r="U42" s="1518"/>
      <c r="V42" s="1518"/>
      <c r="W42" s="1518"/>
      <c r="X42" s="1518"/>
      <c r="Y42" s="1518"/>
      <c r="Z42" s="1518"/>
      <c r="AA42" s="1518"/>
      <c r="AB42" s="1518"/>
      <c r="AC42" s="1518"/>
      <c r="AD42" s="1518"/>
      <c r="AE42" s="1518"/>
      <c r="AF42" s="1518"/>
      <c r="AG42" s="1518"/>
      <c r="AH42" s="1518"/>
      <c r="AI42" s="1518"/>
      <c r="AJ42" s="1518"/>
      <c r="AK42" s="1518"/>
      <c r="AL42" s="49"/>
    </row>
    <row r="43" spans="2:38" ht="15" customHeight="1">
      <c r="B43" s="1518"/>
      <c r="C43" s="1518"/>
      <c r="D43" s="1518"/>
      <c r="E43" s="1518"/>
      <c r="F43" s="1518"/>
      <c r="G43" s="1518"/>
      <c r="H43" s="1518"/>
      <c r="I43" s="1518"/>
      <c r="J43" s="1518"/>
      <c r="K43" s="1518"/>
      <c r="L43" s="1518"/>
      <c r="M43" s="1518"/>
      <c r="N43" s="1518"/>
      <c r="O43" s="1518"/>
      <c r="P43" s="1518"/>
      <c r="Q43" s="1518"/>
      <c r="R43" s="1518"/>
      <c r="S43" s="1518"/>
      <c r="T43" s="1518"/>
      <c r="U43" s="1518"/>
      <c r="V43" s="1518"/>
      <c r="W43" s="1518"/>
      <c r="X43" s="1518"/>
      <c r="Y43" s="1518"/>
      <c r="Z43" s="1518"/>
      <c r="AA43" s="1518"/>
      <c r="AB43" s="1518"/>
      <c r="AC43" s="1518"/>
      <c r="AD43" s="1518"/>
      <c r="AE43" s="1518"/>
      <c r="AF43" s="1518"/>
      <c r="AG43" s="1518"/>
      <c r="AH43" s="1518"/>
      <c r="AI43" s="1518"/>
      <c r="AJ43" s="1518"/>
      <c r="AK43" s="1518"/>
      <c r="AL43" s="49"/>
    </row>
    <row r="44" spans="2:38" ht="15" customHeight="1">
      <c r="B44" s="1518"/>
      <c r="C44" s="1518"/>
      <c r="D44" s="1518"/>
      <c r="E44" s="1518"/>
      <c r="F44" s="1518"/>
      <c r="G44" s="1518"/>
      <c r="H44" s="1518"/>
      <c r="I44" s="1518"/>
      <c r="J44" s="1518"/>
      <c r="K44" s="1518"/>
      <c r="L44" s="1518"/>
      <c r="M44" s="1518"/>
      <c r="N44" s="1518"/>
      <c r="O44" s="1518"/>
      <c r="P44" s="1518"/>
      <c r="Q44" s="1518"/>
      <c r="R44" s="1518"/>
      <c r="S44" s="1518"/>
      <c r="T44" s="1518"/>
      <c r="U44" s="1518"/>
      <c r="V44" s="1518"/>
      <c r="W44" s="1518"/>
      <c r="X44" s="1518"/>
      <c r="Y44" s="1518"/>
      <c r="Z44" s="1518"/>
      <c r="AA44" s="1518"/>
      <c r="AB44" s="1518"/>
      <c r="AC44" s="1518"/>
      <c r="AD44" s="1518"/>
      <c r="AE44" s="1518"/>
      <c r="AF44" s="1518"/>
      <c r="AG44" s="1518"/>
      <c r="AH44" s="1518"/>
      <c r="AI44" s="1518"/>
      <c r="AJ44" s="1518"/>
      <c r="AK44" s="1518"/>
      <c r="AL44" s="49"/>
    </row>
    <row r="45" spans="2:38" ht="15" customHeight="1">
      <c r="B45" s="1518"/>
      <c r="C45" s="1518"/>
      <c r="D45" s="1518"/>
      <c r="E45" s="1518"/>
      <c r="F45" s="1518"/>
      <c r="G45" s="1518"/>
      <c r="H45" s="1518"/>
      <c r="I45" s="1518"/>
      <c r="J45" s="1518"/>
      <c r="K45" s="1518"/>
      <c r="L45" s="1518"/>
      <c r="M45" s="1518"/>
      <c r="N45" s="1518"/>
      <c r="O45" s="1518"/>
      <c r="P45" s="1518"/>
      <c r="Q45" s="1518"/>
      <c r="R45" s="1518"/>
      <c r="S45" s="1518"/>
      <c r="T45" s="1518"/>
      <c r="U45" s="1518"/>
      <c r="V45" s="1518"/>
      <c r="W45" s="1518"/>
      <c r="X45" s="1518"/>
      <c r="Y45" s="1518"/>
      <c r="Z45" s="1518"/>
      <c r="AA45" s="1518"/>
      <c r="AB45" s="1518"/>
      <c r="AC45" s="1518"/>
      <c r="AD45" s="1518"/>
      <c r="AE45" s="1518"/>
      <c r="AF45" s="1518"/>
      <c r="AG45" s="1518"/>
      <c r="AH45" s="1518"/>
      <c r="AI45" s="1518"/>
      <c r="AJ45" s="1518"/>
      <c r="AK45" s="1518"/>
      <c r="AL45" s="49"/>
    </row>
    <row r="46" spans="2:38" ht="37.5" customHeight="1">
      <c r="B46" s="1518"/>
      <c r="C46" s="1518"/>
      <c r="D46" s="1518"/>
      <c r="E46" s="1518"/>
      <c r="F46" s="1518"/>
      <c r="G46" s="1518"/>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1518"/>
      <c r="AD46" s="1518"/>
      <c r="AE46" s="1518"/>
      <c r="AF46" s="1518"/>
      <c r="AG46" s="1518"/>
      <c r="AH46" s="1518"/>
      <c r="AI46" s="1518"/>
      <c r="AJ46" s="1518"/>
      <c r="AK46" s="1518"/>
      <c r="AL46" s="49"/>
    </row>
    <row r="47" spans="2:38" s="47" customFormat="1" ht="36.75" customHeight="1">
      <c r="B47" s="1518" t="s">
        <v>280</v>
      </c>
      <c r="C47" s="1518"/>
      <c r="D47" s="1518"/>
      <c r="E47" s="1518"/>
      <c r="F47" s="1518"/>
      <c r="G47" s="1518"/>
      <c r="H47" s="1518"/>
      <c r="I47" s="1518"/>
      <c r="J47" s="1518"/>
      <c r="K47" s="1518"/>
      <c r="L47" s="1518"/>
      <c r="M47" s="1518"/>
      <c r="N47" s="1518"/>
      <c r="O47" s="1518"/>
      <c r="P47" s="1518"/>
      <c r="Q47" s="1518"/>
      <c r="R47" s="1518"/>
      <c r="S47" s="1518"/>
      <c r="T47" s="1518"/>
      <c r="U47" s="1518"/>
      <c r="V47" s="1518"/>
      <c r="W47" s="1518"/>
      <c r="X47" s="1518"/>
      <c r="Y47" s="1518"/>
      <c r="Z47" s="1518"/>
      <c r="AA47" s="1518"/>
      <c r="AB47" s="1518"/>
      <c r="AC47" s="1518"/>
      <c r="AD47" s="1518"/>
      <c r="AE47" s="1518"/>
      <c r="AF47" s="1518"/>
      <c r="AG47" s="1518"/>
      <c r="AH47" s="1518"/>
      <c r="AI47" s="1518"/>
      <c r="AJ47" s="1518"/>
      <c r="AK47" s="1518"/>
    </row>
    <row r="48" spans="2:38" s="47" customFormat="1" ht="36" customHeight="1">
      <c r="B48" s="1519" t="s">
        <v>1266</v>
      </c>
      <c r="C48" s="1519"/>
      <c r="D48" s="1519"/>
      <c r="E48" s="1519"/>
      <c r="F48" s="1519"/>
      <c r="G48" s="1519"/>
      <c r="H48" s="1519"/>
      <c r="I48" s="1519"/>
      <c r="J48" s="1519"/>
      <c r="K48" s="1519"/>
      <c r="L48" s="1519"/>
      <c r="M48" s="1519"/>
      <c r="N48" s="1519"/>
      <c r="O48" s="1519"/>
      <c r="P48" s="1519"/>
      <c r="Q48" s="1519"/>
      <c r="R48" s="1519"/>
      <c r="S48" s="1519"/>
      <c r="T48" s="1519"/>
      <c r="U48" s="1519"/>
      <c r="V48" s="1519"/>
      <c r="W48" s="1519"/>
      <c r="X48" s="1519"/>
      <c r="Y48" s="1519"/>
      <c r="Z48" s="1519"/>
      <c r="AA48" s="1519"/>
      <c r="AB48" s="1519"/>
      <c r="AC48" s="1519"/>
      <c r="AD48" s="1519"/>
      <c r="AE48" s="1519"/>
      <c r="AF48" s="1519"/>
      <c r="AG48" s="1519"/>
      <c r="AH48" s="1519"/>
      <c r="AI48" s="1519"/>
      <c r="AJ48" s="1519"/>
      <c r="AK48" s="1519"/>
    </row>
    <row r="49" spans="2:37" s="47" customFormat="1" ht="21" customHeight="1">
      <c r="B49" s="47" t="s">
        <v>281</v>
      </c>
      <c r="AK49" s="48"/>
    </row>
    <row r="50" spans="2:37" s="47" customFormat="1" ht="21" customHeight="1">
      <c r="B50" s="47" t="s">
        <v>281</v>
      </c>
      <c r="AK50" s="48"/>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074D-0031-4D0A-8FDD-A36733190ED6}">
  <dimension ref="A1:AM50"/>
  <sheetViews>
    <sheetView view="pageBreakPreview" zoomScaleSheetLayoutView="100" workbookViewId="0">
      <selection activeCell="S11" sqref="S11:AB11"/>
    </sheetView>
  </sheetViews>
  <sheetFormatPr defaultColWidth="8.625" defaultRowHeight="21" customHeight="1"/>
  <cols>
    <col min="1" max="1" width="7.875" style="65" customWidth="1"/>
    <col min="2" max="23" width="2.625" style="65" customWidth="1"/>
    <col min="24" max="24" width="5.5" style="65" customWidth="1"/>
    <col min="25" max="25" width="4.375" style="65" customWidth="1"/>
    <col min="26" max="37" width="2.625" style="65" customWidth="1"/>
    <col min="38" max="38" width="2.5" style="65" customWidth="1"/>
    <col min="39" max="39" width="9" style="65" customWidth="1"/>
    <col min="40" max="40" width="2.5" style="65" customWidth="1"/>
    <col min="41" max="16384" width="8.625" style="65"/>
  </cols>
  <sheetData>
    <row r="1" spans="1:39" ht="20.100000000000001" customHeight="1">
      <c r="B1" s="1548" t="s">
        <v>282</v>
      </c>
      <c r="C1" s="1548"/>
      <c r="D1" s="1548"/>
      <c r="E1" s="1548"/>
      <c r="F1" s="1548"/>
      <c r="G1" s="1548"/>
      <c r="H1" s="1548"/>
    </row>
    <row r="2" spans="1:39" ht="20.100000000000001" customHeight="1">
      <c r="AA2" s="1549" t="s">
        <v>250</v>
      </c>
      <c r="AB2" s="1549"/>
      <c r="AC2" s="1549"/>
      <c r="AD2" s="1549"/>
      <c r="AE2" s="1549"/>
      <c r="AF2" s="1549"/>
      <c r="AG2" s="1549"/>
      <c r="AH2" s="1549"/>
      <c r="AI2" s="1549"/>
      <c r="AJ2" s="1549"/>
    </row>
    <row r="3" spans="1:39" ht="20.100000000000001" customHeight="1"/>
    <row r="4" spans="1:39" ht="20.100000000000001" customHeight="1">
      <c r="A4" s="46"/>
      <c r="B4" s="1550" t="s">
        <v>283</v>
      </c>
      <c r="C4" s="1550"/>
      <c r="D4" s="1550"/>
      <c r="E4" s="1550"/>
      <c r="F4" s="1550"/>
      <c r="G4" s="1550"/>
      <c r="H4" s="1550"/>
      <c r="I4" s="1550"/>
      <c r="J4" s="1550"/>
      <c r="K4" s="1550"/>
      <c r="L4" s="1550"/>
      <c r="M4" s="1550"/>
      <c r="N4" s="1550"/>
      <c r="O4" s="1550"/>
      <c r="P4" s="1550"/>
      <c r="Q4" s="1550"/>
      <c r="R4" s="1550"/>
      <c r="S4" s="1550"/>
      <c r="T4" s="1550"/>
      <c r="U4" s="1550"/>
      <c r="V4" s="1550"/>
      <c r="W4" s="1550"/>
      <c r="X4" s="1550"/>
      <c r="Y4" s="1550"/>
      <c r="Z4" s="1550"/>
      <c r="AA4" s="1550"/>
      <c r="AB4" s="1550"/>
      <c r="AC4" s="1550"/>
      <c r="AD4" s="1550"/>
      <c r="AE4" s="1550"/>
      <c r="AF4" s="1550"/>
      <c r="AG4" s="1550"/>
      <c r="AH4" s="1550"/>
      <c r="AI4" s="1550"/>
      <c r="AJ4" s="1550"/>
      <c r="AK4" s="46"/>
    </row>
    <row r="5" spans="1:39" s="70" customFormat="1" ht="20.100000000000001" customHeight="1">
      <c r="A5" s="64"/>
      <c r="B5" s="64"/>
      <c r="C5" s="64"/>
      <c r="D5" s="64"/>
      <c r="E5" s="64"/>
      <c r="F5" s="64"/>
      <c r="G5" s="64"/>
      <c r="H5" s="64"/>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row>
    <row r="6" spans="1:39" s="70" customFormat="1" ht="29.25" customHeight="1">
      <c r="A6" s="64"/>
      <c r="B6" s="1544" t="s">
        <v>252</v>
      </c>
      <c r="C6" s="1544"/>
      <c r="D6" s="1544"/>
      <c r="E6" s="1544"/>
      <c r="F6" s="1544"/>
      <c r="G6" s="1544"/>
      <c r="H6" s="1544"/>
      <c r="I6" s="1544"/>
      <c r="J6" s="1544"/>
      <c r="K6" s="1544"/>
      <c r="L6" s="1540"/>
      <c r="M6" s="1540"/>
      <c r="N6" s="1540"/>
      <c r="O6" s="1540"/>
      <c r="P6" s="1540"/>
      <c r="Q6" s="1540"/>
      <c r="R6" s="1540"/>
      <c r="S6" s="1540"/>
      <c r="T6" s="1540"/>
      <c r="U6" s="1540"/>
      <c r="V6" s="1540"/>
      <c r="W6" s="1540"/>
      <c r="X6" s="1540"/>
      <c r="Y6" s="1540"/>
      <c r="Z6" s="1540"/>
      <c r="AA6" s="1540"/>
      <c r="AB6" s="1540"/>
      <c r="AC6" s="1540"/>
      <c r="AD6" s="1540"/>
      <c r="AE6" s="1540"/>
      <c r="AF6" s="1540"/>
      <c r="AG6" s="1540"/>
      <c r="AH6" s="1540"/>
      <c r="AI6" s="1540"/>
      <c r="AJ6" s="1540"/>
      <c r="AK6" s="63"/>
    </row>
    <row r="7" spans="1:39" s="70" customFormat="1" ht="31.5" customHeight="1">
      <c r="A7" s="64"/>
      <c r="B7" s="1544" t="s">
        <v>253</v>
      </c>
      <c r="C7" s="1544"/>
      <c r="D7" s="1544"/>
      <c r="E7" s="1544"/>
      <c r="F7" s="1544"/>
      <c r="G7" s="1544"/>
      <c r="H7" s="1544"/>
      <c r="I7" s="1544"/>
      <c r="J7" s="1544"/>
      <c r="K7" s="1544"/>
      <c r="L7" s="1545"/>
      <c r="M7" s="1545"/>
      <c r="N7" s="1545"/>
      <c r="O7" s="1545"/>
      <c r="P7" s="1545"/>
      <c r="Q7" s="1545"/>
      <c r="R7" s="1545"/>
      <c r="S7" s="1545"/>
      <c r="T7" s="1545"/>
      <c r="U7" s="1545"/>
      <c r="V7" s="1545"/>
      <c r="W7" s="1545"/>
      <c r="X7" s="1545"/>
      <c r="Y7" s="1545"/>
      <c r="Z7" s="1546" t="s">
        <v>254</v>
      </c>
      <c r="AA7" s="1546"/>
      <c r="AB7" s="1546"/>
      <c r="AC7" s="1546"/>
      <c r="AD7" s="1546"/>
      <c r="AE7" s="1546"/>
      <c r="AF7" s="1546"/>
      <c r="AG7" s="1547" t="s">
        <v>284</v>
      </c>
      <c r="AH7" s="1547"/>
      <c r="AI7" s="1547"/>
      <c r="AJ7" s="1547"/>
      <c r="AK7" s="63"/>
    </row>
    <row r="8" spans="1:39" s="70" customFormat="1" ht="29.25" customHeight="1">
      <c r="A8" s="63"/>
      <c r="B8" s="1539" t="s">
        <v>256</v>
      </c>
      <c r="C8" s="1539"/>
      <c r="D8" s="1539"/>
      <c r="E8" s="1539"/>
      <c r="F8" s="1539"/>
      <c r="G8" s="1539"/>
      <c r="H8" s="1539"/>
      <c r="I8" s="1539"/>
      <c r="J8" s="1539"/>
      <c r="K8" s="1539"/>
      <c r="L8" s="1540" t="s">
        <v>257</v>
      </c>
      <c r="M8" s="1540"/>
      <c r="N8" s="1540"/>
      <c r="O8" s="1540"/>
      <c r="P8" s="1540"/>
      <c r="Q8" s="1540"/>
      <c r="R8" s="1540"/>
      <c r="S8" s="1540"/>
      <c r="T8" s="1540"/>
      <c r="U8" s="1540"/>
      <c r="V8" s="1540"/>
      <c r="W8" s="1540"/>
      <c r="X8" s="1540"/>
      <c r="Y8" s="1540"/>
      <c r="Z8" s="1540"/>
      <c r="AA8" s="1540"/>
      <c r="AB8" s="1540"/>
      <c r="AC8" s="1540"/>
      <c r="AD8" s="1540"/>
      <c r="AE8" s="1540"/>
      <c r="AF8" s="1540"/>
      <c r="AG8" s="1540"/>
      <c r="AH8" s="1540"/>
      <c r="AI8" s="1540"/>
      <c r="AJ8" s="1540"/>
      <c r="AK8" s="63"/>
    </row>
    <row r="9" spans="1:39" ht="9.75" customHeight="1">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row>
    <row r="10" spans="1:39" ht="21" customHeight="1">
      <c r="A10" s="46"/>
      <c r="B10" s="1525" t="s">
        <v>258</v>
      </c>
      <c r="C10" s="1525"/>
      <c r="D10" s="1525"/>
      <c r="E10" s="1525"/>
      <c r="F10" s="1525"/>
      <c r="G10" s="1525"/>
      <c r="H10" s="1525"/>
      <c r="I10" s="1525"/>
      <c r="J10" s="1525"/>
      <c r="K10" s="1525"/>
      <c r="L10" s="1525"/>
      <c r="M10" s="1525"/>
      <c r="N10" s="1525"/>
      <c r="O10" s="1525"/>
      <c r="P10" s="1525"/>
      <c r="Q10" s="1525"/>
      <c r="R10" s="1525"/>
      <c r="S10" s="1525"/>
      <c r="T10" s="1525"/>
      <c r="U10" s="1525"/>
      <c r="V10" s="1525"/>
      <c r="W10" s="1525"/>
      <c r="X10" s="1525"/>
      <c r="Y10" s="1525"/>
      <c r="Z10" s="1525"/>
      <c r="AA10" s="1525"/>
      <c r="AB10" s="1525"/>
      <c r="AC10" s="1525"/>
      <c r="AD10" s="1525"/>
      <c r="AE10" s="1525"/>
      <c r="AF10" s="1525"/>
      <c r="AG10" s="1525"/>
      <c r="AH10" s="1525"/>
      <c r="AI10" s="1525"/>
      <c r="AJ10" s="1525"/>
      <c r="AK10" s="46"/>
    </row>
    <row r="11" spans="1:39" ht="21" customHeight="1">
      <c r="A11" s="46"/>
      <c r="B11" s="1541" t="s">
        <v>259</v>
      </c>
      <c r="C11" s="1541"/>
      <c r="D11" s="1541"/>
      <c r="E11" s="1541"/>
      <c r="F11" s="1541"/>
      <c r="G11" s="1541"/>
      <c r="H11" s="1541"/>
      <c r="I11" s="1541"/>
      <c r="J11" s="1541"/>
      <c r="K11" s="1541"/>
      <c r="L11" s="1541"/>
      <c r="M11" s="1541"/>
      <c r="N11" s="1541"/>
      <c r="O11" s="1541"/>
      <c r="P11" s="1541"/>
      <c r="Q11" s="1541"/>
      <c r="R11" s="1541"/>
      <c r="S11" s="1542"/>
      <c r="T11" s="1542"/>
      <c r="U11" s="1542"/>
      <c r="V11" s="1542"/>
      <c r="W11" s="1542"/>
      <c r="X11" s="1542"/>
      <c r="Y11" s="1542"/>
      <c r="Z11" s="1542"/>
      <c r="AA11" s="1542"/>
      <c r="AB11" s="1542"/>
      <c r="AC11" s="62" t="s">
        <v>260</v>
      </c>
      <c r="AD11" s="61"/>
      <c r="AE11" s="1543"/>
      <c r="AF11" s="1543"/>
      <c r="AG11" s="1543"/>
      <c r="AH11" s="1543"/>
      <c r="AI11" s="1543"/>
      <c r="AJ11" s="1543"/>
      <c r="AK11" s="46"/>
      <c r="AM11" s="69"/>
    </row>
    <row r="12" spans="1:39" ht="21" customHeight="1" thickBot="1">
      <c r="A12" s="46"/>
      <c r="B12" s="59"/>
      <c r="C12" s="1537" t="s">
        <v>285</v>
      </c>
      <c r="D12" s="1537"/>
      <c r="E12" s="1537"/>
      <c r="F12" s="1537"/>
      <c r="G12" s="1537"/>
      <c r="H12" s="1537"/>
      <c r="I12" s="1537"/>
      <c r="J12" s="1537"/>
      <c r="K12" s="1537"/>
      <c r="L12" s="1537"/>
      <c r="M12" s="1537"/>
      <c r="N12" s="1537"/>
      <c r="O12" s="1537"/>
      <c r="P12" s="1537"/>
      <c r="Q12" s="1537"/>
      <c r="R12" s="1537"/>
      <c r="S12" s="1527">
        <f>ROUNDUP(S11*30%,1)</f>
        <v>0</v>
      </c>
      <c r="T12" s="1527"/>
      <c r="U12" s="1527"/>
      <c r="V12" s="1527"/>
      <c r="W12" s="1527"/>
      <c r="X12" s="1527"/>
      <c r="Y12" s="1527"/>
      <c r="Z12" s="1527"/>
      <c r="AA12" s="1527"/>
      <c r="AB12" s="1527"/>
      <c r="AC12" s="58" t="s">
        <v>260</v>
      </c>
      <c r="AD12" s="58"/>
      <c r="AE12" s="1528"/>
      <c r="AF12" s="1528"/>
      <c r="AG12" s="1528"/>
      <c r="AH12" s="1528"/>
      <c r="AI12" s="1528"/>
      <c r="AJ12" s="1528"/>
      <c r="AK12" s="46"/>
    </row>
    <row r="13" spans="1:39" ht="21" customHeight="1" thickTop="1">
      <c r="A13" s="46"/>
      <c r="B13" s="1529" t="s">
        <v>262</v>
      </c>
      <c r="C13" s="1529"/>
      <c r="D13" s="1529"/>
      <c r="E13" s="1529"/>
      <c r="F13" s="1529"/>
      <c r="G13" s="1529"/>
      <c r="H13" s="1529"/>
      <c r="I13" s="1529"/>
      <c r="J13" s="1529"/>
      <c r="K13" s="1529"/>
      <c r="L13" s="1529"/>
      <c r="M13" s="1529"/>
      <c r="N13" s="1529"/>
      <c r="O13" s="1529"/>
      <c r="P13" s="1529"/>
      <c r="Q13" s="1529"/>
      <c r="R13" s="1529"/>
      <c r="S13" s="1538" t="e">
        <f>ROUNDUP(AE25/L25,1)</f>
        <v>#DIV/0!</v>
      </c>
      <c r="T13" s="1538"/>
      <c r="U13" s="1538"/>
      <c r="V13" s="1538"/>
      <c r="W13" s="1538"/>
      <c r="X13" s="1538"/>
      <c r="Y13" s="1538"/>
      <c r="Z13" s="1538"/>
      <c r="AA13" s="1538"/>
      <c r="AB13" s="1538"/>
      <c r="AC13" s="57" t="s">
        <v>260</v>
      </c>
      <c r="AD13" s="57"/>
      <c r="AE13" s="1531" t="s">
        <v>263</v>
      </c>
      <c r="AF13" s="1531"/>
      <c r="AG13" s="1531"/>
      <c r="AH13" s="1531"/>
      <c r="AI13" s="1531"/>
      <c r="AJ13" s="1531"/>
      <c r="AK13" s="46"/>
    </row>
    <row r="14" spans="1:39" ht="21" customHeight="1">
      <c r="A14" s="46"/>
      <c r="B14" s="1535" t="s">
        <v>264</v>
      </c>
      <c r="C14" s="1535"/>
      <c r="D14" s="1535"/>
      <c r="E14" s="1535"/>
      <c r="F14" s="1535"/>
      <c r="G14" s="1535"/>
      <c r="H14" s="1535"/>
      <c r="I14" s="1535"/>
      <c r="J14" s="1535"/>
      <c r="K14" s="1535"/>
      <c r="L14" s="1535" t="s">
        <v>265</v>
      </c>
      <c r="M14" s="1535"/>
      <c r="N14" s="1535"/>
      <c r="O14" s="1535"/>
      <c r="P14" s="1535"/>
      <c r="Q14" s="1535"/>
      <c r="R14" s="1535"/>
      <c r="S14" s="1535"/>
      <c r="T14" s="1535"/>
      <c r="U14" s="1535"/>
      <c r="V14" s="1535"/>
      <c r="W14" s="1535"/>
      <c r="X14" s="1535"/>
      <c r="Y14" s="1535" t="s">
        <v>266</v>
      </c>
      <c r="Z14" s="1535"/>
      <c r="AA14" s="1535"/>
      <c r="AB14" s="1535"/>
      <c r="AC14" s="1535"/>
      <c r="AD14" s="1535"/>
      <c r="AE14" s="1535" t="s">
        <v>267</v>
      </c>
      <c r="AF14" s="1535"/>
      <c r="AG14" s="1535"/>
      <c r="AH14" s="1535"/>
      <c r="AI14" s="1535"/>
      <c r="AJ14" s="1535"/>
      <c r="AK14" s="46"/>
    </row>
    <row r="15" spans="1:39" ht="21" customHeight="1">
      <c r="A15" s="46"/>
      <c r="B15" s="52">
        <v>1</v>
      </c>
      <c r="C15" s="1520"/>
      <c r="D15" s="1520"/>
      <c r="E15" s="1520"/>
      <c r="F15" s="1520"/>
      <c r="G15" s="1520"/>
      <c r="H15" s="1520"/>
      <c r="I15" s="1520"/>
      <c r="J15" s="1520"/>
      <c r="K15" s="1520"/>
      <c r="L15" s="1520"/>
      <c r="M15" s="1520"/>
      <c r="N15" s="1520"/>
      <c r="O15" s="1520"/>
      <c r="P15" s="1520"/>
      <c r="Q15" s="1520"/>
      <c r="R15" s="1520"/>
      <c r="S15" s="1520"/>
      <c r="T15" s="1520"/>
      <c r="U15" s="1520"/>
      <c r="V15" s="1520"/>
      <c r="W15" s="1520"/>
      <c r="X15" s="1520"/>
      <c r="Y15" s="1520"/>
      <c r="Z15" s="1520"/>
      <c r="AA15" s="1520"/>
      <c r="AB15" s="1520"/>
      <c r="AC15" s="1520"/>
      <c r="AD15" s="1520"/>
      <c r="AE15" s="1520"/>
      <c r="AF15" s="1520"/>
      <c r="AG15" s="1520"/>
      <c r="AH15" s="1520"/>
      <c r="AI15" s="1520"/>
      <c r="AJ15" s="1520"/>
      <c r="AK15" s="46"/>
    </row>
    <row r="16" spans="1:39" ht="21" customHeight="1">
      <c r="A16" s="46"/>
      <c r="B16" s="52">
        <v>2</v>
      </c>
      <c r="C16" s="1520"/>
      <c r="D16" s="1520"/>
      <c r="E16" s="1520"/>
      <c r="F16" s="1520"/>
      <c r="G16" s="1520"/>
      <c r="H16" s="1520"/>
      <c r="I16" s="1520"/>
      <c r="J16" s="1520"/>
      <c r="K16" s="1520"/>
      <c r="L16" s="1520"/>
      <c r="M16" s="1520"/>
      <c r="N16" s="1520"/>
      <c r="O16" s="1520"/>
      <c r="P16" s="1520"/>
      <c r="Q16" s="1520"/>
      <c r="R16" s="1520"/>
      <c r="S16" s="1520"/>
      <c r="T16" s="1520"/>
      <c r="U16" s="1520"/>
      <c r="V16" s="1520"/>
      <c r="W16" s="1520"/>
      <c r="X16" s="1520"/>
      <c r="Y16" s="1520"/>
      <c r="Z16" s="1520"/>
      <c r="AA16" s="1520"/>
      <c r="AB16" s="1520"/>
      <c r="AC16" s="1520"/>
      <c r="AD16" s="1520"/>
      <c r="AE16" s="1520"/>
      <c r="AF16" s="1520"/>
      <c r="AG16" s="1520"/>
      <c r="AH16" s="1520"/>
      <c r="AI16" s="1520"/>
      <c r="AJ16" s="1520"/>
      <c r="AK16" s="46"/>
    </row>
    <row r="17" spans="1:37" ht="21" customHeight="1">
      <c r="A17" s="46"/>
      <c r="B17" s="52">
        <v>3</v>
      </c>
      <c r="C17" s="1520"/>
      <c r="D17" s="1520"/>
      <c r="E17" s="1520"/>
      <c r="F17" s="1520"/>
      <c r="G17" s="1520"/>
      <c r="H17" s="1520"/>
      <c r="I17" s="1520"/>
      <c r="J17" s="1520"/>
      <c r="K17" s="1520"/>
      <c r="L17" s="1520"/>
      <c r="M17" s="1520"/>
      <c r="N17" s="1520"/>
      <c r="O17" s="1520"/>
      <c r="P17" s="1520"/>
      <c r="Q17" s="1520"/>
      <c r="R17" s="1520"/>
      <c r="S17" s="1520"/>
      <c r="T17" s="1520"/>
      <c r="U17" s="1520"/>
      <c r="V17" s="1520"/>
      <c r="W17" s="1520"/>
      <c r="X17" s="1520"/>
      <c r="Y17" s="1520"/>
      <c r="Z17" s="1520"/>
      <c r="AA17" s="1520"/>
      <c r="AB17" s="1520"/>
      <c r="AC17" s="1520"/>
      <c r="AD17" s="1520"/>
      <c r="AE17" s="1520"/>
      <c r="AF17" s="1520"/>
      <c r="AG17" s="1520"/>
      <c r="AH17" s="1520"/>
      <c r="AI17" s="1520"/>
      <c r="AJ17" s="1520"/>
      <c r="AK17" s="46"/>
    </row>
    <row r="18" spans="1:37" ht="21" customHeight="1">
      <c r="A18" s="46"/>
      <c r="B18" s="52">
        <v>4</v>
      </c>
      <c r="C18" s="1520"/>
      <c r="D18" s="1520"/>
      <c r="E18" s="1520"/>
      <c r="F18" s="1520"/>
      <c r="G18" s="1520"/>
      <c r="H18" s="1520"/>
      <c r="I18" s="1520"/>
      <c r="J18" s="1520"/>
      <c r="K18" s="1520"/>
      <c r="L18" s="1520"/>
      <c r="M18" s="1520"/>
      <c r="N18" s="1520"/>
      <c r="O18" s="1520"/>
      <c r="P18" s="1520"/>
      <c r="Q18" s="1520"/>
      <c r="R18" s="1520"/>
      <c r="S18" s="1520"/>
      <c r="T18" s="1520"/>
      <c r="U18" s="1520"/>
      <c r="V18" s="1520"/>
      <c r="W18" s="1520"/>
      <c r="X18" s="1520"/>
      <c r="Y18" s="1520"/>
      <c r="Z18" s="1520"/>
      <c r="AA18" s="1520"/>
      <c r="AB18" s="1520"/>
      <c r="AC18" s="1520"/>
      <c r="AD18" s="1520"/>
      <c r="AE18" s="1520"/>
      <c r="AF18" s="1520"/>
      <c r="AG18" s="1520"/>
      <c r="AH18" s="1520"/>
      <c r="AI18" s="1520"/>
      <c r="AJ18" s="1520"/>
      <c r="AK18" s="46"/>
    </row>
    <row r="19" spans="1:37" ht="21" customHeight="1">
      <c r="A19" s="46"/>
      <c r="B19" s="52">
        <v>5</v>
      </c>
      <c r="C19" s="1520"/>
      <c r="D19" s="1520"/>
      <c r="E19" s="1520"/>
      <c r="F19" s="1520"/>
      <c r="G19" s="1520"/>
      <c r="H19" s="1520"/>
      <c r="I19" s="1520"/>
      <c r="J19" s="1520"/>
      <c r="K19" s="1520"/>
      <c r="L19" s="1520"/>
      <c r="M19" s="1520"/>
      <c r="N19" s="1520"/>
      <c r="O19" s="1520"/>
      <c r="P19" s="1520"/>
      <c r="Q19" s="1520"/>
      <c r="R19" s="1520"/>
      <c r="S19" s="1520"/>
      <c r="T19" s="1520"/>
      <c r="U19" s="1520"/>
      <c r="V19" s="1520"/>
      <c r="W19" s="1520"/>
      <c r="X19" s="1520"/>
      <c r="Y19" s="1520"/>
      <c r="Z19" s="1520"/>
      <c r="AA19" s="1520"/>
      <c r="AB19" s="1520"/>
      <c r="AC19" s="1520"/>
      <c r="AD19" s="1520"/>
      <c r="AE19" s="1520"/>
      <c r="AF19" s="1520"/>
      <c r="AG19" s="1520"/>
      <c r="AH19" s="1520"/>
      <c r="AI19" s="1520"/>
      <c r="AJ19" s="1520"/>
      <c r="AK19" s="46"/>
    </row>
    <row r="20" spans="1:37" ht="21" customHeight="1">
      <c r="A20" s="46"/>
      <c r="B20" s="52">
        <v>6</v>
      </c>
      <c r="C20" s="1520"/>
      <c r="D20" s="1520"/>
      <c r="E20" s="1520"/>
      <c r="F20" s="1520"/>
      <c r="G20" s="1520"/>
      <c r="H20" s="1520"/>
      <c r="I20" s="1520"/>
      <c r="J20" s="1520"/>
      <c r="K20" s="1520"/>
      <c r="L20" s="1520"/>
      <c r="M20" s="1520"/>
      <c r="N20" s="1520"/>
      <c r="O20" s="1520"/>
      <c r="P20" s="1520"/>
      <c r="Q20" s="1520"/>
      <c r="R20" s="1520"/>
      <c r="S20" s="1520"/>
      <c r="T20" s="1520"/>
      <c r="U20" s="1520"/>
      <c r="V20" s="1520"/>
      <c r="W20" s="1520"/>
      <c r="X20" s="1520"/>
      <c r="Y20" s="1520"/>
      <c r="Z20" s="1520"/>
      <c r="AA20" s="1520"/>
      <c r="AB20" s="1520"/>
      <c r="AC20" s="1520"/>
      <c r="AD20" s="1520"/>
      <c r="AE20" s="1520"/>
      <c r="AF20" s="1520"/>
      <c r="AG20" s="1520"/>
      <c r="AH20" s="1520"/>
      <c r="AI20" s="1520"/>
      <c r="AJ20" s="1520"/>
      <c r="AK20" s="46"/>
    </row>
    <row r="21" spans="1:37" ht="21" customHeight="1">
      <c r="A21" s="46"/>
      <c r="B21" s="52">
        <v>7</v>
      </c>
      <c r="C21" s="1520"/>
      <c r="D21" s="1520"/>
      <c r="E21" s="1520"/>
      <c r="F21" s="1520"/>
      <c r="G21" s="1520"/>
      <c r="H21" s="1520"/>
      <c r="I21" s="1520"/>
      <c r="J21" s="1520"/>
      <c r="K21" s="1520"/>
      <c r="L21" s="1520"/>
      <c r="M21" s="1520"/>
      <c r="N21" s="1520"/>
      <c r="O21" s="1520"/>
      <c r="P21" s="1520"/>
      <c r="Q21" s="1520"/>
      <c r="R21" s="1520"/>
      <c r="S21" s="1520"/>
      <c r="T21" s="1520"/>
      <c r="U21" s="1520"/>
      <c r="V21" s="1520"/>
      <c r="W21" s="1520"/>
      <c r="X21" s="1520"/>
      <c r="Y21" s="1520"/>
      <c r="Z21" s="1520"/>
      <c r="AA21" s="1520"/>
      <c r="AB21" s="1520"/>
      <c r="AC21" s="1520"/>
      <c r="AD21" s="1520"/>
      <c r="AE21" s="1520"/>
      <c r="AF21" s="1520"/>
      <c r="AG21" s="1520"/>
      <c r="AH21" s="1520"/>
      <c r="AI21" s="1520"/>
      <c r="AJ21" s="1520"/>
      <c r="AK21" s="46"/>
    </row>
    <row r="22" spans="1:37" ht="21" customHeight="1">
      <c r="A22" s="46"/>
      <c r="B22" s="52">
        <v>8</v>
      </c>
      <c r="C22" s="1520"/>
      <c r="D22" s="1520"/>
      <c r="E22" s="1520"/>
      <c r="F22" s="1520"/>
      <c r="G22" s="1520"/>
      <c r="H22" s="1520"/>
      <c r="I22" s="1520"/>
      <c r="J22" s="1520"/>
      <c r="K22" s="1520"/>
      <c r="L22" s="1520"/>
      <c r="M22" s="1520"/>
      <c r="N22" s="1520"/>
      <c r="O22" s="1520"/>
      <c r="P22" s="1520"/>
      <c r="Q22" s="1520"/>
      <c r="R22" s="1520"/>
      <c r="S22" s="1520"/>
      <c r="T22" s="1520"/>
      <c r="U22" s="1520"/>
      <c r="V22" s="1520"/>
      <c r="W22" s="1520"/>
      <c r="X22" s="1520"/>
      <c r="Y22" s="1520"/>
      <c r="Z22" s="1520"/>
      <c r="AA22" s="1520"/>
      <c r="AB22" s="1520"/>
      <c r="AC22" s="1520"/>
      <c r="AD22" s="1520"/>
      <c r="AE22" s="1520"/>
      <c r="AF22" s="1520"/>
      <c r="AG22" s="1520"/>
      <c r="AH22" s="1520"/>
      <c r="AI22" s="1520"/>
      <c r="AJ22" s="1520"/>
      <c r="AK22" s="46"/>
    </row>
    <row r="23" spans="1:37" ht="21" customHeight="1">
      <c r="A23" s="46"/>
      <c r="B23" s="52">
        <v>9</v>
      </c>
      <c r="C23" s="1520"/>
      <c r="D23" s="1520"/>
      <c r="E23" s="1520"/>
      <c r="F23" s="1520"/>
      <c r="G23" s="1520"/>
      <c r="H23" s="1520"/>
      <c r="I23" s="1520"/>
      <c r="J23" s="1520"/>
      <c r="K23" s="1520"/>
      <c r="L23" s="1520"/>
      <c r="M23" s="1520"/>
      <c r="N23" s="1520"/>
      <c r="O23" s="1520"/>
      <c r="P23" s="1520"/>
      <c r="Q23" s="1520"/>
      <c r="R23" s="1520"/>
      <c r="S23" s="1520"/>
      <c r="T23" s="1520"/>
      <c r="U23" s="1520"/>
      <c r="V23" s="1520"/>
      <c r="W23" s="1520"/>
      <c r="X23" s="1520"/>
      <c r="Y23" s="1520"/>
      <c r="Z23" s="1520"/>
      <c r="AA23" s="1520"/>
      <c r="AB23" s="1520"/>
      <c r="AC23" s="1520"/>
      <c r="AD23" s="1520"/>
      <c r="AE23" s="1520"/>
      <c r="AF23" s="1520"/>
      <c r="AG23" s="1520"/>
      <c r="AH23" s="1520"/>
      <c r="AI23" s="1520"/>
      <c r="AJ23" s="1520"/>
      <c r="AK23" s="46"/>
    </row>
    <row r="24" spans="1:37" ht="21" customHeight="1">
      <c r="A24" s="46"/>
      <c r="B24" s="52">
        <v>10</v>
      </c>
      <c r="C24" s="1520"/>
      <c r="D24" s="1520"/>
      <c r="E24" s="1520"/>
      <c r="F24" s="1520"/>
      <c r="G24" s="1520"/>
      <c r="H24" s="1520"/>
      <c r="I24" s="1520"/>
      <c r="J24" s="1520"/>
      <c r="K24" s="1520"/>
      <c r="L24" s="1520"/>
      <c r="M24" s="1520"/>
      <c r="N24" s="1520"/>
      <c r="O24" s="1520"/>
      <c r="P24" s="1520"/>
      <c r="Q24" s="1520"/>
      <c r="R24" s="1520"/>
      <c r="S24" s="1520"/>
      <c r="T24" s="1520"/>
      <c r="U24" s="1520"/>
      <c r="V24" s="1520"/>
      <c r="W24" s="1520"/>
      <c r="X24" s="1520"/>
      <c r="Y24" s="1520"/>
      <c r="Z24" s="1520"/>
      <c r="AA24" s="1520"/>
      <c r="AB24" s="1520"/>
      <c r="AC24" s="1520"/>
      <c r="AD24" s="1520"/>
      <c r="AE24" s="1520"/>
      <c r="AF24" s="1520"/>
      <c r="AG24" s="1520"/>
      <c r="AH24" s="1520"/>
      <c r="AI24" s="1520"/>
      <c r="AJ24" s="1520"/>
      <c r="AK24" s="46"/>
    </row>
    <row r="25" spans="1:37" ht="21" customHeight="1">
      <c r="A25" s="46"/>
      <c r="B25" s="1532" t="s">
        <v>268</v>
      </c>
      <c r="C25" s="1532"/>
      <c r="D25" s="1532"/>
      <c r="E25" s="1532"/>
      <c r="F25" s="1532"/>
      <c r="G25" s="1532"/>
      <c r="H25" s="1532"/>
      <c r="I25" s="1532"/>
      <c r="J25" s="1532"/>
      <c r="K25" s="1532"/>
      <c r="L25" s="1533"/>
      <c r="M25" s="1533"/>
      <c r="N25" s="1533"/>
      <c r="O25" s="1533"/>
      <c r="P25" s="1533"/>
      <c r="Q25" s="1534" t="s">
        <v>269</v>
      </c>
      <c r="R25" s="1534"/>
      <c r="S25" s="1535" t="s">
        <v>270</v>
      </c>
      <c r="T25" s="1535"/>
      <c r="U25" s="1535"/>
      <c r="V25" s="1535"/>
      <c r="W25" s="1535"/>
      <c r="X25" s="1535"/>
      <c r="Y25" s="1535"/>
      <c r="Z25" s="1535"/>
      <c r="AA25" s="1535"/>
      <c r="AB25" s="1535"/>
      <c r="AC25" s="1535"/>
      <c r="AD25" s="1535"/>
      <c r="AE25" s="1536">
        <f>SUM(AE15:AJ24)</f>
        <v>0</v>
      </c>
      <c r="AF25" s="1536"/>
      <c r="AG25" s="1536"/>
      <c r="AH25" s="1536"/>
      <c r="AI25" s="1536"/>
      <c r="AJ25" s="1536"/>
      <c r="AK25" s="46"/>
    </row>
    <row r="26" spans="1:37" ht="9" customHeight="1">
      <c r="A26" s="46"/>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46"/>
    </row>
    <row r="27" spans="1:37" ht="21" customHeight="1">
      <c r="A27" s="46"/>
      <c r="B27" s="1525" t="s">
        <v>271</v>
      </c>
      <c r="C27" s="1525"/>
      <c r="D27" s="1525"/>
      <c r="E27" s="1525"/>
      <c r="F27" s="1525"/>
      <c r="G27" s="1525"/>
      <c r="H27" s="1525"/>
      <c r="I27" s="1525"/>
      <c r="J27" s="1525"/>
      <c r="K27" s="1525"/>
      <c r="L27" s="1525"/>
      <c r="M27" s="1525"/>
      <c r="N27" s="1525"/>
      <c r="O27" s="1525"/>
      <c r="P27" s="1525"/>
      <c r="Q27" s="1525"/>
      <c r="R27" s="1525"/>
      <c r="S27" s="1525"/>
      <c r="T27" s="1525"/>
      <c r="U27" s="1525"/>
      <c r="V27" s="1525"/>
      <c r="W27" s="1525"/>
      <c r="X27" s="1525"/>
      <c r="Y27" s="1525"/>
      <c r="Z27" s="1525"/>
      <c r="AA27" s="1525"/>
      <c r="AB27" s="1525"/>
      <c r="AC27" s="1525"/>
      <c r="AD27" s="1525"/>
      <c r="AE27" s="1525"/>
      <c r="AF27" s="1525"/>
      <c r="AG27" s="1525"/>
      <c r="AH27" s="1525"/>
      <c r="AI27" s="1525"/>
      <c r="AJ27" s="1525"/>
      <c r="AK27" s="46"/>
    </row>
    <row r="28" spans="1:37" ht="21" customHeight="1" thickBot="1">
      <c r="A28" s="46"/>
      <c r="B28" s="1526" t="s">
        <v>286</v>
      </c>
      <c r="C28" s="1526"/>
      <c r="D28" s="1526"/>
      <c r="E28" s="1526"/>
      <c r="F28" s="1526"/>
      <c r="G28" s="1526"/>
      <c r="H28" s="1526"/>
      <c r="I28" s="1526"/>
      <c r="J28" s="1526"/>
      <c r="K28" s="1526"/>
      <c r="L28" s="1526"/>
      <c r="M28" s="1526"/>
      <c r="N28" s="1526"/>
      <c r="O28" s="1526"/>
      <c r="P28" s="1526"/>
      <c r="Q28" s="1526"/>
      <c r="R28" s="1526"/>
      <c r="S28" s="1527">
        <f>ROUNDUP(S11/50,1)</f>
        <v>0</v>
      </c>
      <c r="T28" s="1527"/>
      <c r="U28" s="1527"/>
      <c r="V28" s="1527"/>
      <c r="W28" s="1527"/>
      <c r="X28" s="1527"/>
      <c r="Y28" s="1527"/>
      <c r="Z28" s="1527"/>
      <c r="AA28" s="1527"/>
      <c r="AB28" s="1527"/>
      <c r="AC28" s="56" t="s">
        <v>260</v>
      </c>
      <c r="AD28" s="55"/>
      <c r="AE28" s="1528"/>
      <c r="AF28" s="1528"/>
      <c r="AG28" s="1528"/>
      <c r="AH28" s="1528"/>
      <c r="AI28" s="1528"/>
      <c r="AJ28" s="1528"/>
      <c r="AK28" s="46"/>
    </row>
    <row r="29" spans="1:37" ht="21" customHeight="1" thickTop="1">
      <c r="A29" s="46"/>
      <c r="B29" s="1529" t="s">
        <v>273</v>
      </c>
      <c r="C29" s="1529"/>
      <c r="D29" s="1529"/>
      <c r="E29" s="1529"/>
      <c r="F29" s="1529"/>
      <c r="G29" s="1529"/>
      <c r="H29" s="1529"/>
      <c r="I29" s="1529"/>
      <c r="J29" s="1529"/>
      <c r="K29" s="1529"/>
      <c r="L29" s="1529"/>
      <c r="M29" s="1529"/>
      <c r="N29" s="1529"/>
      <c r="O29" s="1529"/>
      <c r="P29" s="1529"/>
      <c r="Q29" s="1529"/>
      <c r="R29" s="1529"/>
      <c r="S29" s="1530"/>
      <c r="T29" s="1530"/>
      <c r="U29" s="1530"/>
      <c r="V29" s="1530"/>
      <c r="W29" s="1530"/>
      <c r="X29" s="1530"/>
      <c r="Y29" s="1530"/>
      <c r="Z29" s="1530"/>
      <c r="AA29" s="1530"/>
      <c r="AB29" s="1530"/>
      <c r="AC29" s="54" t="s">
        <v>260</v>
      </c>
      <c r="AD29" s="53"/>
      <c r="AE29" s="1531" t="s">
        <v>287</v>
      </c>
      <c r="AF29" s="1531"/>
      <c r="AG29" s="1531"/>
      <c r="AH29" s="1531"/>
      <c r="AI29" s="1531"/>
      <c r="AJ29" s="1531"/>
      <c r="AK29" s="46"/>
    </row>
    <row r="30" spans="1:37" ht="21" customHeight="1">
      <c r="A30" s="46"/>
      <c r="B30" s="1524" t="s">
        <v>275</v>
      </c>
      <c r="C30" s="1524"/>
      <c r="D30" s="1524"/>
      <c r="E30" s="1524"/>
      <c r="F30" s="1524"/>
      <c r="G30" s="1524"/>
      <c r="H30" s="1524"/>
      <c r="I30" s="1524"/>
      <c r="J30" s="1524"/>
      <c r="K30" s="1524"/>
      <c r="L30" s="1524"/>
      <c r="M30" s="1524"/>
      <c r="N30" s="1524"/>
      <c r="O30" s="1524"/>
      <c r="P30" s="1524"/>
      <c r="Q30" s="1524"/>
      <c r="R30" s="1524"/>
      <c r="S30" s="1524" t="s">
        <v>276</v>
      </c>
      <c r="T30" s="1524"/>
      <c r="U30" s="1524"/>
      <c r="V30" s="1524"/>
      <c r="W30" s="1524"/>
      <c r="X30" s="1524"/>
      <c r="Y30" s="1524"/>
      <c r="Z30" s="1524"/>
      <c r="AA30" s="1524"/>
      <c r="AB30" s="1524"/>
      <c r="AC30" s="1524"/>
      <c r="AD30" s="1524"/>
      <c r="AE30" s="1524"/>
      <c r="AF30" s="1524"/>
      <c r="AG30" s="1524"/>
      <c r="AH30" s="1524"/>
      <c r="AI30" s="1524"/>
      <c r="AJ30" s="1524"/>
      <c r="AK30" s="46"/>
    </row>
    <row r="31" spans="1:37" ht="21" customHeight="1">
      <c r="A31" s="46"/>
      <c r="B31" s="52">
        <v>1</v>
      </c>
      <c r="C31" s="1520"/>
      <c r="D31" s="1520"/>
      <c r="E31" s="1520"/>
      <c r="F31" s="1520"/>
      <c r="G31" s="1520"/>
      <c r="H31" s="1520"/>
      <c r="I31" s="1520"/>
      <c r="J31" s="1520"/>
      <c r="K31" s="1520"/>
      <c r="L31" s="1520"/>
      <c r="M31" s="1520"/>
      <c r="N31" s="1520"/>
      <c r="O31" s="1520"/>
      <c r="P31" s="1520"/>
      <c r="Q31" s="1520"/>
      <c r="R31" s="1520"/>
      <c r="S31" s="1520"/>
      <c r="T31" s="1520"/>
      <c r="U31" s="1520"/>
      <c r="V31" s="1520"/>
      <c r="W31" s="1520"/>
      <c r="X31" s="1520"/>
      <c r="Y31" s="1520"/>
      <c r="Z31" s="1520"/>
      <c r="AA31" s="1520"/>
      <c r="AB31" s="1520"/>
      <c r="AC31" s="1520"/>
      <c r="AD31" s="1520"/>
      <c r="AE31" s="1520"/>
      <c r="AF31" s="1520"/>
      <c r="AG31" s="1520"/>
      <c r="AH31" s="1520"/>
      <c r="AI31" s="1520"/>
      <c r="AJ31" s="1520"/>
      <c r="AK31" s="46"/>
    </row>
    <row r="32" spans="1:37" ht="21" customHeight="1">
      <c r="A32" s="46"/>
      <c r="B32" s="52">
        <v>2</v>
      </c>
      <c r="C32" s="1520"/>
      <c r="D32" s="1520"/>
      <c r="E32" s="1520"/>
      <c r="F32" s="1520"/>
      <c r="G32" s="1520"/>
      <c r="H32" s="1520"/>
      <c r="I32" s="1520"/>
      <c r="J32" s="1520"/>
      <c r="K32" s="1520"/>
      <c r="L32" s="1520"/>
      <c r="M32" s="1520"/>
      <c r="N32" s="1520"/>
      <c r="O32" s="1520"/>
      <c r="P32" s="1520"/>
      <c r="Q32" s="1520"/>
      <c r="R32" s="1520"/>
      <c r="S32" s="1520"/>
      <c r="T32" s="1520"/>
      <c r="U32" s="1520"/>
      <c r="V32" s="1520"/>
      <c r="W32" s="1520"/>
      <c r="X32" s="1520"/>
      <c r="Y32" s="1520"/>
      <c r="Z32" s="1520"/>
      <c r="AA32" s="1520"/>
      <c r="AB32" s="1520"/>
      <c r="AC32" s="1520"/>
      <c r="AD32" s="1520"/>
      <c r="AE32" s="1520"/>
      <c r="AF32" s="1520"/>
      <c r="AG32" s="1520"/>
      <c r="AH32" s="1520"/>
      <c r="AI32" s="1520"/>
      <c r="AJ32" s="1520"/>
      <c r="AK32" s="46"/>
    </row>
    <row r="33" spans="1:38" ht="21" customHeight="1">
      <c r="A33" s="46"/>
      <c r="B33" s="52">
        <v>3</v>
      </c>
      <c r="C33" s="1520"/>
      <c r="D33" s="1520"/>
      <c r="E33" s="1520"/>
      <c r="F33" s="1520"/>
      <c r="G33" s="1520"/>
      <c r="H33" s="1520"/>
      <c r="I33" s="1520"/>
      <c r="J33" s="1520"/>
      <c r="K33" s="1520"/>
      <c r="L33" s="1520"/>
      <c r="M33" s="1520"/>
      <c r="N33" s="1520"/>
      <c r="O33" s="1520"/>
      <c r="P33" s="1520"/>
      <c r="Q33" s="1520"/>
      <c r="R33" s="1520"/>
      <c r="S33" s="1520"/>
      <c r="T33" s="1520"/>
      <c r="U33" s="1520"/>
      <c r="V33" s="1520"/>
      <c r="W33" s="1520"/>
      <c r="X33" s="1520"/>
      <c r="Y33" s="1520"/>
      <c r="Z33" s="1520"/>
      <c r="AA33" s="1520"/>
      <c r="AB33" s="1520"/>
      <c r="AC33" s="1520"/>
      <c r="AD33" s="1520"/>
      <c r="AE33" s="1520"/>
      <c r="AF33" s="1520"/>
      <c r="AG33" s="1520"/>
      <c r="AH33" s="1520"/>
      <c r="AI33" s="1520"/>
      <c r="AJ33" s="1520"/>
      <c r="AK33" s="46"/>
    </row>
    <row r="34" spans="1:38" ht="8.25" customHeight="1">
      <c r="A34" s="46"/>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46"/>
    </row>
    <row r="35" spans="1:38" ht="22.5" customHeight="1">
      <c r="A35" s="46"/>
      <c r="B35" s="1521" t="s">
        <v>244</v>
      </c>
      <c r="C35" s="1521"/>
      <c r="D35" s="1521"/>
      <c r="E35" s="1521"/>
      <c r="F35" s="1521"/>
      <c r="G35" s="1521"/>
      <c r="H35" s="1522" t="s">
        <v>277</v>
      </c>
      <c r="I35" s="1522"/>
      <c r="J35" s="1522"/>
      <c r="K35" s="1522"/>
      <c r="L35" s="1522"/>
      <c r="M35" s="1522"/>
      <c r="N35" s="1522"/>
      <c r="O35" s="1522"/>
      <c r="P35" s="1522"/>
      <c r="Q35" s="1522"/>
      <c r="R35" s="1522"/>
      <c r="S35" s="1522"/>
      <c r="T35" s="1522"/>
      <c r="U35" s="1522"/>
      <c r="V35" s="1522"/>
      <c r="W35" s="1522"/>
      <c r="X35" s="1522"/>
      <c r="Y35" s="1522"/>
      <c r="Z35" s="1522"/>
      <c r="AA35" s="1522"/>
      <c r="AB35" s="1522"/>
      <c r="AC35" s="1522"/>
      <c r="AD35" s="1522"/>
      <c r="AE35" s="1522"/>
      <c r="AF35" s="1522"/>
      <c r="AG35" s="1522"/>
      <c r="AH35" s="1522"/>
      <c r="AI35" s="1522"/>
      <c r="AJ35" s="1522"/>
      <c r="AK35" s="46"/>
    </row>
    <row r="36" spans="1:38" ht="8.25" customHeight="1">
      <c r="A36" s="46"/>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46"/>
    </row>
    <row r="37" spans="1:38" ht="18.75" customHeight="1">
      <c r="A37" s="46"/>
      <c r="B37" s="1523" t="s">
        <v>278</v>
      </c>
      <c r="C37" s="1523"/>
      <c r="D37" s="1523"/>
      <c r="E37" s="1523"/>
      <c r="F37" s="1523"/>
      <c r="G37" s="1523"/>
      <c r="H37" s="1523"/>
      <c r="I37" s="1523"/>
      <c r="J37" s="1523"/>
      <c r="K37" s="1523"/>
      <c r="L37" s="1523"/>
      <c r="M37" s="1523"/>
      <c r="N37" s="1523"/>
      <c r="O37" s="1523"/>
      <c r="P37" s="1523"/>
      <c r="Q37" s="1523"/>
      <c r="R37" s="1523"/>
      <c r="S37" s="1523"/>
      <c r="T37" s="1523"/>
      <c r="U37" s="1523"/>
      <c r="V37" s="1523"/>
      <c r="W37" s="1523"/>
      <c r="X37" s="1523"/>
      <c r="Y37" s="1523"/>
      <c r="Z37" s="1523"/>
      <c r="AA37" s="1523"/>
      <c r="AB37" s="1523"/>
      <c r="AC37" s="1523"/>
      <c r="AD37" s="1523"/>
      <c r="AE37" s="1523"/>
      <c r="AF37" s="1523"/>
      <c r="AG37" s="1523"/>
      <c r="AH37" s="1523"/>
      <c r="AI37" s="1523"/>
      <c r="AJ37" s="1523"/>
      <c r="AK37" s="1523"/>
      <c r="AL37" s="68"/>
    </row>
    <row r="38" spans="1:38" ht="18.75" customHeight="1">
      <c r="A38" s="46"/>
      <c r="B38" s="1523"/>
      <c r="C38" s="1523"/>
      <c r="D38" s="1523"/>
      <c r="E38" s="1523"/>
      <c r="F38" s="1523"/>
      <c r="G38" s="1523"/>
      <c r="H38" s="1523"/>
      <c r="I38" s="1523"/>
      <c r="J38" s="1523"/>
      <c r="K38" s="1523"/>
      <c r="L38" s="1523"/>
      <c r="M38" s="1523"/>
      <c r="N38" s="1523"/>
      <c r="O38" s="1523"/>
      <c r="P38" s="1523"/>
      <c r="Q38" s="1523"/>
      <c r="R38" s="1523"/>
      <c r="S38" s="1523"/>
      <c r="T38" s="1523"/>
      <c r="U38" s="1523"/>
      <c r="V38" s="1523"/>
      <c r="W38" s="1523"/>
      <c r="X38" s="1523"/>
      <c r="Y38" s="1523"/>
      <c r="Z38" s="1523"/>
      <c r="AA38" s="1523"/>
      <c r="AB38" s="1523"/>
      <c r="AC38" s="1523"/>
      <c r="AD38" s="1523"/>
      <c r="AE38" s="1523"/>
      <c r="AF38" s="1523"/>
      <c r="AG38" s="1523"/>
      <c r="AH38" s="1523"/>
      <c r="AI38" s="1523"/>
      <c r="AJ38" s="1523"/>
      <c r="AK38" s="1523"/>
      <c r="AL38" s="68"/>
    </row>
    <row r="39" spans="1:38" ht="18.75" customHeight="1">
      <c r="A39" s="46"/>
      <c r="B39" s="1523"/>
      <c r="C39" s="1523"/>
      <c r="D39" s="1523"/>
      <c r="E39" s="1523"/>
      <c r="F39" s="1523"/>
      <c r="G39" s="1523"/>
      <c r="H39" s="1523"/>
      <c r="I39" s="1523"/>
      <c r="J39" s="1523"/>
      <c r="K39" s="1523"/>
      <c r="L39" s="1523"/>
      <c r="M39" s="1523"/>
      <c r="N39" s="1523"/>
      <c r="O39" s="1523"/>
      <c r="P39" s="1523"/>
      <c r="Q39" s="1523"/>
      <c r="R39" s="1523"/>
      <c r="S39" s="1523"/>
      <c r="T39" s="1523"/>
      <c r="U39" s="1523"/>
      <c r="V39" s="1523"/>
      <c r="W39" s="1523"/>
      <c r="X39" s="1523"/>
      <c r="Y39" s="1523"/>
      <c r="Z39" s="1523"/>
      <c r="AA39" s="1523"/>
      <c r="AB39" s="1523"/>
      <c r="AC39" s="1523"/>
      <c r="AD39" s="1523"/>
      <c r="AE39" s="1523"/>
      <c r="AF39" s="1523"/>
      <c r="AG39" s="1523"/>
      <c r="AH39" s="1523"/>
      <c r="AI39" s="1523"/>
      <c r="AJ39" s="1523"/>
      <c r="AK39" s="1523"/>
      <c r="AL39" s="68"/>
    </row>
    <row r="40" spans="1:38" ht="18.75" customHeight="1">
      <c r="A40" s="46"/>
      <c r="B40" s="1523"/>
      <c r="C40" s="1523"/>
      <c r="D40" s="1523"/>
      <c r="E40" s="1523"/>
      <c r="F40" s="1523"/>
      <c r="G40" s="1523"/>
      <c r="H40" s="1523"/>
      <c r="I40" s="1523"/>
      <c r="J40" s="1523"/>
      <c r="K40" s="1523"/>
      <c r="L40" s="1523"/>
      <c r="M40" s="1523"/>
      <c r="N40" s="1523"/>
      <c r="O40" s="1523"/>
      <c r="P40" s="1523"/>
      <c r="Q40" s="1523"/>
      <c r="R40" s="1523"/>
      <c r="S40" s="1523"/>
      <c r="T40" s="1523"/>
      <c r="U40" s="1523"/>
      <c r="V40" s="1523"/>
      <c r="W40" s="1523"/>
      <c r="X40" s="1523"/>
      <c r="Y40" s="1523"/>
      <c r="Z40" s="1523"/>
      <c r="AA40" s="1523"/>
      <c r="AB40" s="1523"/>
      <c r="AC40" s="1523"/>
      <c r="AD40" s="1523"/>
      <c r="AE40" s="1523"/>
      <c r="AF40" s="1523"/>
      <c r="AG40" s="1523"/>
      <c r="AH40" s="1523"/>
      <c r="AI40" s="1523"/>
      <c r="AJ40" s="1523"/>
      <c r="AK40" s="1523"/>
      <c r="AL40" s="68"/>
    </row>
    <row r="41" spans="1:38" ht="81.75" customHeight="1">
      <c r="A41" s="46"/>
      <c r="B41" s="1523"/>
      <c r="C41" s="1523"/>
      <c r="D41" s="1523"/>
      <c r="E41" s="1523"/>
      <c r="F41" s="1523"/>
      <c r="G41" s="1523"/>
      <c r="H41" s="1523"/>
      <c r="I41" s="1523"/>
      <c r="J41" s="1523"/>
      <c r="K41" s="1523"/>
      <c r="L41" s="1523"/>
      <c r="M41" s="1523"/>
      <c r="N41" s="1523"/>
      <c r="O41" s="1523"/>
      <c r="P41" s="1523"/>
      <c r="Q41" s="1523"/>
      <c r="R41" s="1523"/>
      <c r="S41" s="1523"/>
      <c r="T41" s="1523"/>
      <c r="U41" s="1523"/>
      <c r="V41" s="1523"/>
      <c r="W41" s="1523"/>
      <c r="X41" s="1523"/>
      <c r="Y41" s="1523"/>
      <c r="Z41" s="1523"/>
      <c r="AA41" s="1523"/>
      <c r="AB41" s="1523"/>
      <c r="AC41" s="1523"/>
      <c r="AD41" s="1523"/>
      <c r="AE41" s="1523"/>
      <c r="AF41" s="1523"/>
      <c r="AG41" s="1523"/>
      <c r="AH41" s="1523"/>
      <c r="AI41" s="1523"/>
      <c r="AJ41" s="1523"/>
      <c r="AK41" s="1523"/>
      <c r="AL41" s="68"/>
    </row>
    <row r="42" spans="1:38" ht="15" customHeight="1">
      <c r="A42" s="46"/>
      <c r="B42" s="1518" t="s">
        <v>279</v>
      </c>
      <c r="C42" s="1518"/>
      <c r="D42" s="1518"/>
      <c r="E42" s="1518"/>
      <c r="F42" s="1518"/>
      <c r="G42" s="1518"/>
      <c r="H42" s="1518"/>
      <c r="I42" s="1518"/>
      <c r="J42" s="1518"/>
      <c r="K42" s="1518"/>
      <c r="L42" s="1518"/>
      <c r="M42" s="1518"/>
      <c r="N42" s="1518"/>
      <c r="O42" s="1518"/>
      <c r="P42" s="1518"/>
      <c r="Q42" s="1518"/>
      <c r="R42" s="1518"/>
      <c r="S42" s="1518"/>
      <c r="T42" s="1518"/>
      <c r="U42" s="1518"/>
      <c r="V42" s="1518"/>
      <c r="W42" s="1518"/>
      <c r="X42" s="1518"/>
      <c r="Y42" s="1518"/>
      <c r="Z42" s="1518"/>
      <c r="AA42" s="1518"/>
      <c r="AB42" s="1518"/>
      <c r="AC42" s="1518"/>
      <c r="AD42" s="1518"/>
      <c r="AE42" s="1518"/>
      <c r="AF42" s="1518"/>
      <c r="AG42" s="1518"/>
      <c r="AH42" s="1518"/>
      <c r="AI42" s="1518"/>
      <c r="AJ42" s="1518"/>
      <c r="AK42" s="1518"/>
      <c r="AL42" s="68"/>
    </row>
    <row r="43" spans="1:38" ht="15" customHeight="1">
      <c r="A43" s="46"/>
      <c r="B43" s="1518"/>
      <c r="C43" s="1518"/>
      <c r="D43" s="1518"/>
      <c r="E43" s="1518"/>
      <c r="F43" s="1518"/>
      <c r="G43" s="1518"/>
      <c r="H43" s="1518"/>
      <c r="I43" s="1518"/>
      <c r="J43" s="1518"/>
      <c r="K43" s="1518"/>
      <c r="L43" s="1518"/>
      <c r="M43" s="1518"/>
      <c r="N43" s="1518"/>
      <c r="O43" s="1518"/>
      <c r="P43" s="1518"/>
      <c r="Q43" s="1518"/>
      <c r="R43" s="1518"/>
      <c r="S43" s="1518"/>
      <c r="T43" s="1518"/>
      <c r="U43" s="1518"/>
      <c r="V43" s="1518"/>
      <c r="W43" s="1518"/>
      <c r="X43" s="1518"/>
      <c r="Y43" s="1518"/>
      <c r="Z43" s="1518"/>
      <c r="AA43" s="1518"/>
      <c r="AB43" s="1518"/>
      <c r="AC43" s="1518"/>
      <c r="AD43" s="1518"/>
      <c r="AE43" s="1518"/>
      <c r="AF43" s="1518"/>
      <c r="AG43" s="1518"/>
      <c r="AH43" s="1518"/>
      <c r="AI43" s="1518"/>
      <c r="AJ43" s="1518"/>
      <c r="AK43" s="1518"/>
      <c r="AL43" s="68"/>
    </row>
    <row r="44" spans="1:38" ht="15" customHeight="1">
      <c r="A44" s="46"/>
      <c r="B44" s="1518"/>
      <c r="C44" s="1518"/>
      <c r="D44" s="1518"/>
      <c r="E44" s="1518"/>
      <c r="F44" s="1518"/>
      <c r="G44" s="1518"/>
      <c r="H44" s="1518"/>
      <c r="I44" s="1518"/>
      <c r="J44" s="1518"/>
      <c r="K44" s="1518"/>
      <c r="L44" s="1518"/>
      <c r="M44" s="1518"/>
      <c r="N44" s="1518"/>
      <c r="O44" s="1518"/>
      <c r="P44" s="1518"/>
      <c r="Q44" s="1518"/>
      <c r="R44" s="1518"/>
      <c r="S44" s="1518"/>
      <c r="T44" s="1518"/>
      <c r="U44" s="1518"/>
      <c r="V44" s="1518"/>
      <c r="W44" s="1518"/>
      <c r="X44" s="1518"/>
      <c r="Y44" s="1518"/>
      <c r="Z44" s="1518"/>
      <c r="AA44" s="1518"/>
      <c r="AB44" s="1518"/>
      <c r="AC44" s="1518"/>
      <c r="AD44" s="1518"/>
      <c r="AE44" s="1518"/>
      <c r="AF44" s="1518"/>
      <c r="AG44" s="1518"/>
      <c r="AH44" s="1518"/>
      <c r="AI44" s="1518"/>
      <c r="AJ44" s="1518"/>
      <c r="AK44" s="1518"/>
      <c r="AL44" s="68"/>
    </row>
    <row r="45" spans="1:38" ht="15" customHeight="1">
      <c r="A45" s="46"/>
      <c r="B45" s="1518"/>
      <c r="C45" s="1518"/>
      <c r="D45" s="1518"/>
      <c r="E45" s="1518"/>
      <c r="F45" s="1518"/>
      <c r="G45" s="1518"/>
      <c r="H45" s="1518"/>
      <c r="I45" s="1518"/>
      <c r="J45" s="1518"/>
      <c r="K45" s="1518"/>
      <c r="L45" s="1518"/>
      <c r="M45" s="1518"/>
      <c r="N45" s="1518"/>
      <c r="O45" s="1518"/>
      <c r="P45" s="1518"/>
      <c r="Q45" s="1518"/>
      <c r="R45" s="1518"/>
      <c r="S45" s="1518"/>
      <c r="T45" s="1518"/>
      <c r="U45" s="1518"/>
      <c r="V45" s="1518"/>
      <c r="W45" s="1518"/>
      <c r="X45" s="1518"/>
      <c r="Y45" s="1518"/>
      <c r="Z45" s="1518"/>
      <c r="AA45" s="1518"/>
      <c r="AB45" s="1518"/>
      <c r="AC45" s="1518"/>
      <c r="AD45" s="1518"/>
      <c r="AE45" s="1518"/>
      <c r="AF45" s="1518"/>
      <c r="AG45" s="1518"/>
      <c r="AH45" s="1518"/>
      <c r="AI45" s="1518"/>
      <c r="AJ45" s="1518"/>
      <c r="AK45" s="1518"/>
      <c r="AL45" s="68"/>
    </row>
    <row r="46" spans="1:38" ht="36" customHeight="1">
      <c r="A46" s="46"/>
      <c r="B46" s="1518"/>
      <c r="C46" s="1518"/>
      <c r="D46" s="1518"/>
      <c r="E46" s="1518"/>
      <c r="F46" s="1518"/>
      <c r="G46" s="1518"/>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1518"/>
      <c r="AD46" s="1518"/>
      <c r="AE46" s="1518"/>
      <c r="AF46" s="1518"/>
      <c r="AG46" s="1518"/>
      <c r="AH46" s="1518"/>
      <c r="AI46" s="1518"/>
      <c r="AJ46" s="1518"/>
      <c r="AK46" s="1518"/>
      <c r="AL46" s="68"/>
    </row>
    <row r="47" spans="1:38" s="66" customFormat="1" ht="32.25" customHeight="1">
      <c r="A47" s="47"/>
      <c r="B47" s="1518" t="s">
        <v>280</v>
      </c>
      <c r="C47" s="1518"/>
      <c r="D47" s="1518"/>
      <c r="E47" s="1518"/>
      <c r="F47" s="1518"/>
      <c r="G47" s="1518"/>
      <c r="H47" s="1518"/>
      <c r="I47" s="1518"/>
      <c r="J47" s="1518"/>
      <c r="K47" s="1518"/>
      <c r="L47" s="1518"/>
      <c r="M47" s="1518"/>
      <c r="N47" s="1518"/>
      <c r="O47" s="1518"/>
      <c r="P47" s="1518"/>
      <c r="Q47" s="1518"/>
      <c r="R47" s="1518"/>
      <c r="S47" s="1518"/>
      <c r="T47" s="1518"/>
      <c r="U47" s="1518"/>
      <c r="V47" s="1518"/>
      <c r="W47" s="1518"/>
      <c r="X47" s="1518"/>
      <c r="Y47" s="1518"/>
      <c r="Z47" s="1518"/>
      <c r="AA47" s="1518"/>
      <c r="AB47" s="1518"/>
      <c r="AC47" s="1518"/>
      <c r="AD47" s="1518"/>
      <c r="AE47" s="1518"/>
      <c r="AF47" s="1518"/>
      <c r="AG47" s="1518"/>
      <c r="AH47" s="1518"/>
      <c r="AI47" s="1518"/>
      <c r="AJ47" s="1518"/>
      <c r="AK47" s="1518"/>
    </row>
    <row r="48" spans="1:38" s="66" customFormat="1" ht="36" customHeight="1">
      <c r="A48" s="47"/>
      <c r="B48" s="1519" t="s">
        <v>1266</v>
      </c>
      <c r="C48" s="1519"/>
      <c r="D48" s="1519"/>
      <c r="E48" s="1519"/>
      <c r="F48" s="1519"/>
      <c r="G48" s="1519"/>
      <c r="H48" s="1519"/>
      <c r="I48" s="1519"/>
      <c r="J48" s="1519"/>
      <c r="K48" s="1519"/>
      <c r="L48" s="1519"/>
      <c r="M48" s="1519"/>
      <c r="N48" s="1519"/>
      <c r="O48" s="1519"/>
      <c r="P48" s="1519"/>
      <c r="Q48" s="1519"/>
      <c r="R48" s="1519"/>
      <c r="S48" s="1519"/>
      <c r="T48" s="1519"/>
      <c r="U48" s="1519"/>
      <c r="V48" s="1519"/>
      <c r="W48" s="1519"/>
      <c r="X48" s="1519"/>
      <c r="Y48" s="1519"/>
      <c r="Z48" s="1519"/>
      <c r="AA48" s="1519"/>
      <c r="AB48" s="1519"/>
      <c r="AC48" s="1519"/>
      <c r="AD48" s="1519"/>
      <c r="AE48" s="1519"/>
      <c r="AF48" s="1519"/>
      <c r="AG48" s="1519"/>
      <c r="AH48" s="1519"/>
      <c r="AI48" s="1519"/>
      <c r="AJ48" s="1519"/>
      <c r="AK48" s="1519"/>
    </row>
    <row r="49" spans="2:37" s="66" customFormat="1" ht="21" customHeight="1">
      <c r="B49" s="66" t="s">
        <v>281</v>
      </c>
      <c r="AK49" s="67"/>
    </row>
    <row r="50" spans="2:37" s="66" customFormat="1" ht="21" customHeight="1">
      <c r="B50" s="66" t="s">
        <v>281</v>
      </c>
      <c r="AK50" s="67"/>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cols>
    <col min="1" max="18" width="2.625" style="71" customWidth="1"/>
    <col min="19" max="34" width="2.875" style="71" customWidth="1"/>
    <col min="35" max="39" width="2.625" style="71" customWidth="1"/>
    <col min="40" max="40" width="2.5" style="71" customWidth="1"/>
    <col min="41" max="41" width="9" style="71" customWidth="1"/>
    <col min="42" max="42" width="2.5" style="71" customWidth="1"/>
    <col min="43" max="16384" width="8.625" style="71"/>
  </cols>
  <sheetData>
    <row r="1" spans="1:41" ht="20.100000000000001" customHeight="1">
      <c r="B1" s="1607" t="s">
        <v>288</v>
      </c>
      <c r="C1" s="1608"/>
      <c r="D1" s="1608"/>
      <c r="E1" s="1608"/>
      <c r="F1" s="1608"/>
      <c r="G1" s="1608"/>
      <c r="H1" s="1608"/>
    </row>
    <row r="2" spans="1:41" ht="20.100000000000001" customHeight="1">
      <c r="AD2" s="1609" t="s">
        <v>289</v>
      </c>
      <c r="AE2" s="1609"/>
      <c r="AF2" s="1609"/>
      <c r="AG2" s="1609"/>
      <c r="AH2" s="1609"/>
      <c r="AI2" s="1609"/>
      <c r="AJ2" s="1609"/>
      <c r="AK2" s="1609"/>
      <c r="AL2" s="1609"/>
    </row>
    <row r="3" spans="1:41" ht="20.100000000000001" customHeight="1"/>
    <row r="4" spans="1:41" ht="20.100000000000001" customHeight="1">
      <c r="B4" s="1592" t="s">
        <v>290</v>
      </c>
      <c r="C4" s="1592"/>
      <c r="D4" s="1592"/>
      <c r="E4" s="1592"/>
      <c r="F4" s="1592"/>
      <c r="G4" s="1592"/>
      <c r="H4" s="1592"/>
      <c r="I4" s="1592"/>
      <c r="J4" s="1592"/>
      <c r="K4" s="1592"/>
      <c r="L4" s="1592"/>
      <c r="M4" s="1592"/>
      <c r="N4" s="1592"/>
      <c r="O4" s="1592"/>
      <c r="P4" s="1592"/>
      <c r="Q4" s="1592"/>
      <c r="R4" s="1592"/>
      <c r="S4" s="1592"/>
      <c r="T4" s="1592"/>
      <c r="U4" s="1592"/>
      <c r="V4" s="1592"/>
      <c r="W4" s="1592"/>
      <c r="X4" s="1592"/>
      <c r="Y4" s="1592"/>
      <c r="Z4" s="1592"/>
      <c r="AA4" s="1592"/>
      <c r="AB4" s="1592"/>
      <c r="AC4" s="1592"/>
      <c r="AD4" s="1592"/>
      <c r="AE4" s="1592"/>
      <c r="AF4" s="1592"/>
      <c r="AG4" s="1592"/>
      <c r="AH4" s="1592"/>
      <c r="AI4" s="1592"/>
      <c r="AJ4" s="1592"/>
      <c r="AK4" s="1592"/>
      <c r="AL4" s="1592"/>
    </row>
    <row r="5" spans="1:41" s="2" customFormat="1" ht="20.100000000000001" customHeight="1">
      <c r="A5" s="93"/>
      <c r="B5" s="34"/>
      <c r="C5" s="34"/>
      <c r="D5" s="34"/>
      <c r="E5" s="34"/>
      <c r="F5" s="34"/>
      <c r="G5" s="34"/>
      <c r="H5" s="34"/>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row>
    <row r="6" spans="1:41" s="2" customFormat="1" ht="29.25" customHeight="1">
      <c r="A6" s="93"/>
      <c r="B6" s="1593" t="s">
        <v>252</v>
      </c>
      <c r="C6" s="1593"/>
      <c r="D6" s="1593"/>
      <c r="E6" s="1593"/>
      <c r="F6" s="1593"/>
      <c r="G6" s="1593"/>
      <c r="H6" s="1593"/>
      <c r="I6" s="1593"/>
      <c r="J6" s="1593"/>
      <c r="K6" s="1593"/>
      <c r="L6" s="1594"/>
      <c r="M6" s="1594"/>
      <c r="N6" s="1594"/>
      <c r="O6" s="1594"/>
      <c r="P6" s="1594"/>
      <c r="Q6" s="1594"/>
      <c r="R6" s="1594"/>
      <c r="S6" s="1594"/>
      <c r="T6" s="1594"/>
      <c r="U6" s="1594"/>
      <c r="V6" s="1594"/>
      <c r="W6" s="1594"/>
      <c r="X6" s="1594"/>
      <c r="Y6" s="1594"/>
      <c r="Z6" s="1594"/>
      <c r="AA6" s="1594"/>
      <c r="AB6" s="1594"/>
      <c r="AC6" s="1594"/>
      <c r="AD6" s="1594"/>
      <c r="AE6" s="1594"/>
      <c r="AF6" s="1594"/>
      <c r="AG6" s="1594"/>
      <c r="AH6" s="1594"/>
      <c r="AI6" s="1594"/>
      <c r="AJ6" s="1594"/>
      <c r="AK6" s="1594"/>
      <c r="AL6" s="1594"/>
    </row>
    <row r="7" spans="1:41" s="2" customFormat="1" ht="31.5" customHeight="1">
      <c r="A7" s="93"/>
      <c r="B7" s="1593" t="s">
        <v>253</v>
      </c>
      <c r="C7" s="1593"/>
      <c r="D7" s="1593"/>
      <c r="E7" s="1593"/>
      <c r="F7" s="1593"/>
      <c r="G7" s="1593"/>
      <c r="H7" s="1593"/>
      <c r="I7" s="1593"/>
      <c r="J7" s="1593"/>
      <c r="K7" s="1593"/>
      <c r="L7" s="1595"/>
      <c r="M7" s="1595"/>
      <c r="N7" s="1595"/>
      <c r="O7" s="1595"/>
      <c r="P7" s="1595"/>
      <c r="Q7" s="1595"/>
      <c r="R7" s="1595"/>
      <c r="S7" s="1595"/>
      <c r="T7" s="1595"/>
      <c r="U7" s="1595"/>
      <c r="V7" s="1595"/>
      <c r="W7" s="1595"/>
      <c r="X7" s="1595"/>
      <c r="Y7" s="1595"/>
      <c r="Z7" s="1595"/>
      <c r="AA7" s="1596" t="s">
        <v>291</v>
      </c>
      <c r="AB7" s="1596"/>
      <c r="AC7" s="1596"/>
      <c r="AD7" s="1596"/>
      <c r="AE7" s="1596"/>
      <c r="AF7" s="1596"/>
      <c r="AG7" s="1596"/>
      <c r="AH7" s="1596"/>
      <c r="AI7" s="1597" t="s">
        <v>292</v>
      </c>
      <c r="AJ7" s="1597"/>
      <c r="AK7" s="1597"/>
      <c r="AL7" s="1597"/>
    </row>
    <row r="8" spans="1:41" s="2" customFormat="1" ht="29.25" customHeight="1">
      <c r="B8" s="1598" t="s">
        <v>293</v>
      </c>
      <c r="C8" s="1598"/>
      <c r="D8" s="1598"/>
      <c r="E8" s="1598"/>
      <c r="F8" s="1598"/>
      <c r="G8" s="1598"/>
      <c r="H8" s="1598"/>
      <c r="I8" s="1598"/>
      <c r="J8" s="1598"/>
      <c r="K8" s="1598"/>
      <c r="L8" s="1594" t="s">
        <v>294</v>
      </c>
      <c r="M8" s="1594"/>
      <c r="N8" s="1594"/>
      <c r="O8" s="1594"/>
      <c r="P8" s="1594"/>
      <c r="Q8" s="1594"/>
      <c r="R8" s="1594"/>
      <c r="S8" s="1594"/>
      <c r="T8" s="1594"/>
      <c r="U8" s="1594"/>
      <c r="V8" s="1594"/>
      <c r="W8" s="1594"/>
      <c r="X8" s="1594"/>
      <c r="Y8" s="1594"/>
      <c r="Z8" s="1594"/>
      <c r="AA8" s="1594"/>
      <c r="AB8" s="1594"/>
      <c r="AC8" s="1594"/>
      <c r="AD8" s="1594"/>
      <c r="AE8" s="1594"/>
      <c r="AF8" s="1594"/>
      <c r="AG8" s="1594"/>
      <c r="AH8" s="1594"/>
      <c r="AI8" s="1594"/>
      <c r="AJ8" s="1594"/>
      <c r="AK8" s="1594"/>
      <c r="AL8" s="1594"/>
    </row>
    <row r="9" spans="1:41" ht="12.75" customHeight="1" thickBot="1">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row>
    <row r="10" spans="1:41" ht="21" customHeight="1">
      <c r="B10" s="1557" t="s">
        <v>258</v>
      </c>
      <c r="C10" s="1558"/>
      <c r="D10" s="1558"/>
      <c r="E10" s="1558"/>
      <c r="F10" s="1558"/>
      <c r="G10" s="1558"/>
      <c r="H10" s="1558"/>
      <c r="I10" s="1558"/>
      <c r="J10" s="1558"/>
      <c r="K10" s="1558"/>
      <c r="L10" s="1558"/>
      <c r="M10" s="1558"/>
      <c r="N10" s="1558"/>
      <c r="O10" s="1558"/>
      <c r="P10" s="1558"/>
      <c r="Q10" s="1558"/>
      <c r="R10" s="1558"/>
      <c r="S10" s="1558"/>
      <c r="T10" s="1558"/>
      <c r="U10" s="1558"/>
      <c r="V10" s="1558"/>
      <c r="W10" s="1558"/>
      <c r="X10" s="1558"/>
      <c r="Y10" s="1558"/>
      <c r="Z10" s="1558"/>
      <c r="AA10" s="1558"/>
      <c r="AB10" s="1558"/>
      <c r="AC10" s="1558"/>
      <c r="AD10" s="1558"/>
      <c r="AE10" s="1558"/>
      <c r="AF10" s="1558"/>
      <c r="AG10" s="1558"/>
      <c r="AH10" s="1558"/>
      <c r="AI10" s="1558"/>
      <c r="AJ10" s="1558"/>
      <c r="AK10" s="1558"/>
      <c r="AL10" s="1559"/>
    </row>
    <row r="11" spans="1:41" ht="27.75" customHeight="1">
      <c r="B11" s="1619" t="s">
        <v>295</v>
      </c>
      <c r="C11" s="1620"/>
      <c r="D11" s="1620"/>
      <c r="E11" s="1620"/>
      <c r="F11" s="1620"/>
      <c r="G11" s="1620"/>
      <c r="H11" s="1620"/>
      <c r="I11" s="1620"/>
      <c r="J11" s="1620"/>
      <c r="K11" s="1620"/>
      <c r="L11" s="1620"/>
      <c r="M11" s="1620"/>
      <c r="N11" s="1620"/>
      <c r="O11" s="1620"/>
      <c r="P11" s="1620"/>
      <c r="Q11" s="1620"/>
      <c r="R11" s="1620"/>
      <c r="S11" s="1589"/>
      <c r="T11" s="1589"/>
      <c r="U11" s="1589"/>
      <c r="V11" s="1589"/>
      <c r="W11" s="1589"/>
      <c r="X11" s="1589"/>
      <c r="Y11" s="1589"/>
      <c r="Z11" s="1589"/>
      <c r="AA11" s="1589"/>
      <c r="AB11" s="1589"/>
      <c r="AC11" s="1589"/>
      <c r="AD11" s="1589"/>
      <c r="AE11" s="91" t="s">
        <v>260</v>
      </c>
      <c r="AF11" s="90"/>
      <c r="AG11" s="1590"/>
      <c r="AH11" s="1590"/>
      <c r="AI11" s="1590"/>
      <c r="AJ11" s="1590"/>
      <c r="AK11" s="1590"/>
      <c r="AL11" s="1591"/>
      <c r="AO11" s="89"/>
    </row>
    <row r="12" spans="1:41" ht="27.75" customHeight="1" thickBot="1">
      <c r="B12" s="88"/>
      <c r="C12" s="1613" t="s">
        <v>296</v>
      </c>
      <c r="D12" s="1613"/>
      <c r="E12" s="1613"/>
      <c r="F12" s="1613"/>
      <c r="G12" s="1613"/>
      <c r="H12" s="1613"/>
      <c r="I12" s="1613"/>
      <c r="J12" s="1613"/>
      <c r="K12" s="1613"/>
      <c r="L12" s="1613"/>
      <c r="M12" s="1613"/>
      <c r="N12" s="1613"/>
      <c r="O12" s="1613"/>
      <c r="P12" s="1613"/>
      <c r="Q12" s="1613"/>
      <c r="R12" s="1613"/>
      <c r="S12" s="1564">
        <f>ROUNDUP(S11*30%,1)</f>
        <v>0</v>
      </c>
      <c r="T12" s="1564"/>
      <c r="U12" s="1564"/>
      <c r="V12" s="1564"/>
      <c r="W12" s="1564"/>
      <c r="X12" s="1564"/>
      <c r="Y12" s="1564"/>
      <c r="Z12" s="1564"/>
      <c r="AA12" s="1564"/>
      <c r="AB12" s="1564"/>
      <c r="AC12" s="1564"/>
      <c r="AD12" s="1564"/>
      <c r="AE12" s="87" t="s">
        <v>260</v>
      </c>
      <c r="AF12" s="87"/>
      <c r="AG12" s="1565"/>
      <c r="AH12" s="1565"/>
      <c r="AI12" s="1565"/>
      <c r="AJ12" s="1565"/>
      <c r="AK12" s="1565"/>
      <c r="AL12" s="1566"/>
    </row>
    <row r="13" spans="1:41" ht="27.75" customHeight="1" thickTop="1">
      <c r="B13" s="1614" t="s">
        <v>297</v>
      </c>
      <c r="C13" s="1615"/>
      <c r="D13" s="1615"/>
      <c r="E13" s="1615"/>
      <c r="F13" s="1615"/>
      <c r="G13" s="1615"/>
      <c r="H13" s="1615"/>
      <c r="I13" s="1615"/>
      <c r="J13" s="1615"/>
      <c r="K13" s="1615"/>
      <c r="L13" s="1615"/>
      <c r="M13" s="1615"/>
      <c r="N13" s="1615"/>
      <c r="O13" s="1615"/>
      <c r="P13" s="1615"/>
      <c r="Q13" s="1615"/>
      <c r="R13" s="1615"/>
      <c r="S13" s="1616" t="e">
        <f>ROUNDUP(AG14/AG15,1)</f>
        <v>#DIV/0!</v>
      </c>
      <c r="T13" s="1616"/>
      <c r="U13" s="1616"/>
      <c r="V13" s="1616"/>
      <c r="W13" s="1616"/>
      <c r="X13" s="1616"/>
      <c r="Y13" s="1616"/>
      <c r="Z13" s="1616"/>
      <c r="AA13" s="1616"/>
      <c r="AB13" s="1616"/>
      <c r="AC13" s="1616"/>
      <c r="AD13" s="1616"/>
      <c r="AE13" s="86" t="s">
        <v>260</v>
      </c>
      <c r="AF13" s="86"/>
      <c r="AG13" s="1617" t="s">
        <v>298</v>
      </c>
      <c r="AH13" s="1617"/>
      <c r="AI13" s="1617"/>
      <c r="AJ13" s="1617"/>
      <c r="AK13" s="1617"/>
      <c r="AL13" s="1618"/>
    </row>
    <row r="14" spans="1:41" ht="27.75" customHeight="1">
      <c r="B14" s="1601" t="s">
        <v>299</v>
      </c>
      <c r="C14" s="1602"/>
      <c r="D14" s="1602"/>
      <c r="E14" s="1602"/>
      <c r="F14" s="1602"/>
      <c r="G14" s="1602"/>
      <c r="H14" s="1602"/>
      <c r="I14" s="1602"/>
      <c r="J14" s="1602"/>
      <c r="K14" s="1602"/>
      <c r="L14" s="1602"/>
      <c r="M14" s="1602"/>
      <c r="N14" s="1602"/>
      <c r="O14" s="1602"/>
      <c r="P14" s="1602"/>
      <c r="Q14" s="1602"/>
      <c r="R14" s="1602"/>
      <c r="S14" s="1602"/>
      <c r="T14" s="1602"/>
      <c r="U14" s="1602"/>
      <c r="V14" s="1602"/>
      <c r="W14" s="1602"/>
      <c r="X14" s="1602"/>
      <c r="Y14" s="1602"/>
      <c r="Z14" s="1602"/>
      <c r="AA14" s="1602"/>
      <c r="AB14" s="1602"/>
      <c r="AC14" s="1602"/>
      <c r="AD14" s="1602"/>
      <c r="AE14" s="1602"/>
      <c r="AF14" s="1603"/>
      <c r="AG14" s="1599"/>
      <c r="AH14" s="1599"/>
      <c r="AI14" s="1599"/>
      <c r="AJ14" s="1599"/>
      <c r="AK14" s="1599"/>
      <c r="AL14" s="1600"/>
    </row>
    <row r="15" spans="1:41" ht="27.75" customHeight="1" thickBot="1">
      <c r="B15" s="1604" t="s">
        <v>300</v>
      </c>
      <c r="C15" s="1605"/>
      <c r="D15" s="1605"/>
      <c r="E15" s="1605"/>
      <c r="F15" s="1605"/>
      <c r="G15" s="1605"/>
      <c r="H15" s="1605"/>
      <c r="I15" s="1605"/>
      <c r="J15" s="1605"/>
      <c r="K15" s="1605"/>
      <c r="L15" s="1605"/>
      <c r="M15" s="1605"/>
      <c r="N15" s="1605"/>
      <c r="O15" s="1605"/>
      <c r="P15" s="1605"/>
      <c r="Q15" s="1605"/>
      <c r="R15" s="1605"/>
      <c r="S15" s="1605"/>
      <c r="T15" s="1605"/>
      <c r="U15" s="1605"/>
      <c r="V15" s="1605"/>
      <c r="W15" s="1605"/>
      <c r="X15" s="1605"/>
      <c r="Y15" s="1605"/>
      <c r="Z15" s="1605"/>
      <c r="AA15" s="1605"/>
      <c r="AB15" s="1605"/>
      <c r="AC15" s="1605"/>
      <c r="AD15" s="1605"/>
      <c r="AE15" s="1605"/>
      <c r="AF15" s="1606"/>
      <c r="AG15" s="1567"/>
      <c r="AH15" s="1567"/>
      <c r="AI15" s="1567"/>
      <c r="AJ15" s="1567"/>
      <c r="AK15" s="1567"/>
      <c r="AL15" s="1568"/>
    </row>
    <row r="16" spans="1:41" ht="12.75" customHeight="1" thickBot="1">
      <c r="B16" s="76"/>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row>
    <row r="17" spans="2:38" ht="21" customHeight="1">
      <c r="B17" s="1557" t="s">
        <v>301</v>
      </c>
      <c r="C17" s="1558"/>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8"/>
      <c r="Z17" s="1558"/>
      <c r="AA17" s="1558"/>
      <c r="AB17" s="1558"/>
      <c r="AC17" s="1558"/>
      <c r="AD17" s="1558"/>
      <c r="AE17" s="1558"/>
      <c r="AF17" s="1558"/>
      <c r="AG17" s="1558"/>
      <c r="AH17" s="1558"/>
      <c r="AI17" s="1558"/>
      <c r="AJ17" s="1558"/>
      <c r="AK17" s="1558"/>
      <c r="AL17" s="1559"/>
    </row>
    <row r="18" spans="2:38" ht="27.75" customHeight="1" thickBot="1">
      <c r="B18" s="1562" t="s">
        <v>302</v>
      </c>
      <c r="C18" s="1563"/>
      <c r="D18" s="1563"/>
      <c r="E18" s="1563"/>
      <c r="F18" s="1563"/>
      <c r="G18" s="1563"/>
      <c r="H18" s="1563"/>
      <c r="I18" s="1563"/>
      <c r="J18" s="1563"/>
      <c r="K18" s="1563"/>
      <c r="L18" s="1563"/>
      <c r="M18" s="1563"/>
      <c r="N18" s="1563"/>
      <c r="O18" s="1563"/>
      <c r="P18" s="1563"/>
      <c r="Q18" s="1563"/>
      <c r="R18" s="1563"/>
      <c r="S18" s="1564">
        <f>ROUNDUP(S11/50,1)</f>
        <v>0</v>
      </c>
      <c r="T18" s="1564"/>
      <c r="U18" s="1564"/>
      <c r="V18" s="1564"/>
      <c r="W18" s="1564"/>
      <c r="X18" s="1564"/>
      <c r="Y18" s="1564"/>
      <c r="Z18" s="1564"/>
      <c r="AA18" s="1564"/>
      <c r="AB18" s="1564"/>
      <c r="AC18" s="1564"/>
      <c r="AD18" s="1564"/>
      <c r="AE18" s="85" t="s">
        <v>260</v>
      </c>
      <c r="AF18" s="84"/>
      <c r="AG18" s="1565"/>
      <c r="AH18" s="1565"/>
      <c r="AI18" s="1565"/>
      <c r="AJ18" s="1565"/>
      <c r="AK18" s="1565"/>
      <c r="AL18" s="1566"/>
    </row>
    <row r="19" spans="2:38" ht="27.75" customHeight="1" thickTop="1" thickBot="1">
      <c r="B19" s="1551" t="s">
        <v>303</v>
      </c>
      <c r="C19" s="1552"/>
      <c r="D19" s="1552"/>
      <c r="E19" s="1552"/>
      <c r="F19" s="1552"/>
      <c r="G19" s="1552"/>
      <c r="H19" s="1552"/>
      <c r="I19" s="1552"/>
      <c r="J19" s="1552"/>
      <c r="K19" s="1552"/>
      <c r="L19" s="1552"/>
      <c r="M19" s="1552"/>
      <c r="N19" s="1552"/>
      <c r="O19" s="1552"/>
      <c r="P19" s="1552"/>
      <c r="Q19" s="1552"/>
      <c r="R19" s="1552"/>
      <c r="S19" s="1553"/>
      <c r="T19" s="1553"/>
      <c r="U19" s="1553"/>
      <c r="V19" s="1553"/>
      <c r="W19" s="1553"/>
      <c r="X19" s="1553"/>
      <c r="Y19" s="1553"/>
      <c r="Z19" s="1553"/>
      <c r="AA19" s="1553"/>
      <c r="AB19" s="1553"/>
      <c r="AC19" s="1553"/>
      <c r="AD19" s="1553"/>
      <c r="AE19" s="83" t="s">
        <v>260</v>
      </c>
      <c r="AF19" s="82"/>
      <c r="AG19" s="1554" t="s">
        <v>304</v>
      </c>
      <c r="AH19" s="1554"/>
      <c r="AI19" s="1554"/>
      <c r="AJ19" s="1554"/>
      <c r="AK19" s="1554"/>
      <c r="AL19" s="1555"/>
    </row>
    <row r="20" spans="2:38" ht="12.75" customHeight="1" thickBot="1">
      <c r="B20" s="75"/>
      <c r="C20" s="75"/>
      <c r="D20" s="75"/>
      <c r="E20" s="75"/>
      <c r="F20" s="75"/>
      <c r="G20" s="75"/>
      <c r="H20" s="75"/>
      <c r="I20" s="75"/>
      <c r="J20" s="75"/>
      <c r="K20" s="75"/>
      <c r="L20" s="75"/>
      <c r="M20" s="75"/>
      <c r="N20" s="75"/>
      <c r="O20" s="75"/>
      <c r="P20" s="75"/>
      <c r="Q20" s="75"/>
      <c r="R20" s="75"/>
      <c r="S20" s="81"/>
      <c r="T20" s="81"/>
      <c r="U20" s="81"/>
      <c r="V20" s="81"/>
      <c r="W20" s="81"/>
      <c r="X20" s="81"/>
      <c r="Y20" s="81"/>
      <c r="Z20" s="81"/>
      <c r="AA20" s="81"/>
      <c r="AB20" s="81"/>
      <c r="AC20" s="81"/>
      <c r="AD20" s="81"/>
      <c r="AE20" s="80"/>
      <c r="AF20" s="80"/>
      <c r="AG20" s="79"/>
      <c r="AH20" s="79"/>
      <c r="AI20" s="79"/>
      <c r="AJ20" s="79"/>
      <c r="AK20" s="79"/>
      <c r="AL20" s="79"/>
    </row>
    <row r="21" spans="2:38" ht="27.75" customHeight="1" thickBot="1">
      <c r="B21" s="1557" t="s">
        <v>305</v>
      </c>
      <c r="C21" s="1558"/>
      <c r="D21" s="1558"/>
      <c r="E21" s="1558"/>
      <c r="F21" s="1558"/>
      <c r="G21" s="1558"/>
      <c r="H21" s="1558"/>
      <c r="I21" s="1558"/>
      <c r="J21" s="1558"/>
      <c r="K21" s="1558"/>
      <c r="L21" s="1558"/>
      <c r="M21" s="1558"/>
      <c r="N21" s="1558"/>
      <c r="O21" s="1558"/>
      <c r="P21" s="1558"/>
      <c r="Q21" s="1558"/>
      <c r="R21" s="1558"/>
      <c r="S21" s="1558"/>
      <c r="T21" s="1558"/>
      <c r="U21" s="1558"/>
      <c r="V21" s="1558"/>
      <c r="W21" s="1558"/>
      <c r="X21" s="1558"/>
      <c r="Y21" s="1558"/>
      <c r="Z21" s="1558"/>
      <c r="AA21" s="1558"/>
      <c r="AB21" s="1558"/>
      <c r="AC21" s="1558"/>
      <c r="AD21" s="1558"/>
      <c r="AE21" s="1558"/>
      <c r="AF21" s="1558"/>
      <c r="AG21" s="1558"/>
      <c r="AH21" s="1558"/>
      <c r="AI21" s="1558"/>
      <c r="AJ21" s="1558"/>
      <c r="AK21" s="1558"/>
      <c r="AL21" s="1559"/>
    </row>
    <row r="22" spans="2:38" ht="27.75" customHeight="1">
      <c r="B22" s="1575" t="s">
        <v>306</v>
      </c>
      <c r="C22" s="1572"/>
      <c r="D22" s="1572"/>
      <c r="E22" s="1572"/>
      <c r="F22" s="1572"/>
      <c r="G22" s="1572"/>
      <c r="H22" s="1572"/>
      <c r="I22" s="1572"/>
      <c r="J22" s="1572"/>
      <c r="K22" s="1572"/>
      <c r="L22" s="1572"/>
      <c r="M22" s="1572"/>
      <c r="N22" s="1572"/>
      <c r="O22" s="1572"/>
      <c r="P22" s="1572"/>
      <c r="Q22" s="1572"/>
      <c r="R22" s="1576"/>
      <c r="S22" s="1571" t="s">
        <v>307</v>
      </c>
      <c r="T22" s="1572"/>
      <c r="U22" s="1572"/>
      <c r="V22" s="1572"/>
      <c r="W22" s="1572"/>
      <c r="X22" s="1572"/>
      <c r="Y22" s="1572"/>
      <c r="Z22" s="1572"/>
      <c r="AA22" s="1572"/>
      <c r="AB22" s="1572"/>
      <c r="AC22" s="1572"/>
      <c r="AD22" s="1572"/>
      <c r="AE22" s="1572"/>
      <c r="AF22" s="1572"/>
      <c r="AG22" s="1572"/>
      <c r="AH22" s="1572"/>
      <c r="AI22" s="1573"/>
      <c r="AJ22" s="1573"/>
      <c r="AK22" s="1573"/>
      <c r="AL22" s="1574"/>
    </row>
    <row r="23" spans="2:38" ht="47.25" customHeight="1">
      <c r="B23" s="1577"/>
      <c r="C23" s="1578"/>
      <c r="D23" s="1578"/>
      <c r="E23" s="1578"/>
      <c r="F23" s="1578"/>
      <c r="G23" s="1578"/>
      <c r="H23" s="1578"/>
      <c r="I23" s="1578"/>
      <c r="J23" s="1578"/>
      <c r="K23" s="1578"/>
      <c r="L23" s="1578"/>
      <c r="M23" s="1578"/>
      <c r="N23" s="1578"/>
      <c r="O23" s="1578"/>
      <c r="P23" s="1578"/>
      <c r="Q23" s="1578"/>
      <c r="R23" s="1578"/>
      <c r="S23" s="1561" t="s">
        <v>308</v>
      </c>
      <c r="T23" s="1561"/>
      <c r="U23" s="1561"/>
      <c r="V23" s="1561"/>
      <c r="W23" s="1561"/>
      <c r="X23" s="1561"/>
      <c r="Y23" s="1561"/>
      <c r="Z23" s="1561"/>
      <c r="AA23" s="1561"/>
      <c r="AB23" s="1561"/>
      <c r="AC23" s="1561"/>
      <c r="AD23" s="1561"/>
      <c r="AE23" s="1561"/>
      <c r="AF23" s="1561" t="s">
        <v>309</v>
      </c>
      <c r="AG23" s="1561"/>
      <c r="AH23" s="1561"/>
      <c r="AI23" s="1579" t="s">
        <v>310</v>
      </c>
      <c r="AJ23" s="1579"/>
      <c r="AK23" s="1579"/>
      <c r="AL23" s="1580"/>
    </row>
    <row r="24" spans="2:38" ht="27.75" customHeight="1">
      <c r="B24" s="78">
        <v>1</v>
      </c>
      <c r="C24" s="1556"/>
      <c r="D24" s="1556"/>
      <c r="E24" s="1556"/>
      <c r="F24" s="1556"/>
      <c r="G24" s="1556"/>
      <c r="H24" s="1556"/>
      <c r="I24" s="1556"/>
      <c r="J24" s="1556"/>
      <c r="K24" s="1556"/>
      <c r="L24" s="1556"/>
      <c r="M24" s="1556"/>
      <c r="N24" s="1556"/>
      <c r="O24" s="1556"/>
      <c r="P24" s="1556"/>
      <c r="Q24" s="1556"/>
      <c r="R24" s="1556"/>
      <c r="S24" s="1556"/>
      <c r="T24" s="1556"/>
      <c r="U24" s="1556"/>
      <c r="V24" s="1556"/>
      <c r="W24" s="1556"/>
      <c r="X24" s="1556"/>
      <c r="Y24" s="1556"/>
      <c r="Z24" s="1556"/>
      <c r="AA24" s="1556"/>
      <c r="AB24" s="1556"/>
      <c r="AC24" s="1556"/>
      <c r="AD24" s="1556"/>
      <c r="AE24" s="1556"/>
      <c r="AF24" s="1556"/>
      <c r="AG24" s="1556"/>
      <c r="AH24" s="436" t="s">
        <v>311</v>
      </c>
      <c r="AI24" s="1556"/>
      <c r="AJ24" s="1556"/>
      <c r="AK24" s="1556"/>
      <c r="AL24" s="1560"/>
    </row>
    <row r="25" spans="2:38" ht="27.75" customHeight="1">
      <c r="B25" s="78">
        <v>2</v>
      </c>
      <c r="C25" s="1556"/>
      <c r="D25" s="1556"/>
      <c r="E25" s="1556"/>
      <c r="F25" s="1556"/>
      <c r="G25" s="1556"/>
      <c r="H25" s="1556"/>
      <c r="I25" s="1556"/>
      <c r="J25" s="1556"/>
      <c r="K25" s="1556"/>
      <c r="L25" s="1556"/>
      <c r="M25" s="1556"/>
      <c r="N25" s="1556"/>
      <c r="O25" s="1556"/>
      <c r="P25" s="1556"/>
      <c r="Q25" s="1556"/>
      <c r="R25" s="1556"/>
      <c r="S25" s="1556"/>
      <c r="T25" s="1556"/>
      <c r="U25" s="1556"/>
      <c r="V25" s="1556"/>
      <c r="W25" s="1556"/>
      <c r="X25" s="1556"/>
      <c r="Y25" s="1556"/>
      <c r="Z25" s="1556"/>
      <c r="AA25" s="1556"/>
      <c r="AB25" s="1556"/>
      <c r="AC25" s="1556"/>
      <c r="AD25" s="1556"/>
      <c r="AE25" s="1556"/>
      <c r="AF25" s="1556"/>
      <c r="AG25" s="1556"/>
      <c r="AH25" s="436" t="s">
        <v>311</v>
      </c>
      <c r="AI25" s="1556"/>
      <c r="AJ25" s="1556"/>
      <c r="AK25" s="1556"/>
      <c r="AL25" s="1560"/>
    </row>
    <row r="26" spans="2:38" ht="27.75" customHeight="1">
      <c r="B26" s="78">
        <v>3</v>
      </c>
      <c r="C26" s="1556"/>
      <c r="D26" s="1556"/>
      <c r="E26" s="1556"/>
      <c r="F26" s="1556"/>
      <c r="G26" s="1556"/>
      <c r="H26" s="1556"/>
      <c r="I26" s="1556"/>
      <c r="J26" s="1556"/>
      <c r="K26" s="1556"/>
      <c r="L26" s="1556"/>
      <c r="M26" s="1556"/>
      <c r="N26" s="1556"/>
      <c r="O26" s="1556"/>
      <c r="P26" s="1556"/>
      <c r="Q26" s="1556"/>
      <c r="R26" s="1556"/>
      <c r="S26" s="1556"/>
      <c r="T26" s="1556"/>
      <c r="U26" s="1556"/>
      <c r="V26" s="1556"/>
      <c r="W26" s="1556"/>
      <c r="X26" s="1556"/>
      <c r="Y26" s="1556"/>
      <c r="Z26" s="1556"/>
      <c r="AA26" s="1556"/>
      <c r="AB26" s="1556"/>
      <c r="AC26" s="1556"/>
      <c r="AD26" s="1556"/>
      <c r="AE26" s="1556"/>
      <c r="AF26" s="1556"/>
      <c r="AG26" s="1556"/>
      <c r="AH26" s="436" t="s">
        <v>311</v>
      </c>
      <c r="AI26" s="1556"/>
      <c r="AJ26" s="1556"/>
      <c r="AK26" s="1556"/>
      <c r="AL26" s="1560"/>
    </row>
    <row r="27" spans="2:38" ht="27.75" customHeight="1" thickBot="1">
      <c r="B27" s="77">
        <v>4</v>
      </c>
      <c r="C27" s="1587"/>
      <c r="D27" s="1587"/>
      <c r="E27" s="1587"/>
      <c r="F27" s="1587"/>
      <c r="G27" s="1587"/>
      <c r="H27" s="1587"/>
      <c r="I27" s="1587"/>
      <c r="J27" s="1587"/>
      <c r="K27" s="1587"/>
      <c r="L27" s="1587"/>
      <c r="M27" s="1587"/>
      <c r="N27" s="1587"/>
      <c r="O27" s="1587"/>
      <c r="P27" s="1587"/>
      <c r="Q27" s="1587"/>
      <c r="R27" s="1587"/>
      <c r="S27" s="1587"/>
      <c r="T27" s="1587"/>
      <c r="U27" s="1587"/>
      <c r="V27" s="1587"/>
      <c r="W27" s="1587"/>
      <c r="X27" s="1587"/>
      <c r="Y27" s="1587"/>
      <c r="Z27" s="1587"/>
      <c r="AA27" s="1587"/>
      <c r="AB27" s="1587"/>
      <c r="AC27" s="1587"/>
      <c r="AD27" s="1587"/>
      <c r="AE27" s="1587"/>
      <c r="AF27" s="1587"/>
      <c r="AG27" s="1587"/>
      <c r="AH27" s="437" t="s">
        <v>311</v>
      </c>
      <c r="AI27" s="1587"/>
      <c r="AJ27" s="1587"/>
      <c r="AK27" s="1587"/>
      <c r="AL27" s="1588"/>
    </row>
    <row r="28" spans="2:38" ht="15" customHeight="1">
      <c r="B28" s="1581" t="s">
        <v>312</v>
      </c>
      <c r="C28" s="1582"/>
      <c r="D28" s="1582"/>
      <c r="E28" s="1582"/>
      <c r="F28" s="1582"/>
      <c r="G28" s="1582"/>
      <c r="H28" s="1582"/>
      <c r="I28" s="1582"/>
      <c r="J28" s="1582"/>
      <c r="K28" s="1582"/>
      <c r="L28" s="1582"/>
      <c r="M28" s="1582"/>
      <c r="N28" s="1582"/>
      <c r="O28" s="1582"/>
      <c r="P28" s="1582"/>
      <c r="Q28" s="1582"/>
      <c r="R28" s="1582"/>
      <c r="S28" s="1582"/>
      <c r="T28" s="1582"/>
      <c r="U28" s="1582"/>
      <c r="V28" s="1582"/>
      <c r="W28" s="1582"/>
      <c r="X28" s="1582"/>
      <c r="Y28" s="1582"/>
      <c r="Z28" s="1582"/>
      <c r="AA28" s="1582"/>
      <c r="AB28" s="1582"/>
      <c r="AC28" s="1582"/>
      <c r="AD28" s="1582"/>
      <c r="AE28" s="1582"/>
      <c r="AF28" s="1582"/>
      <c r="AG28" s="1582"/>
      <c r="AH28" s="1582"/>
      <c r="AI28" s="1585" t="s">
        <v>313</v>
      </c>
      <c r="AJ28" s="1585"/>
      <c r="AK28" s="1585"/>
      <c r="AL28" s="1586"/>
    </row>
    <row r="29" spans="2:38" ht="36.75" customHeight="1" thickBot="1">
      <c r="B29" s="1583"/>
      <c r="C29" s="1584"/>
      <c r="D29" s="1584"/>
      <c r="E29" s="1584"/>
      <c r="F29" s="1584"/>
      <c r="G29" s="1584"/>
      <c r="H29" s="1584"/>
      <c r="I29" s="1584"/>
      <c r="J29" s="1584"/>
      <c r="K29" s="1584"/>
      <c r="L29" s="1584"/>
      <c r="M29" s="1584"/>
      <c r="N29" s="1584"/>
      <c r="O29" s="1584"/>
      <c r="P29" s="1584"/>
      <c r="Q29" s="1584"/>
      <c r="R29" s="1584"/>
      <c r="S29" s="1584"/>
      <c r="T29" s="1584"/>
      <c r="U29" s="1584"/>
      <c r="V29" s="1584"/>
      <c r="W29" s="1584"/>
      <c r="X29" s="1584"/>
      <c r="Y29" s="1584"/>
      <c r="Z29" s="1584"/>
      <c r="AA29" s="1584"/>
      <c r="AB29" s="1584"/>
      <c r="AC29" s="1584"/>
      <c r="AD29" s="1584"/>
      <c r="AE29" s="1584"/>
      <c r="AF29" s="1584"/>
      <c r="AG29" s="1584"/>
      <c r="AH29" s="1584"/>
      <c r="AI29" s="1611"/>
      <c r="AJ29" s="1611"/>
      <c r="AK29" s="1611"/>
      <c r="AL29" s="1612"/>
    </row>
    <row r="30" spans="2:38" ht="9.75" customHeight="1">
      <c r="B30" s="76"/>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row>
    <row r="31" spans="2:38" ht="22.5" customHeight="1">
      <c r="B31" s="1569" t="s">
        <v>244</v>
      </c>
      <c r="C31" s="1569"/>
      <c r="D31" s="1569"/>
      <c r="E31" s="1569"/>
      <c r="F31" s="1569"/>
      <c r="G31" s="1569"/>
      <c r="H31" s="1570" t="s">
        <v>875</v>
      </c>
      <c r="I31" s="1570"/>
      <c r="J31" s="1570"/>
      <c r="K31" s="1570"/>
      <c r="L31" s="1570"/>
      <c r="M31" s="1570"/>
      <c r="N31" s="1570"/>
      <c r="O31" s="1570"/>
      <c r="P31" s="1570"/>
      <c r="Q31" s="1570"/>
      <c r="R31" s="1570"/>
      <c r="S31" s="1570"/>
      <c r="T31" s="1570"/>
      <c r="U31" s="1570"/>
      <c r="V31" s="1570"/>
      <c r="W31" s="1570"/>
      <c r="X31" s="1570"/>
      <c r="Y31" s="1570"/>
      <c r="Z31" s="1570"/>
      <c r="AA31" s="1570"/>
      <c r="AB31" s="1570"/>
      <c r="AC31" s="1570"/>
      <c r="AD31" s="1570"/>
      <c r="AE31" s="1570"/>
      <c r="AF31" s="1570"/>
      <c r="AG31" s="1570"/>
      <c r="AH31" s="1570"/>
      <c r="AI31" s="1570"/>
      <c r="AJ31" s="1570"/>
      <c r="AK31" s="1570"/>
      <c r="AL31" s="1570"/>
    </row>
    <row r="32" spans="2:38" ht="8.25" customHeight="1">
      <c r="B32" s="76"/>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row>
    <row r="33" spans="2:39" s="72" customFormat="1" ht="17.25" customHeight="1">
      <c r="B33" s="1610" t="s">
        <v>314</v>
      </c>
      <c r="C33" s="1610"/>
      <c r="D33" s="1610"/>
      <c r="E33" s="1610"/>
      <c r="F33" s="1610"/>
      <c r="G33" s="1610"/>
      <c r="H33" s="1610"/>
      <c r="I33" s="1610"/>
      <c r="J33" s="1610"/>
      <c r="K33" s="1610"/>
      <c r="L33" s="1610"/>
      <c r="M33" s="1610"/>
      <c r="N33" s="1610"/>
      <c r="O33" s="1610"/>
      <c r="P33" s="1610"/>
      <c r="Q33" s="1610"/>
      <c r="R33" s="1610"/>
      <c r="S33" s="1610"/>
      <c r="T33" s="1610"/>
      <c r="U33" s="1610"/>
      <c r="V33" s="1610"/>
      <c r="W33" s="1610"/>
      <c r="X33" s="1610"/>
      <c r="Y33" s="1610"/>
      <c r="Z33" s="1610"/>
      <c r="AA33" s="1610"/>
      <c r="AB33" s="1610"/>
      <c r="AC33" s="1610"/>
      <c r="AD33" s="1610"/>
      <c r="AE33" s="1610"/>
      <c r="AF33" s="1610"/>
      <c r="AG33" s="1610"/>
      <c r="AH33" s="1610"/>
      <c r="AI33" s="1610"/>
      <c r="AJ33" s="1610"/>
      <c r="AK33" s="1610"/>
      <c r="AL33" s="1610"/>
    </row>
    <row r="34" spans="2:39" s="72" customFormat="1" ht="45.75" customHeight="1">
      <c r="B34" s="1610"/>
      <c r="C34" s="1610"/>
      <c r="D34" s="1610"/>
      <c r="E34" s="1610"/>
      <c r="F34" s="1610"/>
      <c r="G34" s="1610"/>
      <c r="H34" s="1610"/>
      <c r="I34" s="1610"/>
      <c r="J34" s="1610"/>
      <c r="K34" s="1610"/>
      <c r="L34" s="1610"/>
      <c r="M34" s="1610"/>
      <c r="N34" s="1610"/>
      <c r="O34" s="1610"/>
      <c r="P34" s="1610"/>
      <c r="Q34" s="1610"/>
      <c r="R34" s="1610"/>
      <c r="S34" s="1610"/>
      <c r="T34" s="1610"/>
      <c r="U34" s="1610"/>
      <c r="V34" s="1610"/>
      <c r="W34" s="1610"/>
      <c r="X34" s="1610"/>
      <c r="Y34" s="1610"/>
      <c r="Z34" s="1610"/>
      <c r="AA34" s="1610"/>
      <c r="AB34" s="1610"/>
      <c r="AC34" s="1610"/>
      <c r="AD34" s="1610"/>
      <c r="AE34" s="1610"/>
      <c r="AF34" s="1610"/>
      <c r="AG34" s="1610"/>
      <c r="AH34" s="1610"/>
      <c r="AI34" s="1610"/>
      <c r="AJ34" s="1610"/>
      <c r="AK34" s="1610"/>
      <c r="AL34" s="1610"/>
      <c r="AM34" s="74"/>
    </row>
    <row r="35" spans="2:39" s="72" customFormat="1" ht="9" customHeight="1">
      <c r="B35" s="72" t="s">
        <v>281</v>
      </c>
      <c r="AM35" s="73"/>
    </row>
    <row r="36" spans="2:39" s="72" customFormat="1" ht="21" customHeight="1">
      <c r="B36" s="72" t="s">
        <v>281</v>
      </c>
      <c r="AM36" s="73"/>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0"/>
      <c r="B1" s="98" t="s">
        <v>318</v>
      </c>
      <c r="C1" s="98"/>
      <c r="D1" s="98"/>
      <c r="E1" s="98"/>
      <c r="F1" s="98"/>
      <c r="G1" s="98"/>
      <c r="H1" s="98"/>
    </row>
    <row r="2" spans="1:9" ht="20.100000000000001" customHeight="1">
      <c r="A2" s="30"/>
      <c r="B2" s="98"/>
      <c r="C2" s="98"/>
      <c r="D2" s="98"/>
      <c r="E2" s="98"/>
      <c r="F2" s="1439" t="s">
        <v>315</v>
      </c>
      <c r="G2" s="1439"/>
      <c r="H2" s="98"/>
    </row>
    <row r="3" spans="1:9" ht="20.100000000000001" customHeight="1">
      <c r="A3" s="30"/>
      <c r="B3" s="98"/>
      <c r="C3" s="98"/>
      <c r="D3" s="98"/>
      <c r="E3" s="98"/>
      <c r="F3" s="29"/>
      <c r="G3" s="29"/>
      <c r="H3" s="98"/>
    </row>
    <row r="4" spans="1:9" ht="20.100000000000001" customHeight="1">
      <c r="A4" s="1475" t="s">
        <v>319</v>
      </c>
      <c r="B4" s="1475"/>
      <c r="C4" s="1475"/>
      <c r="D4" s="1475"/>
      <c r="E4" s="1475"/>
      <c r="F4" s="1475"/>
      <c r="G4" s="1475"/>
      <c r="H4" s="98"/>
    </row>
    <row r="5" spans="1:9" ht="20.100000000000001" customHeight="1">
      <c r="A5" s="28"/>
      <c r="B5" s="28"/>
      <c r="C5" s="28"/>
      <c r="D5" s="28"/>
      <c r="E5" s="28"/>
      <c r="F5" s="28"/>
      <c r="G5" s="28"/>
      <c r="H5" s="98"/>
    </row>
    <row r="6" spans="1:9" ht="36" customHeight="1">
      <c r="A6" s="28"/>
      <c r="B6" s="438" t="s">
        <v>165</v>
      </c>
      <c r="C6" s="1624"/>
      <c r="D6" s="1625"/>
      <c r="E6" s="1625"/>
      <c r="F6" s="1625"/>
      <c r="G6" s="1626"/>
      <c r="H6" s="98"/>
    </row>
    <row r="7" spans="1:9" ht="46.5" customHeight="1">
      <c r="A7" s="98"/>
      <c r="B7" s="439" t="s">
        <v>166</v>
      </c>
      <c r="C7" s="1627" t="s">
        <v>320</v>
      </c>
      <c r="D7" s="1627"/>
      <c r="E7" s="1627"/>
      <c r="F7" s="1627"/>
      <c r="G7" s="1628"/>
      <c r="H7" s="98"/>
    </row>
    <row r="8" spans="1:9" ht="69.95" customHeight="1">
      <c r="A8" s="98"/>
      <c r="B8" s="440" t="s">
        <v>321</v>
      </c>
      <c r="C8" s="1629"/>
      <c r="D8" s="1630"/>
      <c r="E8" s="1630"/>
      <c r="F8" s="1630"/>
      <c r="G8" s="1631"/>
      <c r="H8" s="98"/>
    </row>
    <row r="9" spans="1:9" ht="69.95" customHeight="1">
      <c r="A9" s="98"/>
      <c r="B9" s="441" t="s">
        <v>322</v>
      </c>
      <c r="C9" s="1621"/>
      <c r="D9" s="1622"/>
      <c r="E9" s="1622"/>
      <c r="F9" s="1622"/>
      <c r="G9" s="1623"/>
      <c r="H9" s="98"/>
    </row>
    <row r="10" spans="1:9" ht="69.95" customHeight="1">
      <c r="A10" s="98"/>
      <c r="B10" s="441" t="s">
        <v>323</v>
      </c>
      <c r="C10" s="1621"/>
      <c r="D10" s="1622"/>
      <c r="E10" s="1622"/>
      <c r="F10" s="1622"/>
      <c r="G10" s="1623"/>
      <c r="H10" s="98"/>
    </row>
    <row r="11" spans="1:9" ht="17.25" customHeight="1">
      <c r="A11" s="98"/>
      <c r="B11" s="98"/>
      <c r="C11" s="98"/>
      <c r="D11" s="98"/>
      <c r="E11" s="98"/>
      <c r="F11" s="98"/>
      <c r="G11" s="98"/>
      <c r="H11" s="94"/>
      <c r="I11" s="95"/>
    </row>
    <row r="12" spans="1:9" ht="17.25" customHeight="1">
      <c r="A12" s="98"/>
      <c r="B12" s="94" t="s">
        <v>324</v>
      </c>
      <c r="C12" s="94"/>
      <c r="D12" s="94"/>
      <c r="E12" s="94"/>
      <c r="F12" s="94"/>
      <c r="G12" s="94"/>
      <c r="H12" s="94"/>
      <c r="I12" s="95"/>
    </row>
    <row r="13" spans="1:9">
      <c r="A13" s="98"/>
      <c r="B13" s="94" t="s">
        <v>325</v>
      </c>
      <c r="C13" s="94"/>
      <c r="D13" s="94"/>
      <c r="E13" s="94"/>
      <c r="F13" s="94"/>
      <c r="G13" s="94"/>
      <c r="H13" s="98"/>
    </row>
    <row r="14" spans="1:9">
      <c r="A14" s="97"/>
      <c r="B14" s="94" t="s">
        <v>326</v>
      </c>
      <c r="C14" s="96"/>
      <c r="D14" s="96"/>
      <c r="E14" s="96"/>
      <c r="F14" s="96"/>
      <c r="G14" s="96"/>
      <c r="H14" s="98"/>
    </row>
    <row r="15" spans="1:9" ht="17.25" customHeight="1">
      <c r="A15" s="97"/>
      <c r="B15" s="94" t="s">
        <v>327</v>
      </c>
      <c r="C15" s="96"/>
      <c r="D15" s="96"/>
      <c r="E15" s="96"/>
      <c r="F15" s="96"/>
      <c r="G15" s="96"/>
      <c r="H15" s="94"/>
      <c r="I15" s="95"/>
    </row>
    <row r="16" spans="1:9" ht="6" customHeight="1"/>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AO13" sqref="AO13"/>
    </sheetView>
  </sheetViews>
  <sheetFormatPr defaultRowHeight="13.5"/>
  <cols>
    <col min="1" max="1" width="1.875" style="99" customWidth="1"/>
    <col min="2" max="62" width="2.625" style="99" customWidth="1"/>
    <col min="63" max="257" width="9" style="99"/>
    <col min="258" max="318" width="2.625" style="99" customWidth="1"/>
    <col min="319" max="513" width="9" style="99"/>
    <col min="514" max="574" width="2.625" style="99" customWidth="1"/>
    <col min="575" max="769" width="9" style="99"/>
    <col min="770" max="830" width="2.625" style="99" customWidth="1"/>
    <col min="831" max="1025" width="9" style="99"/>
    <col min="1026" max="1086" width="2.625" style="99" customWidth="1"/>
    <col min="1087" max="1281" width="9" style="99"/>
    <col min="1282" max="1342" width="2.625" style="99" customWidth="1"/>
    <col min="1343" max="1537" width="9" style="99"/>
    <col min="1538" max="1598" width="2.625" style="99" customWidth="1"/>
    <col min="1599" max="1793" width="9" style="99"/>
    <col min="1794" max="1854" width="2.625" style="99" customWidth="1"/>
    <col min="1855" max="2049" width="9" style="99"/>
    <col min="2050" max="2110" width="2.625" style="99" customWidth="1"/>
    <col min="2111" max="2305" width="9" style="99"/>
    <col min="2306" max="2366" width="2.625" style="99" customWidth="1"/>
    <col min="2367" max="2561" width="9" style="99"/>
    <col min="2562" max="2622" width="2.625" style="99" customWidth="1"/>
    <col min="2623" max="2817" width="9" style="99"/>
    <col min="2818" max="2878" width="2.625" style="99" customWidth="1"/>
    <col min="2879" max="3073" width="9" style="99"/>
    <col min="3074" max="3134" width="2.625" style="99" customWidth="1"/>
    <col min="3135" max="3329" width="9" style="99"/>
    <col min="3330" max="3390" width="2.625" style="99" customWidth="1"/>
    <col min="3391" max="3585" width="9" style="99"/>
    <col min="3586" max="3646" width="2.625" style="99" customWidth="1"/>
    <col min="3647" max="3841" width="9" style="99"/>
    <col min="3842" max="3902" width="2.625" style="99" customWidth="1"/>
    <col min="3903" max="4097" width="9" style="99"/>
    <col min="4098" max="4158" width="2.625" style="99" customWidth="1"/>
    <col min="4159" max="4353" width="9" style="99"/>
    <col min="4354" max="4414" width="2.625" style="99" customWidth="1"/>
    <col min="4415" max="4609" width="9" style="99"/>
    <col min="4610" max="4670" width="2.625" style="99" customWidth="1"/>
    <col min="4671" max="4865" width="9" style="99"/>
    <col min="4866" max="4926" width="2.625" style="99" customWidth="1"/>
    <col min="4927" max="5121" width="9" style="99"/>
    <col min="5122" max="5182" width="2.625" style="99" customWidth="1"/>
    <col min="5183" max="5377" width="9" style="99"/>
    <col min="5378" max="5438" width="2.625" style="99" customWidth="1"/>
    <col min="5439" max="5633" width="9" style="99"/>
    <col min="5634" max="5694" width="2.625" style="99" customWidth="1"/>
    <col min="5695" max="5889" width="9" style="99"/>
    <col min="5890" max="5950" width="2.625" style="99" customWidth="1"/>
    <col min="5951" max="6145" width="9" style="99"/>
    <col min="6146" max="6206" width="2.625" style="99" customWidth="1"/>
    <col min="6207" max="6401" width="9" style="99"/>
    <col min="6402" max="6462" width="2.625" style="99" customWidth="1"/>
    <col min="6463" max="6657" width="9" style="99"/>
    <col min="6658" max="6718" width="2.625" style="99" customWidth="1"/>
    <col min="6719" max="6913" width="9" style="99"/>
    <col min="6914" max="6974" width="2.625" style="99" customWidth="1"/>
    <col min="6975" max="7169" width="9" style="99"/>
    <col min="7170" max="7230" width="2.625" style="99" customWidth="1"/>
    <col min="7231" max="7425" width="9" style="99"/>
    <col min="7426" max="7486" width="2.625" style="99" customWidth="1"/>
    <col min="7487" max="7681" width="9" style="99"/>
    <col min="7682" max="7742" width="2.625" style="99" customWidth="1"/>
    <col min="7743" max="7937" width="9" style="99"/>
    <col min="7938" max="7998" width="2.625" style="99" customWidth="1"/>
    <col min="7999" max="8193" width="9" style="99"/>
    <col min="8194" max="8254" width="2.625" style="99" customWidth="1"/>
    <col min="8255" max="8449" width="9" style="99"/>
    <col min="8450" max="8510" width="2.625" style="99" customWidth="1"/>
    <col min="8511" max="8705" width="9" style="99"/>
    <col min="8706" max="8766" width="2.625" style="99" customWidth="1"/>
    <col min="8767" max="8961" width="9" style="99"/>
    <col min="8962" max="9022" width="2.625" style="99" customWidth="1"/>
    <col min="9023" max="9217" width="9" style="99"/>
    <col min="9218" max="9278" width="2.625" style="99" customWidth="1"/>
    <col min="9279" max="9473" width="9" style="99"/>
    <col min="9474" max="9534" width="2.625" style="99" customWidth="1"/>
    <col min="9535" max="9729" width="9" style="99"/>
    <col min="9730" max="9790" width="2.625" style="99" customWidth="1"/>
    <col min="9791" max="9985" width="9" style="99"/>
    <col min="9986" max="10046" width="2.625" style="99" customWidth="1"/>
    <col min="10047" max="10241" width="9" style="99"/>
    <col min="10242" max="10302" width="2.625" style="99" customWidth="1"/>
    <col min="10303" max="10497" width="9" style="99"/>
    <col min="10498" max="10558" width="2.625" style="99" customWidth="1"/>
    <col min="10559" max="10753" width="9" style="99"/>
    <col min="10754" max="10814" width="2.625" style="99" customWidth="1"/>
    <col min="10815" max="11009" width="9" style="99"/>
    <col min="11010" max="11070" width="2.625" style="99" customWidth="1"/>
    <col min="11071" max="11265" width="9" style="99"/>
    <col min="11266" max="11326" width="2.625" style="99" customWidth="1"/>
    <col min="11327" max="11521" width="9" style="99"/>
    <col min="11522" max="11582" width="2.625" style="99" customWidth="1"/>
    <col min="11583" max="11777" width="9" style="99"/>
    <col min="11778" max="11838" width="2.625" style="99" customWidth="1"/>
    <col min="11839" max="12033" width="9" style="99"/>
    <col min="12034" max="12094" width="2.625" style="99" customWidth="1"/>
    <col min="12095" max="12289" width="9" style="99"/>
    <col min="12290" max="12350" width="2.625" style="99" customWidth="1"/>
    <col min="12351" max="12545" width="9" style="99"/>
    <col min="12546" max="12606" width="2.625" style="99" customWidth="1"/>
    <col min="12607" max="12801" width="9" style="99"/>
    <col min="12802" max="12862" width="2.625" style="99" customWidth="1"/>
    <col min="12863" max="13057" width="9" style="99"/>
    <col min="13058" max="13118" width="2.625" style="99" customWidth="1"/>
    <col min="13119" max="13313" width="9" style="99"/>
    <col min="13314" max="13374" width="2.625" style="99" customWidth="1"/>
    <col min="13375" max="13569" width="9" style="99"/>
    <col min="13570" max="13630" width="2.625" style="99" customWidth="1"/>
    <col min="13631" max="13825" width="9" style="99"/>
    <col min="13826" max="13886" width="2.625" style="99" customWidth="1"/>
    <col min="13887" max="14081" width="9" style="99"/>
    <col min="14082" max="14142" width="2.625" style="99" customWidth="1"/>
    <col min="14143" max="14337" width="9" style="99"/>
    <col min="14338" max="14398" width="2.625" style="99" customWidth="1"/>
    <col min="14399" max="14593" width="9" style="99"/>
    <col min="14594" max="14654" width="2.625" style="99" customWidth="1"/>
    <col min="14655" max="14849" width="9" style="99"/>
    <col min="14850" max="14910" width="2.625" style="99" customWidth="1"/>
    <col min="14911" max="15105" width="9" style="99"/>
    <col min="15106" max="15166" width="2.625" style="99" customWidth="1"/>
    <col min="15167" max="15361" width="9" style="99"/>
    <col min="15362" max="15422" width="2.625" style="99" customWidth="1"/>
    <col min="15423" max="15617" width="9" style="99"/>
    <col min="15618" max="15678" width="2.625" style="99" customWidth="1"/>
    <col min="15679" max="15873" width="9" style="99"/>
    <col min="15874" max="15934" width="2.625" style="99" customWidth="1"/>
    <col min="15935" max="16129" width="9" style="99"/>
    <col min="16130" max="16190" width="2.625" style="99" customWidth="1"/>
    <col min="16191" max="16384" width="9" style="99"/>
  </cols>
  <sheetData>
    <row r="1" spans="1:34">
      <c r="B1" s="1675" t="s">
        <v>328</v>
      </c>
      <c r="C1" s="1675"/>
      <c r="D1" s="1675"/>
      <c r="E1" s="1675"/>
      <c r="F1" s="1675"/>
    </row>
    <row r="2" spans="1:34">
      <c r="Z2" s="1632" t="s">
        <v>329</v>
      </c>
      <c r="AA2" s="1632"/>
      <c r="AB2" s="1632"/>
      <c r="AC2" s="1632"/>
      <c r="AD2" s="1632"/>
      <c r="AE2" s="1632"/>
      <c r="AF2" s="1632"/>
      <c r="AG2" s="1632"/>
      <c r="AH2" s="1632"/>
    </row>
    <row r="4" spans="1:34" s="104" customFormat="1" ht="21" customHeight="1">
      <c r="A4" s="105"/>
      <c r="B4" s="1633" t="s">
        <v>330</v>
      </c>
      <c r="C4" s="1633"/>
      <c r="D4" s="1633"/>
      <c r="E4" s="1633"/>
      <c r="F4" s="1633"/>
      <c r="G4" s="1633"/>
      <c r="H4" s="1633"/>
      <c r="I4" s="1633"/>
      <c r="J4" s="1633"/>
      <c r="K4" s="1633"/>
      <c r="L4" s="1633"/>
      <c r="M4" s="1633"/>
      <c r="N4" s="1633"/>
      <c r="O4" s="1633"/>
      <c r="P4" s="1633"/>
      <c r="Q4" s="1633"/>
      <c r="R4" s="1633"/>
      <c r="S4" s="1633"/>
      <c r="T4" s="1633"/>
      <c r="U4" s="1633"/>
      <c r="V4" s="1633"/>
      <c r="W4" s="1633"/>
      <c r="X4" s="1633"/>
      <c r="Y4" s="1633"/>
      <c r="Z4" s="1633"/>
      <c r="AA4" s="1633"/>
      <c r="AB4" s="1633"/>
      <c r="AC4" s="1633"/>
      <c r="AD4" s="1633"/>
      <c r="AE4" s="1633"/>
      <c r="AF4" s="1633"/>
      <c r="AG4" s="1633"/>
      <c r="AH4" s="105"/>
    </row>
    <row r="5" spans="1:34" s="104" customFormat="1" ht="21" customHeight="1">
      <c r="A5" s="105"/>
      <c r="B5" s="1633" t="s">
        <v>331</v>
      </c>
      <c r="C5" s="1633"/>
      <c r="D5" s="1633"/>
      <c r="E5" s="1633"/>
      <c r="F5" s="1633"/>
      <c r="G5" s="1633"/>
      <c r="H5" s="1633"/>
      <c r="I5" s="1633"/>
      <c r="J5" s="1633"/>
      <c r="K5" s="1633"/>
      <c r="L5" s="1633"/>
      <c r="M5" s="1633"/>
      <c r="N5" s="1633"/>
      <c r="O5" s="1633"/>
      <c r="P5" s="1633"/>
      <c r="Q5" s="1633"/>
      <c r="R5" s="1633"/>
      <c r="S5" s="1633"/>
      <c r="T5" s="1633"/>
      <c r="U5" s="1633"/>
      <c r="V5" s="1633"/>
      <c r="W5" s="1633"/>
      <c r="X5" s="1633"/>
      <c r="Y5" s="1633"/>
      <c r="Z5" s="1633"/>
      <c r="AA5" s="1633"/>
      <c r="AB5" s="1633"/>
      <c r="AC5" s="1633"/>
      <c r="AD5" s="1633"/>
      <c r="AE5" s="1633"/>
      <c r="AF5" s="1633"/>
      <c r="AG5" s="1633"/>
      <c r="AH5" s="105"/>
    </row>
    <row r="6" spans="1:34" ht="21" customHeight="1" thickBo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row>
    <row r="7" spans="1:34" ht="21" customHeight="1">
      <c r="A7" s="100"/>
      <c r="B7" s="1634" t="s">
        <v>332</v>
      </c>
      <c r="C7" s="1635"/>
      <c r="D7" s="1635"/>
      <c r="E7" s="1635"/>
      <c r="F7" s="1635"/>
      <c r="G7" s="1635"/>
      <c r="H7" s="1635"/>
      <c r="I7" s="1635"/>
      <c r="J7" s="1635"/>
      <c r="K7" s="1635"/>
      <c r="L7" s="1635"/>
      <c r="M7" s="1635"/>
      <c r="N7" s="1636"/>
      <c r="O7" s="1636"/>
      <c r="P7" s="1636"/>
      <c r="Q7" s="1636"/>
      <c r="R7" s="1636"/>
      <c r="S7" s="1636"/>
      <c r="T7" s="1636"/>
      <c r="U7" s="1636"/>
      <c r="V7" s="1636"/>
      <c r="W7" s="1636"/>
      <c r="X7" s="1636"/>
      <c r="Y7" s="1636"/>
      <c r="Z7" s="1636"/>
      <c r="AA7" s="1636"/>
      <c r="AB7" s="1636"/>
      <c r="AC7" s="1636"/>
      <c r="AD7" s="1636"/>
      <c r="AE7" s="1636"/>
      <c r="AF7" s="1636"/>
      <c r="AG7" s="1637"/>
      <c r="AH7" s="100"/>
    </row>
    <row r="8" spans="1:34" ht="21" customHeight="1" thickBot="1">
      <c r="A8" s="100"/>
      <c r="B8" s="1652" t="s">
        <v>333</v>
      </c>
      <c r="C8" s="1653"/>
      <c r="D8" s="1653"/>
      <c r="E8" s="1653"/>
      <c r="F8" s="1653"/>
      <c r="G8" s="1653"/>
      <c r="H8" s="1653"/>
      <c r="I8" s="1653"/>
      <c r="J8" s="1653"/>
      <c r="K8" s="1653"/>
      <c r="L8" s="1653"/>
      <c r="M8" s="1653"/>
      <c r="N8" s="1654" t="s">
        <v>334</v>
      </c>
      <c r="O8" s="1654"/>
      <c r="P8" s="1654"/>
      <c r="Q8" s="1654"/>
      <c r="R8" s="1654"/>
      <c r="S8" s="1654"/>
      <c r="T8" s="1654"/>
      <c r="U8" s="1654"/>
      <c r="V8" s="1654"/>
      <c r="W8" s="1654"/>
      <c r="X8" s="1654"/>
      <c r="Y8" s="1654"/>
      <c r="Z8" s="1654"/>
      <c r="AA8" s="1654"/>
      <c r="AB8" s="1654"/>
      <c r="AC8" s="1654"/>
      <c r="AD8" s="1654"/>
      <c r="AE8" s="1654"/>
      <c r="AF8" s="1654"/>
      <c r="AG8" s="1655"/>
      <c r="AH8" s="100"/>
    </row>
    <row r="9" spans="1:34" ht="21" customHeight="1" thickTop="1">
      <c r="A9" s="100"/>
      <c r="B9" s="1664" t="s">
        <v>335</v>
      </c>
      <c r="C9" s="1665"/>
      <c r="D9" s="1665"/>
      <c r="E9" s="1665"/>
      <c r="F9" s="1665"/>
      <c r="G9" s="1665"/>
      <c r="H9" s="1665"/>
      <c r="I9" s="1665"/>
      <c r="J9" s="1665"/>
      <c r="K9" s="1665"/>
      <c r="L9" s="1665"/>
      <c r="M9" s="1665"/>
      <c r="N9" s="1665" t="s">
        <v>336</v>
      </c>
      <c r="O9" s="1665"/>
      <c r="P9" s="1665"/>
      <c r="Q9" s="1665"/>
      <c r="R9" s="1665"/>
      <c r="S9" s="1665"/>
      <c r="T9" s="1665"/>
      <c r="U9" s="1665"/>
      <c r="V9" s="1665"/>
      <c r="W9" s="1665"/>
      <c r="X9" s="1665"/>
      <c r="Y9" s="1665"/>
      <c r="Z9" s="1665"/>
      <c r="AA9" s="1665"/>
      <c r="AB9" s="1665"/>
      <c r="AC9" s="1665"/>
      <c r="AD9" s="1665"/>
      <c r="AE9" s="1665"/>
      <c r="AF9" s="1665"/>
      <c r="AG9" s="1666"/>
      <c r="AH9" s="100"/>
    </row>
    <row r="10" spans="1:34" ht="21" customHeight="1">
      <c r="A10" s="100"/>
      <c r="B10" s="1667" t="s">
        <v>337</v>
      </c>
      <c r="C10" s="1668"/>
      <c r="D10" s="1668"/>
      <c r="E10" s="1668"/>
      <c r="F10" s="1668"/>
      <c r="G10" s="1668" t="s">
        <v>338</v>
      </c>
      <c r="H10" s="1668"/>
      <c r="I10" s="1668"/>
      <c r="J10" s="1668"/>
      <c r="K10" s="1668"/>
      <c r="L10" s="1668"/>
      <c r="M10" s="1668"/>
      <c r="N10" s="1643" t="s">
        <v>339</v>
      </c>
      <c r="O10" s="1644"/>
      <c r="P10" s="1644"/>
      <c r="Q10" s="1644"/>
      <c r="R10" s="1645"/>
      <c r="S10" s="1643" t="s">
        <v>340</v>
      </c>
      <c r="T10" s="1644"/>
      <c r="U10" s="1644"/>
      <c r="V10" s="1644"/>
      <c r="W10" s="1645"/>
      <c r="X10" s="1640" t="s">
        <v>341</v>
      </c>
      <c r="Y10" s="1640"/>
      <c r="Z10" s="1640"/>
      <c r="AA10" s="1640"/>
      <c r="AB10" s="1640"/>
      <c r="AC10" s="1640" t="s">
        <v>342</v>
      </c>
      <c r="AD10" s="1640"/>
      <c r="AE10" s="1640"/>
      <c r="AF10" s="1640"/>
      <c r="AG10" s="1641"/>
      <c r="AH10" s="100"/>
    </row>
    <row r="11" spans="1:34" ht="21" customHeight="1">
      <c r="A11" s="100"/>
      <c r="B11" s="1667"/>
      <c r="C11" s="1668"/>
      <c r="D11" s="1668"/>
      <c r="E11" s="1668"/>
      <c r="F11" s="1668"/>
      <c r="G11" s="1668"/>
      <c r="H11" s="1668"/>
      <c r="I11" s="1668"/>
      <c r="J11" s="1668"/>
      <c r="K11" s="1668"/>
      <c r="L11" s="1668"/>
      <c r="M11" s="1668"/>
      <c r="N11" s="1646"/>
      <c r="O11" s="1647"/>
      <c r="P11" s="1647"/>
      <c r="Q11" s="1647"/>
      <c r="R11" s="1648"/>
      <c r="S11" s="1646"/>
      <c r="T11" s="1647"/>
      <c r="U11" s="1647"/>
      <c r="V11" s="1647"/>
      <c r="W11" s="1648"/>
      <c r="X11" s="1640"/>
      <c r="Y11" s="1640"/>
      <c r="Z11" s="1640"/>
      <c r="AA11" s="1640"/>
      <c r="AB11" s="1640"/>
      <c r="AC11" s="1640"/>
      <c r="AD11" s="1640"/>
      <c r="AE11" s="1640"/>
      <c r="AF11" s="1640"/>
      <c r="AG11" s="1641"/>
      <c r="AH11" s="100"/>
    </row>
    <row r="12" spans="1:34" ht="21" customHeight="1">
      <c r="A12" s="100"/>
      <c r="B12" s="1667"/>
      <c r="C12" s="1668"/>
      <c r="D12" s="1668"/>
      <c r="E12" s="1668"/>
      <c r="F12" s="1668"/>
      <c r="G12" s="1668"/>
      <c r="H12" s="1668"/>
      <c r="I12" s="1668"/>
      <c r="J12" s="1668"/>
      <c r="K12" s="1668"/>
      <c r="L12" s="1668"/>
      <c r="M12" s="1668"/>
      <c r="N12" s="1649"/>
      <c r="O12" s="1650"/>
      <c r="P12" s="1650"/>
      <c r="Q12" s="1650"/>
      <c r="R12" s="1651"/>
      <c r="S12" s="1649"/>
      <c r="T12" s="1650"/>
      <c r="U12" s="1650"/>
      <c r="V12" s="1650"/>
      <c r="W12" s="1651"/>
      <c r="X12" s="1640"/>
      <c r="Y12" s="1640"/>
      <c r="Z12" s="1640"/>
      <c r="AA12" s="1640"/>
      <c r="AB12" s="1640"/>
      <c r="AC12" s="1640"/>
      <c r="AD12" s="1640"/>
      <c r="AE12" s="1640"/>
      <c r="AF12" s="1640"/>
      <c r="AG12" s="1641"/>
      <c r="AH12" s="100"/>
    </row>
    <row r="13" spans="1:34" ht="21" customHeight="1">
      <c r="A13" s="100"/>
      <c r="B13" s="1642"/>
      <c r="C13" s="1638"/>
      <c r="D13" s="1638"/>
      <c r="E13" s="1638"/>
      <c r="F13" s="1638"/>
      <c r="G13" s="1638"/>
      <c r="H13" s="1638"/>
      <c r="I13" s="1638"/>
      <c r="J13" s="1638"/>
      <c r="K13" s="1638"/>
      <c r="L13" s="1638"/>
      <c r="M13" s="1638"/>
      <c r="N13" s="1638"/>
      <c r="O13" s="1638"/>
      <c r="P13" s="1638"/>
      <c r="Q13" s="1638"/>
      <c r="R13" s="1638"/>
      <c r="S13" s="1638"/>
      <c r="T13" s="1638"/>
      <c r="U13" s="1638"/>
      <c r="V13" s="1638"/>
      <c r="W13" s="1638"/>
      <c r="X13" s="1638"/>
      <c r="Y13" s="1638"/>
      <c r="Z13" s="1638"/>
      <c r="AA13" s="1638"/>
      <c r="AB13" s="1638"/>
      <c r="AC13" s="1638"/>
      <c r="AD13" s="1638"/>
      <c r="AE13" s="1638"/>
      <c r="AF13" s="1638"/>
      <c r="AG13" s="1639"/>
      <c r="AH13" s="100"/>
    </row>
    <row r="14" spans="1:34" ht="21" customHeight="1">
      <c r="A14" s="100"/>
      <c r="B14" s="1642"/>
      <c r="C14" s="1638"/>
      <c r="D14" s="1638"/>
      <c r="E14" s="1638"/>
      <c r="F14" s="1638"/>
      <c r="G14" s="1638"/>
      <c r="H14" s="1638"/>
      <c r="I14" s="1638"/>
      <c r="J14" s="1638"/>
      <c r="K14" s="1638"/>
      <c r="L14" s="1638"/>
      <c r="M14" s="1638"/>
      <c r="N14" s="1638"/>
      <c r="O14" s="1638"/>
      <c r="P14" s="1638"/>
      <c r="Q14" s="1638"/>
      <c r="R14" s="1638"/>
      <c r="S14" s="1638"/>
      <c r="T14" s="1638"/>
      <c r="U14" s="1638"/>
      <c r="V14" s="1638"/>
      <c r="W14" s="1638"/>
      <c r="X14" s="1638"/>
      <c r="Y14" s="1638"/>
      <c r="Z14" s="1638"/>
      <c r="AA14" s="1638"/>
      <c r="AB14" s="1638"/>
      <c r="AC14" s="1638"/>
      <c r="AD14" s="1638"/>
      <c r="AE14" s="1638"/>
      <c r="AF14" s="1638"/>
      <c r="AG14" s="1639"/>
      <c r="AH14" s="100"/>
    </row>
    <row r="15" spans="1:34" ht="21" customHeight="1">
      <c r="A15" s="100"/>
      <c r="B15" s="1642"/>
      <c r="C15" s="1638"/>
      <c r="D15" s="1638"/>
      <c r="E15" s="1638"/>
      <c r="F15" s="1638"/>
      <c r="G15" s="1638"/>
      <c r="H15" s="1638"/>
      <c r="I15" s="1638"/>
      <c r="J15" s="1638"/>
      <c r="K15" s="1638"/>
      <c r="L15" s="1638"/>
      <c r="M15" s="1638"/>
      <c r="N15" s="1638"/>
      <c r="O15" s="1638"/>
      <c r="P15" s="1638"/>
      <c r="Q15" s="1638"/>
      <c r="R15" s="1638"/>
      <c r="S15" s="1638"/>
      <c r="T15" s="1638"/>
      <c r="U15" s="1638"/>
      <c r="V15" s="1638"/>
      <c r="W15" s="1638"/>
      <c r="X15" s="1638"/>
      <c r="Y15" s="1638"/>
      <c r="Z15" s="1638"/>
      <c r="AA15" s="1638"/>
      <c r="AB15" s="1638"/>
      <c r="AC15" s="1638"/>
      <c r="AD15" s="1638"/>
      <c r="AE15" s="1638"/>
      <c r="AF15" s="1638"/>
      <c r="AG15" s="1639"/>
      <c r="AH15" s="100"/>
    </row>
    <row r="16" spans="1:34" ht="21" customHeight="1">
      <c r="A16" s="100"/>
      <c r="B16" s="1642"/>
      <c r="C16" s="1638"/>
      <c r="D16" s="1638"/>
      <c r="E16" s="1638"/>
      <c r="F16" s="1638"/>
      <c r="G16" s="1638"/>
      <c r="H16" s="1638"/>
      <c r="I16" s="1638"/>
      <c r="J16" s="1638"/>
      <c r="K16" s="1638"/>
      <c r="L16" s="1638"/>
      <c r="M16" s="1638"/>
      <c r="N16" s="1669"/>
      <c r="O16" s="1670"/>
      <c r="P16" s="1670"/>
      <c r="Q16" s="1670"/>
      <c r="R16" s="1672"/>
      <c r="S16" s="1669"/>
      <c r="T16" s="1670"/>
      <c r="U16" s="1670"/>
      <c r="V16" s="1670"/>
      <c r="W16" s="1672"/>
      <c r="X16" s="1669"/>
      <c r="Y16" s="1670"/>
      <c r="Z16" s="1670"/>
      <c r="AA16" s="1670"/>
      <c r="AB16" s="1672"/>
      <c r="AC16" s="1669"/>
      <c r="AD16" s="1670"/>
      <c r="AE16" s="1670"/>
      <c r="AF16" s="1670"/>
      <c r="AG16" s="1671"/>
      <c r="AH16" s="100"/>
    </row>
    <row r="17" spans="1:34" ht="21" customHeight="1">
      <c r="A17" s="100"/>
      <c r="B17" s="1642"/>
      <c r="C17" s="1638"/>
      <c r="D17" s="1638"/>
      <c r="E17" s="1638"/>
      <c r="F17" s="1638"/>
      <c r="G17" s="1638"/>
      <c r="H17" s="1638"/>
      <c r="I17" s="1638"/>
      <c r="J17" s="1638"/>
      <c r="K17" s="1638"/>
      <c r="L17" s="1638"/>
      <c r="M17" s="1638"/>
      <c r="N17" s="1669"/>
      <c r="O17" s="1670"/>
      <c r="P17" s="1670"/>
      <c r="Q17" s="1670"/>
      <c r="R17" s="1672"/>
      <c r="S17" s="1669"/>
      <c r="T17" s="1670"/>
      <c r="U17" s="1670"/>
      <c r="V17" s="1670"/>
      <c r="W17" s="1672"/>
      <c r="X17" s="1669"/>
      <c r="Y17" s="1670"/>
      <c r="Z17" s="1670"/>
      <c r="AA17" s="1670"/>
      <c r="AB17" s="1672"/>
      <c r="AC17" s="1669"/>
      <c r="AD17" s="1670"/>
      <c r="AE17" s="1670"/>
      <c r="AF17" s="1670"/>
      <c r="AG17" s="1671"/>
      <c r="AH17" s="100"/>
    </row>
    <row r="18" spans="1:34" ht="21" customHeight="1">
      <c r="A18" s="100"/>
      <c r="B18" s="1642"/>
      <c r="C18" s="1638"/>
      <c r="D18" s="1638"/>
      <c r="E18" s="1638"/>
      <c r="F18" s="1638"/>
      <c r="G18" s="1638"/>
      <c r="H18" s="1638"/>
      <c r="I18" s="1638"/>
      <c r="J18" s="1638"/>
      <c r="K18" s="1638"/>
      <c r="L18" s="1638"/>
      <c r="M18" s="1638"/>
      <c r="N18" s="1669"/>
      <c r="O18" s="1670"/>
      <c r="P18" s="1670"/>
      <c r="Q18" s="1670"/>
      <c r="R18" s="1672"/>
      <c r="S18" s="1669"/>
      <c r="T18" s="1670"/>
      <c r="U18" s="1670"/>
      <c r="V18" s="1670"/>
      <c r="W18" s="1672"/>
      <c r="X18" s="1669"/>
      <c r="Y18" s="1670"/>
      <c r="Z18" s="1670"/>
      <c r="AA18" s="1670"/>
      <c r="AB18" s="1672"/>
      <c r="AC18" s="1669"/>
      <c r="AD18" s="1670"/>
      <c r="AE18" s="1670"/>
      <c r="AF18" s="1670"/>
      <c r="AG18" s="1671"/>
      <c r="AH18" s="100"/>
    </row>
    <row r="19" spans="1:34" ht="21" customHeight="1">
      <c r="A19" s="100"/>
      <c r="B19" s="1642"/>
      <c r="C19" s="1638"/>
      <c r="D19" s="1638"/>
      <c r="E19" s="1638"/>
      <c r="F19" s="1638"/>
      <c r="G19" s="1638"/>
      <c r="H19" s="1638"/>
      <c r="I19" s="1638"/>
      <c r="J19" s="1638"/>
      <c r="K19" s="1638"/>
      <c r="L19" s="1638"/>
      <c r="M19" s="1638"/>
      <c r="N19" s="1669"/>
      <c r="O19" s="1670"/>
      <c r="P19" s="1670"/>
      <c r="Q19" s="1670"/>
      <c r="R19" s="1672"/>
      <c r="S19" s="1669"/>
      <c r="T19" s="1670"/>
      <c r="U19" s="1670"/>
      <c r="V19" s="1670"/>
      <c r="W19" s="1672"/>
      <c r="X19" s="1669"/>
      <c r="Y19" s="1670"/>
      <c r="Z19" s="1670"/>
      <c r="AA19" s="1670"/>
      <c r="AB19" s="1672"/>
      <c r="AC19" s="1669"/>
      <c r="AD19" s="1670"/>
      <c r="AE19" s="1670"/>
      <c r="AF19" s="1670"/>
      <c r="AG19" s="1671"/>
      <c r="AH19" s="100"/>
    </row>
    <row r="20" spans="1:34" ht="21" customHeight="1">
      <c r="A20" s="100"/>
      <c r="B20" s="1642"/>
      <c r="C20" s="1638"/>
      <c r="D20" s="1638"/>
      <c r="E20" s="1638"/>
      <c r="F20" s="1638"/>
      <c r="G20" s="1638"/>
      <c r="H20" s="1638"/>
      <c r="I20" s="1638"/>
      <c r="J20" s="1638"/>
      <c r="K20" s="1638"/>
      <c r="L20" s="1638"/>
      <c r="M20" s="1638"/>
      <c r="N20" s="1669"/>
      <c r="O20" s="1670"/>
      <c r="P20" s="1670"/>
      <c r="Q20" s="1670"/>
      <c r="R20" s="1672"/>
      <c r="S20" s="1669"/>
      <c r="T20" s="1670"/>
      <c r="U20" s="1670"/>
      <c r="V20" s="1670"/>
      <c r="W20" s="1672"/>
      <c r="X20" s="1669"/>
      <c r="Y20" s="1670"/>
      <c r="Z20" s="1670"/>
      <c r="AA20" s="1670"/>
      <c r="AB20" s="1672"/>
      <c r="AC20" s="1669"/>
      <c r="AD20" s="1670"/>
      <c r="AE20" s="1670"/>
      <c r="AF20" s="1670"/>
      <c r="AG20" s="1671"/>
      <c r="AH20" s="100"/>
    </row>
    <row r="21" spans="1:34" ht="21" customHeight="1">
      <c r="A21" s="100"/>
      <c r="B21" s="1642"/>
      <c r="C21" s="1638"/>
      <c r="D21" s="1638"/>
      <c r="E21" s="1638"/>
      <c r="F21" s="1638"/>
      <c r="G21" s="1638"/>
      <c r="H21" s="1638"/>
      <c r="I21" s="1638"/>
      <c r="J21" s="1638"/>
      <c r="K21" s="1638"/>
      <c r="L21" s="1638"/>
      <c r="M21" s="1638"/>
      <c r="N21" s="1669"/>
      <c r="O21" s="1670"/>
      <c r="P21" s="1670"/>
      <c r="Q21" s="1670"/>
      <c r="R21" s="1672"/>
      <c r="S21" s="1669"/>
      <c r="T21" s="1670"/>
      <c r="U21" s="1670"/>
      <c r="V21" s="1670"/>
      <c r="W21" s="1672"/>
      <c r="X21" s="1669"/>
      <c r="Y21" s="1670"/>
      <c r="Z21" s="1670"/>
      <c r="AA21" s="1670"/>
      <c r="AB21" s="1672"/>
      <c r="AC21" s="1669"/>
      <c r="AD21" s="1670"/>
      <c r="AE21" s="1670"/>
      <c r="AF21" s="1670"/>
      <c r="AG21" s="1671"/>
      <c r="AH21" s="100"/>
    </row>
    <row r="22" spans="1:34" ht="21" customHeight="1">
      <c r="A22" s="100"/>
      <c r="B22" s="1642"/>
      <c r="C22" s="1638"/>
      <c r="D22" s="1638"/>
      <c r="E22" s="1638"/>
      <c r="F22" s="1638"/>
      <c r="G22" s="1638"/>
      <c r="H22" s="1638"/>
      <c r="I22" s="1638"/>
      <c r="J22" s="1638"/>
      <c r="K22" s="1638"/>
      <c r="L22" s="1638"/>
      <c r="M22" s="1638"/>
      <c r="N22" s="1638"/>
      <c r="O22" s="1638"/>
      <c r="P22" s="1638"/>
      <c r="Q22" s="1638"/>
      <c r="R22" s="1638"/>
      <c r="S22" s="1638"/>
      <c r="T22" s="1638"/>
      <c r="U22" s="1638"/>
      <c r="V22" s="1638"/>
      <c r="W22" s="1638"/>
      <c r="X22" s="1638"/>
      <c r="Y22" s="1638"/>
      <c r="Z22" s="1638"/>
      <c r="AA22" s="1638"/>
      <c r="AB22" s="1638"/>
      <c r="AC22" s="1638"/>
      <c r="AD22" s="1638"/>
      <c r="AE22" s="1638"/>
      <c r="AF22" s="1638"/>
      <c r="AG22" s="1639"/>
      <c r="AH22" s="100"/>
    </row>
    <row r="23" spans="1:34" ht="21" customHeight="1">
      <c r="A23" s="100"/>
      <c r="B23" s="1642"/>
      <c r="C23" s="1638"/>
      <c r="D23" s="1638"/>
      <c r="E23" s="1638"/>
      <c r="F23" s="1638"/>
      <c r="G23" s="1638"/>
      <c r="H23" s="1638"/>
      <c r="I23" s="1638"/>
      <c r="J23" s="1638"/>
      <c r="K23" s="1638"/>
      <c r="L23" s="1638"/>
      <c r="M23" s="1638"/>
      <c r="N23" s="1638"/>
      <c r="O23" s="1638"/>
      <c r="P23" s="1638"/>
      <c r="Q23" s="1638"/>
      <c r="R23" s="1638"/>
      <c r="S23" s="1638"/>
      <c r="T23" s="1638"/>
      <c r="U23" s="1638"/>
      <c r="V23" s="1638"/>
      <c r="W23" s="1638"/>
      <c r="X23" s="1638"/>
      <c r="Y23" s="1638"/>
      <c r="Z23" s="1638"/>
      <c r="AA23" s="1638"/>
      <c r="AB23" s="1638"/>
      <c r="AC23" s="1638"/>
      <c r="AD23" s="1638"/>
      <c r="AE23" s="1638"/>
      <c r="AF23" s="1638"/>
      <c r="AG23" s="1639"/>
      <c r="AH23" s="100"/>
    </row>
    <row r="24" spans="1:34" ht="21" customHeight="1" thickBot="1">
      <c r="A24" s="100"/>
      <c r="B24" s="1695"/>
      <c r="C24" s="1673"/>
      <c r="D24" s="1673"/>
      <c r="E24" s="1673"/>
      <c r="F24" s="1673"/>
      <c r="G24" s="1673"/>
      <c r="H24" s="1673"/>
      <c r="I24" s="1673"/>
      <c r="J24" s="1673"/>
      <c r="K24" s="1673"/>
      <c r="L24" s="1673"/>
      <c r="M24" s="1673"/>
      <c r="N24" s="1673"/>
      <c r="O24" s="1673"/>
      <c r="P24" s="1673"/>
      <c r="Q24" s="1673"/>
      <c r="R24" s="1673"/>
      <c r="S24" s="1673"/>
      <c r="T24" s="1673"/>
      <c r="U24" s="1673"/>
      <c r="V24" s="1673"/>
      <c r="W24" s="1673"/>
      <c r="X24" s="1673"/>
      <c r="Y24" s="1673"/>
      <c r="Z24" s="1673"/>
      <c r="AA24" s="1673"/>
      <c r="AB24" s="1673"/>
      <c r="AC24" s="1673"/>
      <c r="AD24" s="1673"/>
      <c r="AE24" s="1673"/>
      <c r="AF24" s="1673"/>
      <c r="AG24" s="1674"/>
      <c r="AH24" s="100"/>
    </row>
    <row r="25" spans="1:34" ht="21" customHeight="1" thickBot="1">
      <c r="A25" s="100"/>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0"/>
    </row>
    <row r="26" spans="1:34" ht="21" customHeight="1">
      <c r="A26" s="100"/>
      <c r="B26" s="1656" t="s">
        <v>343</v>
      </c>
      <c r="C26" s="1657"/>
      <c r="D26" s="1657"/>
      <c r="E26" s="1657"/>
      <c r="F26" s="1657"/>
      <c r="G26" s="1657"/>
      <c r="H26" s="1657"/>
      <c r="I26" s="1657"/>
      <c r="J26" s="1657"/>
      <c r="K26" s="1657"/>
      <c r="L26" s="1657"/>
      <c r="M26" s="1657"/>
      <c r="N26" s="1657"/>
      <c r="O26" s="1657"/>
      <c r="P26" s="1657"/>
      <c r="Q26" s="1657"/>
      <c r="R26" s="1660" t="s">
        <v>344</v>
      </c>
      <c r="S26" s="1660"/>
      <c r="T26" s="1660"/>
      <c r="U26" s="1660"/>
      <c r="V26" s="1660"/>
      <c r="W26" s="1660"/>
      <c r="X26" s="1660"/>
      <c r="Y26" s="1660"/>
      <c r="Z26" s="1660"/>
      <c r="AA26" s="1660"/>
      <c r="AB26" s="1660"/>
      <c r="AC26" s="1660"/>
      <c r="AD26" s="1660"/>
      <c r="AE26" s="1660"/>
      <c r="AF26" s="1660"/>
      <c r="AG26" s="1661"/>
      <c r="AH26" s="100"/>
    </row>
    <row r="27" spans="1:34" ht="21" customHeight="1" thickBot="1">
      <c r="A27" s="100"/>
      <c r="B27" s="1658"/>
      <c r="C27" s="1659"/>
      <c r="D27" s="1659"/>
      <c r="E27" s="1659"/>
      <c r="F27" s="1659"/>
      <c r="G27" s="1659"/>
      <c r="H27" s="1659"/>
      <c r="I27" s="1659"/>
      <c r="J27" s="1659"/>
      <c r="K27" s="1659"/>
      <c r="L27" s="1659"/>
      <c r="M27" s="1659"/>
      <c r="N27" s="1659"/>
      <c r="O27" s="1659"/>
      <c r="P27" s="1659"/>
      <c r="Q27" s="1659"/>
      <c r="R27" s="1662"/>
      <c r="S27" s="1662"/>
      <c r="T27" s="1662"/>
      <c r="U27" s="1662"/>
      <c r="V27" s="1662"/>
      <c r="W27" s="1662"/>
      <c r="X27" s="1662"/>
      <c r="Y27" s="1662"/>
      <c r="Z27" s="1662"/>
      <c r="AA27" s="1662"/>
      <c r="AB27" s="1662"/>
      <c r="AC27" s="1662"/>
      <c r="AD27" s="1662"/>
      <c r="AE27" s="1662"/>
      <c r="AF27" s="1662"/>
      <c r="AG27" s="1663"/>
      <c r="AH27" s="100"/>
    </row>
    <row r="28" spans="1:34" ht="21" customHeight="1" thickBot="1">
      <c r="A28" s="100"/>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0"/>
    </row>
    <row r="29" spans="1:34" ht="21" customHeight="1">
      <c r="A29" s="100"/>
      <c r="B29" s="1677" t="s">
        <v>345</v>
      </c>
      <c r="C29" s="1678"/>
      <c r="D29" s="1678"/>
      <c r="E29" s="1678"/>
      <c r="F29" s="1678"/>
      <c r="G29" s="1678"/>
      <c r="H29" s="1678"/>
      <c r="I29" s="1679"/>
      <c r="J29" s="1678" t="s">
        <v>346</v>
      </c>
      <c r="K29" s="1678"/>
      <c r="L29" s="1678"/>
      <c r="M29" s="1678"/>
      <c r="N29" s="1678"/>
      <c r="O29" s="1678"/>
      <c r="P29" s="1678"/>
      <c r="Q29" s="1678"/>
      <c r="R29" s="1683"/>
      <c r="S29" s="1683"/>
      <c r="T29" s="1683"/>
      <c r="U29" s="1683"/>
      <c r="V29" s="1683"/>
      <c r="W29" s="1683"/>
      <c r="X29" s="1683"/>
      <c r="Y29" s="1683"/>
      <c r="Z29" s="1683"/>
      <c r="AA29" s="1683"/>
      <c r="AB29" s="1683"/>
      <c r="AC29" s="1683"/>
      <c r="AD29" s="1683"/>
      <c r="AE29" s="1683"/>
      <c r="AF29" s="1683"/>
      <c r="AG29" s="1684"/>
      <c r="AH29" s="100"/>
    </row>
    <row r="30" spans="1:34" ht="42.75" customHeight="1">
      <c r="A30" s="100"/>
      <c r="B30" s="1680"/>
      <c r="C30" s="1681"/>
      <c r="D30" s="1681"/>
      <c r="E30" s="1681"/>
      <c r="F30" s="1681"/>
      <c r="G30" s="1681"/>
      <c r="H30" s="1681"/>
      <c r="I30" s="1682"/>
      <c r="J30" s="1681"/>
      <c r="K30" s="1681"/>
      <c r="L30" s="1681"/>
      <c r="M30" s="1681"/>
      <c r="N30" s="1681"/>
      <c r="O30" s="1681"/>
      <c r="P30" s="1681"/>
      <c r="Q30" s="1682"/>
      <c r="R30" s="1685" t="s">
        <v>347</v>
      </c>
      <c r="S30" s="1686"/>
      <c r="T30" s="1686"/>
      <c r="U30" s="1686"/>
      <c r="V30" s="1686"/>
      <c r="W30" s="1686"/>
      <c r="X30" s="1686"/>
      <c r="Y30" s="1686"/>
      <c r="Z30" s="1686"/>
      <c r="AA30" s="1686"/>
      <c r="AB30" s="1686"/>
      <c r="AC30" s="1686"/>
      <c r="AD30" s="1686"/>
      <c r="AE30" s="1686"/>
      <c r="AF30" s="1686"/>
      <c r="AG30" s="1687"/>
      <c r="AH30" s="100"/>
    </row>
    <row r="31" spans="1:34" ht="24.75" customHeight="1" thickBot="1">
      <c r="A31" s="100"/>
      <c r="B31" s="1688"/>
      <c r="C31" s="1689"/>
      <c r="D31" s="1689"/>
      <c r="E31" s="1689"/>
      <c r="F31" s="1689"/>
      <c r="G31" s="1689"/>
      <c r="H31" s="1689"/>
      <c r="I31" s="1690"/>
      <c r="J31" s="1691"/>
      <c r="K31" s="1691"/>
      <c r="L31" s="1691"/>
      <c r="M31" s="1691"/>
      <c r="N31" s="1691"/>
      <c r="O31" s="1691"/>
      <c r="P31" s="1691"/>
      <c r="Q31" s="1692"/>
      <c r="R31" s="1693"/>
      <c r="S31" s="1691"/>
      <c r="T31" s="1691"/>
      <c r="U31" s="1691"/>
      <c r="V31" s="1691"/>
      <c r="W31" s="1691"/>
      <c r="X31" s="1691"/>
      <c r="Y31" s="1691"/>
      <c r="Z31" s="1691"/>
      <c r="AA31" s="1691"/>
      <c r="AB31" s="1691"/>
      <c r="AC31" s="1691"/>
      <c r="AD31" s="1691"/>
      <c r="AE31" s="1691"/>
      <c r="AF31" s="1691"/>
      <c r="AG31" s="1694"/>
      <c r="AH31" s="100"/>
    </row>
    <row r="32" spans="1:34" ht="17.100000000000001" customHeight="1">
      <c r="A32" s="100"/>
      <c r="B32" s="1696" t="s">
        <v>348</v>
      </c>
      <c r="C32" s="1696"/>
      <c r="D32" s="1696"/>
      <c r="E32" s="1696"/>
      <c r="F32" s="1696"/>
      <c r="G32" s="1696"/>
      <c r="H32" s="1696"/>
      <c r="I32" s="1696"/>
      <c r="J32" s="1696"/>
      <c r="K32" s="1696"/>
      <c r="L32" s="1696"/>
      <c r="M32" s="1696"/>
      <c r="N32" s="1696"/>
      <c r="O32" s="1696"/>
      <c r="P32" s="1696"/>
      <c r="Q32" s="1696"/>
      <c r="R32" s="1696"/>
      <c r="S32" s="1696"/>
      <c r="T32" s="1696"/>
      <c r="U32" s="1696"/>
      <c r="V32" s="1696"/>
      <c r="W32" s="1696"/>
      <c r="X32" s="1696"/>
      <c r="Y32" s="1696"/>
      <c r="Z32" s="1696"/>
      <c r="AA32" s="1696"/>
      <c r="AB32" s="1696"/>
      <c r="AC32" s="1696"/>
      <c r="AD32" s="1696"/>
      <c r="AE32" s="1696"/>
      <c r="AF32" s="1696"/>
      <c r="AG32" s="1696"/>
      <c r="AH32" s="100"/>
    </row>
    <row r="33" spans="1:34" ht="17.100000000000001" customHeight="1">
      <c r="A33" s="100"/>
      <c r="B33" s="1676"/>
      <c r="C33" s="1676"/>
      <c r="D33" s="1676"/>
      <c r="E33" s="1676"/>
      <c r="F33" s="1676"/>
      <c r="G33" s="1676"/>
      <c r="H33" s="1676"/>
      <c r="I33" s="1676"/>
      <c r="J33" s="1676"/>
      <c r="K33" s="1676"/>
      <c r="L33" s="1676"/>
      <c r="M33" s="1676"/>
      <c r="N33" s="1676"/>
      <c r="O33" s="1676"/>
      <c r="P33" s="1676"/>
      <c r="Q33" s="1676"/>
      <c r="R33" s="1676"/>
      <c r="S33" s="1676"/>
      <c r="T33" s="1676"/>
      <c r="U33" s="1676"/>
      <c r="V33" s="1676"/>
      <c r="W33" s="1676"/>
      <c r="X33" s="1676"/>
      <c r="Y33" s="1676"/>
      <c r="Z33" s="1676"/>
      <c r="AA33" s="1676"/>
      <c r="AB33" s="1676"/>
      <c r="AC33" s="1676"/>
      <c r="AD33" s="1676"/>
      <c r="AE33" s="1676"/>
      <c r="AF33" s="1676"/>
      <c r="AG33" s="1676"/>
      <c r="AH33" s="100"/>
    </row>
    <row r="34" spans="1:34" ht="17.100000000000001" customHeight="1">
      <c r="A34" s="100"/>
      <c r="B34" s="1676" t="s">
        <v>349</v>
      </c>
      <c r="C34" s="1676"/>
      <c r="D34" s="1676"/>
      <c r="E34" s="1676"/>
      <c r="F34" s="1676"/>
      <c r="G34" s="1676"/>
      <c r="H34" s="1676"/>
      <c r="I34" s="1676"/>
      <c r="J34" s="1676"/>
      <c r="K34" s="1676"/>
      <c r="L34" s="1676"/>
      <c r="M34" s="1676"/>
      <c r="N34" s="1676"/>
      <c r="O34" s="1676"/>
      <c r="P34" s="1676"/>
      <c r="Q34" s="1676"/>
      <c r="R34" s="1676"/>
      <c r="S34" s="1676"/>
      <c r="T34" s="1676"/>
      <c r="U34" s="1676"/>
      <c r="V34" s="1676"/>
      <c r="W34" s="1676"/>
      <c r="X34" s="1676"/>
      <c r="Y34" s="1676"/>
      <c r="Z34" s="1676"/>
      <c r="AA34" s="1676"/>
      <c r="AB34" s="1676"/>
      <c r="AC34" s="1676"/>
      <c r="AD34" s="1676"/>
      <c r="AE34" s="1676"/>
      <c r="AF34" s="1676"/>
      <c r="AG34" s="1676"/>
      <c r="AH34" s="100"/>
    </row>
    <row r="35" spans="1:34" ht="17.100000000000001" customHeight="1">
      <c r="A35" s="100"/>
      <c r="B35" s="1676"/>
      <c r="C35" s="1676"/>
      <c r="D35" s="1676"/>
      <c r="E35" s="1676"/>
      <c r="F35" s="1676"/>
      <c r="G35" s="1676"/>
      <c r="H35" s="1676"/>
      <c r="I35" s="1676"/>
      <c r="J35" s="1676"/>
      <c r="K35" s="1676"/>
      <c r="L35" s="1676"/>
      <c r="M35" s="1676"/>
      <c r="N35" s="1676"/>
      <c r="O35" s="1676"/>
      <c r="P35" s="1676"/>
      <c r="Q35" s="1676"/>
      <c r="R35" s="1676"/>
      <c r="S35" s="1676"/>
      <c r="T35" s="1676"/>
      <c r="U35" s="1676"/>
      <c r="V35" s="1676"/>
      <c r="W35" s="1676"/>
      <c r="X35" s="1676"/>
      <c r="Y35" s="1676"/>
      <c r="Z35" s="1676"/>
      <c r="AA35" s="1676"/>
      <c r="AB35" s="1676"/>
      <c r="AC35" s="1676"/>
      <c r="AD35" s="1676"/>
      <c r="AE35" s="1676"/>
      <c r="AF35" s="1676"/>
      <c r="AG35" s="1676"/>
      <c r="AH35" s="100"/>
    </row>
    <row r="36" spans="1:34" ht="15" customHeight="1">
      <c r="A36" s="100"/>
      <c r="B36" s="101"/>
      <c r="C36" s="101"/>
      <c r="D36" s="101"/>
      <c r="E36" s="101"/>
      <c r="F36" s="101"/>
      <c r="G36" s="102"/>
      <c r="H36" s="102"/>
      <c r="I36" s="102"/>
      <c r="J36" s="102"/>
      <c r="K36" s="102"/>
      <c r="L36" s="102"/>
      <c r="M36" s="102"/>
      <c r="N36" s="101"/>
      <c r="O36" s="101"/>
      <c r="P36" s="101"/>
      <c r="Q36" s="101"/>
      <c r="R36" s="101"/>
      <c r="S36" s="101"/>
      <c r="T36" s="101"/>
      <c r="U36" s="101"/>
      <c r="V36" s="101"/>
      <c r="W36" s="101"/>
      <c r="X36" s="101"/>
      <c r="Y36" s="101"/>
      <c r="Z36" s="101"/>
      <c r="AA36" s="101"/>
      <c r="AB36" s="101"/>
      <c r="AC36" s="101"/>
      <c r="AD36" s="101"/>
      <c r="AE36" s="101"/>
      <c r="AF36" s="101"/>
      <c r="AG36" s="101"/>
      <c r="AH36" s="100"/>
    </row>
    <row r="37" spans="1:34" ht="21" customHeight="1">
      <c r="A37" s="100"/>
      <c r="B37" s="1676" t="s">
        <v>350</v>
      </c>
      <c r="C37" s="1676"/>
      <c r="D37" s="1676"/>
      <c r="E37" s="1676"/>
      <c r="F37" s="1676"/>
      <c r="G37" s="1676"/>
      <c r="H37" s="1676"/>
      <c r="I37" s="1676"/>
      <c r="J37" s="1676"/>
      <c r="K37" s="1676"/>
      <c r="L37" s="1676"/>
      <c r="M37" s="1676"/>
      <c r="N37" s="1676"/>
      <c r="O37" s="1676"/>
      <c r="P37" s="1676"/>
      <c r="Q37" s="1676"/>
      <c r="R37" s="1676"/>
      <c r="S37" s="1676"/>
      <c r="T37" s="1676"/>
      <c r="U37" s="1676"/>
      <c r="V37" s="1676"/>
      <c r="W37" s="1676"/>
      <c r="X37" s="1676"/>
      <c r="Y37" s="1676"/>
      <c r="Z37" s="1676"/>
      <c r="AA37" s="1676"/>
      <c r="AB37" s="1676"/>
      <c r="AC37" s="1676"/>
      <c r="AD37" s="1676"/>
      <c r="AE37" s="1676"/>
      <c r="AF37" s="1676"/>
      <c r="AG37" s="1676"/>
      <c r="AH37" s="100"/>
    </row>
    <row r="38" spans="1:34" ht="21" customHeight="1">
      <c r="A38" s="100"/>
      <c r="B38" s="1676"/>
      <c r="C38" s="1676"/>
      <c r="D38" s="1676"/>
      <c r="E38" s="1676"/>
      <c r="F38" s="1676"/>
      <c r="G38" s="1676"/>
      <c r="H38" s="1676"/>
      <c r="I38" s="1676"/>
      <c r="J38" s="1676"/>
      <c r="K38" s="1676"/>
      <c r="L38" s="1676"/>
      <c r="M38" s="1676"/>
      <c r="N38" s="1676"/>
      <c r="O38" s="1676"/>
      <c r="P38" s="1676"/>
      <c r="Q38" s="1676"/>
      <c r="R38" s="1676"/>
      <c r="S38" s="1676"/>
      <c r="T38" s="1676"/>
      <c r="U38" s="1676"/>
      <c r="V38" s="1676"/>
      <c r="W38" s="1676"/>
      <c r="X38" s="1676"/>
      <c r="Y38" s="1676"/>
      <c r="Z38" s="1676"/>
      <c r="AA38" s="1676"/>
      <c r="AB38" s="1676"/>
      <c r="AC38" s="1676"/>
      <c r="AD38" s="1676"/>
      <c r="AE38" s="1676"/>
      <c r="AF38" s="1676"/>
      <c r="AG38" s="1676"/>
      <c r="AH38" s="100"/>
    </row>
    <row r="39" spans="1:34" ht="21" customHeight="1">
      <c r="A39" s="100"/>
      <c r="B39" s="1676"/>
      <c r="C39" s="1676"/>
      <c r="D39" s="1676"/>
      <c r="E39" s="1676"/>
      <c r="F39" s="1676"/>
      <c r="G39" s="1676"/>
      <c r="H39" s="1676"/>
      <c r="I39" s="1676"/>
      <c r="J39" s="1676"/>
      <c r="K39" s="1676"/>
      <c r="L39" s="1676"/>
      <c r="M39" s="1676"/>
      <c r="N39" s="1676"/>
      <c r="O39" s="1676"/>
      <c r="P39" s="1676"/>
      <c r="Q39" s="1676"/>
      <c r="R39" s="1676"/>
      <c r="S39" s="1676"/>
      <c r="T39" s="1676"/>
      <c r="U39" s="1676"/>
      <c r="V39" s="1676"/>
      <c r="W39" s="1676"/>
      <c r="X39" s="1676"/>
      <c r="Y39" s="1676"/>
      <c r="Z39" s="1676"/>
      <c r="AA39" s="1676"/>
      <c r="AB39" s="1676"/>
      <c r="AC39" s="1676"/>
      <c r="AD39" s="1676"/>
      <c r="AE39" s="1676"/>
      <c r="AF39" s="1676"/>
      <c r="AG39" s="1676"/>
      <c r="AH39" s="100"/>
    </row>
    <row r="40" spans="1:34" ht="21" customHeight="1">
      <c r="A40" s="100"/>
      <c r="B40" s="1676"/>
      <c r="C40" s="1676"/>
      <c r="D40" s="1676"/>
      <c r="E40" s="1676"/>
      <c r="F40" s="1676"/>
      <c r="G40" s="1676"/>
      <c r="H40" s="1676"/>
      <c r="I40" s="1676"/>
      <c r="J40" s="1676"/>
      <c r="K40" s="1676"/>
      <c r="L40" s="1676"/>
      <c r="M40" s="1676"/>
      <c r="N40" s="1676"/>
      <c r="O40" s="1676"/>
      <c r="P40" s="1676"/>
      <c r="Q40" s="1676"/>
      <c r="R40" s="1676"/>
      <c r="S40" s="1676"/>
      <c r="T40" s="1676"/>
      <c r="U40" s="1676"/>
      <c r="V40" s="1676"/>
      <c r="W40" s="1676"/>
      <c r="X40" s="1676"/>
      <c r="Y40" s="1676"/>
      <c r="Z40" s="1676"/>
      <c r="AA40" s="1676"/>
      <c r="AB40" s="1676"/>
      <c r="AC40" s="1676"/>
      <c r="AD40" s="1676"/>
      <c r="AE40" s="1676"/>
      <c r="AF40" s="1676"/>
      <c r="AG40" s="1676"/>
      <c r="AH40" s="100"/>
    </row>
    <row r="41" spans="1:34" ht="21" customHeight="1">
      <c r="A41" s="100"/>
      <c r="B41" s="1676"/>
      <c r="C41" s="1676"/>
      <c r="D41" s="1676"/>
      <c r="E41" s="1676"/>
      <c r="F41" s="1676"/>
      <c r="G41" s="1676"/>
      <c r="H41" s="1676"/>
      <c r="I41" s="1676"/>
      <c r="J41" s="1676"/>
      <c r="K41" s="1676"/>
      <c r="L41" s="1676"/>
      <c r="M41" s="1676"/>
      <c r="N41" s="1676"/>
      <c r="O41" s="1676"/>
      <c r="P41" s="1676"/>
      <c r="Q41" s="1676"/>
      <c r="R41" s="1676"/>
      <c r="S41" s="1676"/>
      <c r="T41" s="1676"/>
      <c r="U41" s="1676"/>
      <c r="V41" s="1676"/>
      <c r="W41" s="1676"/>
      <c r="X41" s="1676"/>
      <c r="Y41" s="1676"/>
      <c r="Z41" s="1676"/>
      <c r="AA41" s="1676"/>
      <c r="AB41" s="1676"/>
      <c r="AC41" s="1676"/>
      <c r="AD41" s="1676"/>
      <c r="AE41" s="1676"/>
      <c r="AF41" s="1676"/>
      <c r="AG41" s="1676"/>
      <c r="AH41" s="100"/>
    </row>
    <row r="42" spans="1:34" ht="21" customHeight="1">
      <c r="A42" s="100"/>
      <c r="B42" s="1676"/>
      <c r="C42" s="1676"/>
      <c r="D42" s="1676"/>
      <c r="E42" s="1676"/>
      <c r="F42" s="1676"/>
      <c r="G42" s="1676"/>
      <c r="H42" s="1676"/>
      <c r="I42" s="1676"/>
      <c r="J42" s="1676"/>
      <c r="K42" s="1676"/>
      <c r="L42" s="1676"/>
      <c r="M42" s="1676"/>
      <c r="N42" s="1676"/>
      <c r="O42" s="1676"/>
      <c r="P42" s="1676"/>
      <c r="Q42" s="1676"/>
      <c r="R42" s="1676"/>
      <c r="S42" s="1676"/>
      <c r="T42" s="1676"/>
      <c r="U42" s="1676"/>
      <c r="V42" s="1676"/>
      <c r="W42" s="1676"/>
      <c r="X42" s="1676"/>
      <c r="Y42" s="1676"/>
      <c r="Z42" s="1676"/>
      <c r="AA42" s="1676"/>
      <c r="AB42" s="1676"/>
      <c r="AC42" s="1676"/>
      <c r="AD42" s="1676"/>
      <c r="AE42" s="1676"/>
      <c r="AF42" s="1676"/>
      <c r="AG42" s="1676"/>
      <c r="AH42" s="100"/>
    </row>
    <row r="43" spans="1:34" ht="21" customHeight="1">
      <c r="A43" s="100"/>
      <c r="B43" s="1676"/>
      <c r="C43" s="1676"/>
      <c r="D43" s="1676"/>
      <c r="E43" s="1676"/>
      <c r="F43" s="1676"/>
      <c r="G43" s="1676"/>
      <c r="H43" s="1676"/>
      <c r="I43" s="1676"/>
      <c r="J43" s="1676"/>
      <c r="K43" s="1676"/>
      <c r="L43" s="1676"/>
      <c r="M43" s="1676"/>
      <c r="N43" s="1676"/>
      <c r="O43" s="1676"/>
      <c r="P43" s="1676"/>
      <c r="Q43" s="1676"/>
      <c r="R43" s="1676"/>
      <c r="S43" s="1676"/>
      <c r="T43" s="1676"/>
      <c r="U43" s="1676"/>
      <c r="V43" s="1676"/>
      <c r="W43" s="1676"/>
      <c r="X43" s="1676"/>
      <c r="Y43" s="1676"/>
      <c r="Z43" s="1676"/>
      <c r="AA43" s="1676"/>
      <c r="AB43" s="1676"/>
      <c r="AC43" s="1676"/>
      <c r="AD43" s="1676"/>
      <c r="AE43" s="1676"/>
      <c r="AF43" s="1676"/>
      <c r="AG43" s="1676"/>
      <c r="AH43" s="100"/>
    </row>
    <row r="44" spans="1:34" ht="21" customHeight="1">
      <c r="A44" s="100"/>
      <c r="B44" s="1676"/>
      <c r="C44" s="1676"/>
      <c r="D44" s="1676"/>
      <c r="E44" s="1676"/>
      <c r="F44" s="1676"/>
      <c r="G44" s="1676"/>
      <c r="H44" s="1676"/>
      <c r="I44" s="1676"/>
      <c r="J44" s="1676"/>
      <c r="K44" s="1676"/>
      <c r="L44" s="1676"/>
      <c r="M44" s="1676"/>
      <c r="N44" s="1676"/>
      <c r="O44" s="1676"/>
      <c r="P44" s="1676"/>
      <c r="Q44" s="1676"/>
      <c r="R44" s="1676"/>
      <c r="S44" s="1676"/>
      <c r="T44" s="1676"/>
      <c r="U44" s="1676"/>
      <c r="V44" s="1676"/>
      <c r="W44" s="1676"/>
      <c r="X44" s="1676"/>
      <c r="Y44" s="1676"/>
      <c r="Z44" s="1676"/>
      <c r="AA44" s="1676"/>
      <c r="AB44" s="1676"/>
      <c r="AC44" s="1676"/>
      <c r="AD44" s="1676"/>
      <c r="AE44" s="1676"/>
      <c r="AF44" s="1676"/>
      <c r="AG44" s="1676"/>
      <c r="AH44" s="100"/>
    </row>
    <row r="45" spans="1:34" ht="21" customHeight="1">
      <c r="A45" s="100"/>
      <c r="B45" s="1676"/>
      <c r="C45" s="1676"/>
      <c r="D45" s="1676"/>
      <c r="E45" s="1676"/>
      <c r="F45" s="1676"/>
      <c r="G45" s="1676"/>
      <c r="H45" s="1676"/>
      <c r="I45" s="1676"/>
      <c r="J45" s="1676"/>
      <c r="K45" s="1676"/>
      <c r="L45" s="1676"/>
      <c r="M45" s="1676"/>
      <c r="N45" s="1676"/>
      <c r="O45" s="1676"/>
      <c r="P45" s="1676"/>
      <c r="Q45" s="1676"/>
      <c r="R45" s="1676"/>
      <c r="S45" s="1676"/>
      <c r="T45" s="1676"/>
      <c r="U45" s="1676"/>
      <c r="V45" s="1676"/>
      <c r="W45" s="1676"/>
      <c r="X45" s="1676"/>
      <c r="Y45" s="1676"/>
      <c r="Z45" s="1676"/>
      <c r="AA45" s="1676"/>
      <c r="AB45" s="1676"/>
      <c r="AC45" s="1676"/>
      <c r="AD45" s="1676"/>
      <c r="AE45" s="1676"/>
      <c r="AF45" s="1676"/>
      <c r="AG45" s="1676"/>
      <c r="AH45" s="100"/>
    </row>
    <row r="46" spans="1:34" ht="21" customHeight="1">
      <c r="A46" s="100"/>
      <c r="B46" s="1676"/>
      <c r="C46" s="1676"/>
      <c r="D46" s="1676"/>
      <c r="E46" s="1676"/>
      <c r="F46" s="1676"/>
      <c r="G46" s="1676"/>
      <c r="H46" s="1676"/>
      <c r="I46" s="1676"/>
      <c r="J46" s="1676"/>
      <c r="K46" s="1676"/>
      <c r="L46" s="1676"/>
      <c r="M46" s="1676"/>
      <c r="N46" s="1676"/>
      <c r="O46" s="1676"/>
      <c r="P46" s="1676"/>
      <c r="Q46" s="1676"/>
      <c r="R46" s="1676"/>
      <c r="S46" s="1676"/>
      <c r="T46" s="1676"/>
      <c r="U46" s="1676"/>
      <c r="V46" s="1676"/>
      <c r="W46" s="1676"/>
      <c r="X46" s="1676"/>
      <c r="Y46" s="1676"/>
      <c r="Z46" s="1676"/>
      <c r="AA46" s="1676"/>
      <c r="AB46" s="1676"/>
      <c r="AC46" s="1676"/>
      <c r="AD46" s="1676"/>
      <c r="AE46" s="1676"/>
      <c r="AF46" s="1676"/>
      <c r="AG46" s="1676"/>
      <c r="AH46" s="100"/>
    </row>
    <row r="47" spans="1:34" ht="16.5" customHeight="1">
      <c r="A47" s="100"/>
      <c r="B47" s="1676"/>
      <c r="C47" s="1676"/>
      <c r="D47" s="1676"/>
      <c r="E47" s="1676"/>
      <c r="F47" s="1676"/>
      <c r="G47" s="1676"/>
      <c r="H47" s="1676"/>
      <c r="I47" s="1676"/>
      <c r="J47" s="1676"/>
      <c r="K47" s="1676"/>
      <c r="L47" s="1676"/>
      <c r="M47" s="1676"/>
      <c r="N47" s="1676"/>
      <c r="O47" s="1676"/>
      <c r="P47" s="1676"/>
      <c r="Q47" s="1676"/>
      <c r="R47" s="1676"/>
      <c r="S47" s="1676"/>
      <c r="T47" s="1676"/>
      <c r="U47" s="1676"/>
      <c r="V47" s="1676"/>
      <c r="W47" s="1676"/>
      <c r="X47" s="1676"/>
      <c r="Y47" s="1676"/>
      <c r="Z47" s="1676"/>
      <c r="AA47" s="1676"/>
      <c r="AB47" s="1676"/>
      <c r="AC47" s="1676"/>
      <c r="AD47" s="1676"/>
      <c r="AE47" s="1676"/>
      <c r="AF47" s="1676"/>
      <c r="AG47" s="1676"/>
      <c r="AH47" s="100"/>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07" customWidth="1"/>
    <col min="2" max="11" width="2.5" style="107" customWidth="1"/>
    <col min="12" max="12" width="0.875" style="107" customWidth="1"/>
    <col min="13" max="27" width="2.5" style="107" customWidth="1"/>
    <col min="28" max="28" width="5" style="107" customWidth="1"/>
    <col min="29" max="29" width="4.25" style="107" customWidth="1"/>
    <col min="30" max="36" width="2.5" style="107" customWidth="1"/>
    <col min="37" max="37" width="1.375" style="107" customWidth="1"/>
    <col min="38" max="61" width="2.625" style="107" customWidth="1"/>
    <col min="62" max="16384" width="9" style="107"/>
  </cols>
  <sheetData>
    <row r="1" spans="1:37" ht="20.100000000000001" customHeight="1">
      <c r="B1" s="1607" t="s">
        <v>355</v>
      </c>
      <c r="C1" s="1749"/>
      <c r="D1" s="1749"/>
      <c r="E1" s="1749"/>
      <c r="F1" s="1749"/>
      <c r="G1" s="1749"/>
      <c r="H1" s="1749"/>
    </row>
    <row r="2" spans="1:37" ht="20.100000000000001" customHeight="1">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19" t="s">
        <v>356</v>
      </c>
    </row>
    <row r="3" spans="1:37" ht="20.100000000000001" customHeight="1">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19"/>
    </row>
    <row r="4" spans="1:37" ht="20.100000000000001" customHeight="1">
      <c r="A4" s="108"/>
      <c r="B4" s="1592" t="s">
        <v>357</v>
      </c>
      <c r="C4" s="1592"/>
      <c r="D4" s="1592"/>
      <c r="E4" s="1592"/>
      <c r="F4" s="1592"/>
      <c r="G4" s="1592"/>
      <c r="H4" s="1592"/>
      <c r="I4" s="1592"/>
      <c r="J4" s="1592"/>
      <c r="K4" s="1592"/>
      <c r="L4" s="1592"/>
      <c r="M4" s="1592"/>
      <c r="N4" s="1592"/>
      <c r="O4" s="1592"/>
      <c r="P4" s="1592"/>
      <c r="Q4" s="1592"/>
      <c r="R4" s="1592"/>
      <c r="S4" s="1592"/>
      <c r="T4" s="1592"/>
      <c r="U4" s="1592"/>
      <c r="V4" s="1592"/>
      <c r="W4" s="1592"/>
      <c r="X4" s="1592"/>
      <c r="Y4" s="1592"/>
      <c r="Z4" s="1592"/>
      <c r="AA4" s="1592"/>
      <c r="AB4" s="1592"/>
      <c r="AC4" s="1592"/>
      <c r="AD4" s="1592"/>
      <c r="AE4" s="1592"/>
      <c r="AF4" s="1592"/>
      <c r="AG4" s="1592"/>
      <c r="AH4" s="1592"/>
      <c r="AI4" s="1592"/>
      <c r="AJ4" s="1592"/>
      <c r="AK4" s="118"/>
    </row>
    <row r="5" spans="1:37" ht="20.100000000000001" customHeight="1">
      <c r="A5" s="108"/>
      <c r="B5" s="117"/>
      <c r="C5" s="117"/>
      <c r="D5" s="117"/>
      <c r="E5" s="117"/>
      <c r="F5" s="117"/>
      <c r="G5" s="116"/>
      <c r="H5" s="116"/>
      <c r="I5" s="116"/>
      <c r="J5" s="116"/>
      <c r="K5" s="116"/>
      <c r="L5" s="116"/>
      <c r="M5" s="116"/>
      <c r="N5" s="116"/>
      <c r="O5" s="116"/>
      <c r="P5" s="116"/>
      <c r="Q5" s="115"/>
      <c r="R5" s="115"/>
      <c r="S5" s="115"/>
      <c r="T5" s="115"/>
      <c r="U5" s="115"/>
      <c r="V5" s="115"/>
      <c r="W5" s="115"/>
      <c r="X5" s="115"/>
      <c r="Y5" s="115"/>
      <c r="Z5" s="115"/>
      <c r="AA5" s="115"/>
      <c r="AB5" s="115"/>
      <c r="AC5" s="115"/>
      <c r="AD5" s="115"/>
      <c r="AE5" s="115"/>
      <c r="AF5" s="115"/>
      <c r="AG5" s="115"/>
      <c r="AH5" s="115"/>
      <c r="AI5" s="115"/>
      <c r="AJ5" s="115"/>
      <c r="AK5" s="114"/>
    </row>
    <row r="6" spans="1:37" ht="24.75" customHeight="1">
      <c r="A6" s="108"/>
      <c r="B6" s="1741" t="s">
        <v>358</v>
      </c>
      <c r="C6" s="1742"/>
      <c r="D6" s="1742"/>
      <c r="E6" s="1742"/>
      <c r="F6" s="1742"/>
      <c r="G6" s="1742"/>
      <c r="H6" s="1742"/>
      <c r="I6" s="1742"/>
      <c r="J6" s="1742"/>
      <c r="K6" s="1743"/>
      <c r="L6" s="1739"/>
      <c r="M6" s="1734"/>
      <c r="N6" s="1734"/>
      <c r="O6" s="1734"/>
      <c r="P6" s="1734"/>
      <c r="Q6" s="1734"/>
      <c r="R6" s="1734"/>
      <c r="S6" s="1734"/>
      <c r="T6" s="1734"/>
      <c r="U6" s="1734"/>
      <c r="V6" s="1734"/>
      <c r="W6" s="1734"/>
      <c r="X6" s="1734"/>
      <c r="Y6" s="1734"/>
      <c r="Z6" s="1734"/>
      <c r="AA6" s="1734"/>
      <c r="AB6" s="1734"/>
      <c r="AC6" s="1734"/>
      <c r="AD6" s="1734"/>
      <c r="AE6" s="1734"/>
      <c r="AF6" s="1734"/>
      <c r="AG6" s="1734"/>
      <c r="AH6" s="1734"/>
      <c r="AI6" s="1734"/>
      <c r="AJ6" s="1740"/>
      <c r="AK6" s="114"/>
    </row>
    <row r="7" spans="1:37" ht="24.75" customHeight="1">
      <c r="A7" s="108"/>
      <c r="B7" s="1738" t="s">
        <v>316</v>
      </c>
      <c r="C7" s="1738"/>
      <c r="D7" s="1738"/>
      <c r="E7" s="1738"/>
      <c r="F7" s="1738"/>
      <c r="G7" s="1738"/>
      <c r="H7" s="1738"/>
      <c r="I7" s="1738"/>
      <c r="J7" s="1738"/>
      <c r="K7" s="1738"/>
      <c r="L7" s="1739"/>
      <c r="M7" s="1734"/>
      <c r="N7" s="1734"/>
      <c r="O7" s="1734"/>
      <c r="P7" s="1734"/>
      <c r="Q7" s="1734"/>
      <c r="R7" s="1734"/>
      <c r="S7" s="1734"/>
      <c r="T7" s="1734"/>
      <c r="U7" s="1734"/>
      <c r="V7" s="1734"/>
      <c r="W7" s="1734"/>
      <c r="X7" s="1734"/>
      <c r="Y7" s="1734"/>
      <c r="Z7" s="1734"/>
      <c r="AA7" s="1734"/>
      <c r="AB7" s="1734"/>
      <c r="AC7" s="1734"/>
      <c r="AD7" s="1734"/>
      <c r="AE7" s="1734"/>
      <c r="AF7" s="1734"/>
      <c r="AG7" s="1734"/>
      <c r="AH7" s="1734"/>
      <c r="AI7" s="1734"/>
      <c r="AJ7" s="1740"/>
      <c r="AK7" s="114"/>
    </row>
    <row r="8" spans="1:37" ht="24.75" customHeight="1">
      <c r="A8" s="108"/>
      <c r="B8" s="1738" t="s">
        <v>359</v>
      </c>
      <c r="C8" s="1738"/>
      <c r="D8" s="1738"/>
      <c r="E8" s="1738"/>
      <c r="F8" s="1738"/>
      <c r="G8" s="1738"/>
      <c r="H8" s="1738"/>
      <c r="I8" s="1738"/>
      <c r="J8" s="1738"/>
      <c r="K8" s="1738"/>
      <c r="L8" s="1739" t="s">
        <v>360</v>
      </c>
      <c r="M8" s="1734"/>
      <c r="N8" s="1734"/>
      <c r="O8" s="1734"/>
      <c r="P8" s="1734"/>
      <c r="Q8" s="1734"/>
      <c r="R8" s="1734"/>
      <c r="S8" s="1734"/>
      <c r="T8" s="1734"/>
      <c r="U8" s="1734"/>
      <c r="V8" s="1734"/>
      <c r="W8" s="1734"/>
      <c r="X8" s="1734"/>
      <c r="Y8" s="1734"/>
      <c r="Z8" s="1734"/>
      <c r="AA8" s="1734"/>
      <c r="AB8" s="1734"/>
      <c r="AC8" s="1734"/>
      <c r="AD8" s="1734"/>
      <c r="AE8" s="1734"/>
      <c r="AF8" s="1734"/>
      <c r="AG8" s="1734"/>
      <c r="AH8" s="1734"/>
      <c r="AI8" s="1734"/>
      <c r="AJ8" s="1740"/>
      <c r="AK8" s="114"/>
    </row>
    <row r="9" spans="1:37" ht="24.75" customHeight="1">
      <c r="A9" s="108"/>
      <c r="B9" s="1727" t="s">
        <v>361</v>
      </c>
      <c r="C9" s="1728"/>
      <c r="D9" s="1699" t="s">
        <v>362</v>
      </c>
      <c r="E9" s="1700"/>
      <c r="F9" s="1700"/>
      <c r="G9" s="1700"/>
      <c r="H9" s="1700"/>
      <c r="I9" s="1700"/>
      <c r="J9" s="1700"/>
      <c r="K9" s="1701"/>
      <c r="L9" s="442"/>
      <c r="M9" s="1734" t="s">
        <v>363</v>
      </c>
      <c r="N9" s="1734"/>
      <c r="O9" s="1734"/>
      <c r="P9" s="1734"/>
      <c r="Q9" s="443"/>
      <c r="R9" s="443"/>
      <c r="S9" s="443"/>
      <c r="T9" s="443"/>
      <c r="U9" s="444"/>
      <c r="V9" s="445"/>
      <c r="W9" s="1734" t="s">
        <v>155</v>
      </c>
      <c r="X9" s="1734"/>
      <c r="Y9" s="1735" t="s">
        <v>364</v>
      </c>
      <c r="Z9" s="1735"/>
      <c r="AA9" s="1735"/>
      <c r="AB9" s="446" t="s">
        <v>365</v>
      </c>
      <c r="AC9" s="1736" t="s">
        <v>156</v>
      </c>
      <c r="AD9" s="1706"/>
      <c r="AE9" s="1706"/>
      <c r="AF9" s="1735"/>
      <c r="AG9" s="1735"/>
      <c r="AH9" s="1735"/>
      <c r="AI9" s="1742" t="s">
        <v>365</v>
      </c>
      <c r="AJ9" s="1743"/>
    </row>
    <row r="10" spans="1:37" ht="24.75" customHeight="1">
      <c r="A10" s="108"/>
      <c r="B10" s="1729"/>
      <c r="C10" s="1730"/>
      <c r="D10" s="1702"/>
      <c r="E10" s="1703"/>
      <c r="F10" s="1703"/>
      <c r="G10" s="1703"/>
      <c r="H10" s="1703"/>
      <c r="I10" s="1703"/>
      <c r="J10" s="1703"/>
      <c r="K10" s="1704"/>
      <c r="L10" s="113"/>
      <c r="M10" s="1734" t="s">
        <v>366</v>
      </c>
      <c r="N10" s="1734"/>
      <c r="O10" s="1734"/>
      <c r="P10" s="1734"/>
      <c r="Q10" s="112"/>
      <c r="R10" s="112"/>
      <c r="S10" s="112"/>
      <c r="T10" s="112"/>
      <c r="U10" s="111"/>
      <c r="V10" s="110"/>
      <c r="W10" s="1744" t="s">
        <v>155</v>
      </c>
      <c r="X10" s="1744"/>
      <c r="Y10" s="1745"/>
      <c r="Z10" s="1745"/>
      <c r="AA10" s="1745"/>
      <c r="AB10" s="109" t="s">
        <v>365</v>
      </c>
      <c r="AC10" s="1746" t="s">
        <v>156</v>
      </c>
      <c r="AD10" s="1700"/>
      <c r="AE10" s="1700"/>
      <c r="AF10" s="1745"/>
      <c r="AG10" s="1745"/>
      <c r="AH10" s="1745"/>
      <c r="AI10" s="1747" t="s">
        <v>365</v>
      </c>
      <c r="AJ10" s="1748"/>
    </row>
    <row r="11" spans="1:37" ht="53.25" customHeight="1">
      <c r="A11" s="108"/>
      <c r="B11" s="1729"/>
      <c r="C11" s="1730"/>
      <c r="D11" s="1705" t="s">
        <v>367</v>
      </c>
      <c r="E11" s="1706"/>
      <c r="F11" s="1706"/>
      <c r="G11" s="1706"/>
      <c r="H11" s="1706"/>
      <c r="I11" s="1706"/>
      <c r="J11" s="1706"/>
      <c r="K11" s="1706"/>
      <c r="L11" s="447"/>
      <c r="M11" s="1734" t="s">
        <v>368</v>
      </c>
      <c r="N11" s="1734"/>
      <c r="O11" s="1734"/>
      <c r="P11" s="1737"/>
      <c r="Q11" s="448"/>
      <c r="R11" s="448"/>
      <c r="S11" s="448"/>
      <c r="T11" s="448"/>
      <c r="U11" s="448"/>
      <c r="V11" s="448"/>
      <c r="W11" s="448"/>
      <c r="X11" s="448"/>
      <c r="Y11" s="448"/>
      <c r="Z11" s="448"/>
      <c r="AA11" s="448"/>
      <c r="AB11" s="448"/>
      <c r="AC11" s="448"/>
      <c r="AD11" s="448"/>
      <c r="AE11" s="448"/>
      <c r="AF11" s="448"/>
      <c r="AG11" s="448"/>
      <c r="AH11" s="448"/>
      <c r="AI11" s="448"/>
      <c r="AJ11" s="449"/>
    </row>
    <row r="12" spans="1:37" ht="24.75" customHeight="1">
      <c r="A12" s="108"/>
      <c r="B12" s="1729"/>
      <c r="C12" s="1731"/>
      <c r="D12" s="1707" t="s">
        <v>369</v>
      </c>
      <c r="E12" s="1708"/>
      <c r="F12" s="1711" t="s">
        <v>370</v>
      </c>
      <c r="G12" s="1712"/>
      <c r="H12" s="1712"/>
      <c r="I12" s="1712"/>
      <c r="J12" s="1712"/>
      <c r="K12" s="1712"/>
      <c r="L12" s="1715"/>
      <c r="M12" s="1715"/>
      <c r="N12" s="1715"/>
      <c r="O12" s="1715"/>
      <c r="P12" s="1715"/>
      <c r="Q12" s="1715"/>
      <c r="R12" s="1715"/>
      <c r="S12" s="1715"/>
      <c r="T12" s="1715"/>
      <c r="U12" s="1715"/>
      <c r="V12" s="1715"/>
      <c r="W12" s="1715"/>
      <c r="X12" s="1715"/>
      <c r="Y12" s="1715"/>
      <c r="Z12" s="1715"/>
      <c r="AA12" s="1715"/>
      <c r="AB12" s="1715"/>
      <c r="AC12" s="1715"/>
      <c r="AD12" s="1715"/>
      <c r="AE12" s="1715"/>
      <c r="AF12" s="1715"/>
      <c r="AG12" s="1715"/>
      <c r="AH12" s="1715"/>
      <c r="AI12" s="1715"/>
      <c r="AJ12" s="1716"/>
    </row>
    <row r="13" spans="1:37" ht="24.75" customHeight="1">
      <c r="A13" s="108"/>
      <c r="B13" s="1729"/>
      <c r="C13" s="1731"/>
      <c r="D13" s="1707"/>
      <c r="E13" s="1708"/>
      <c r="F13" s="1713"/>
      <c r="G13" s="1714"/>
      <c r="H13" s="1714"/>
      <c r="I13" s="1714"/>
      <c r="J13" s="1714"/>
      <c r="K13" s="1714"/>
      <c r="L13" s="1717"/>
      <c r="M13" s="1717"/>
      <c r="N13" s="1717"/>
      <c r="O13" s="1717"/>
      <c r="P13" s="1717"/>
      <c r="Q13" s="1717"/>
      <c r="R13" s="1717"/>
      <c r="S13" s="1717"/>
      <c r="T13" s="1717"/>
      <c r="U13" s="1717"/>
      <c r="V13" s="1717"/>
      <c r="W13" s="1717"/>
      <c r="X13" s="1717"/>
      <c r="Y13" s="1717"/>
      <c r="Z13" s="1717"/>
      <c r="AA13" s="1717"/>
      <c r="AB13" s="1717"/>
      <c r="AC13" s="1717"/>
      <c r="AD13" s="1717"/>
      <c r="AE13" s="1717"/>
      <c r="AF13" s="1717"/>
      <c r="AG13" s="1717"/>
      <c r="AH13" s="1717"/>
      <c r="AI13" s="1717"/>
      <c r="AJ13" s="1718"/>
    </row>
    <row r="14" spans="1:37" ht="24.75" customHeight="1">
      <c r="A14" s="108"/>
      <c r="B14" s="1729"/>
      <c r="C14" s="1731"/>
      <c r="D14" s="1707"/>
      <c r="E14" s="1708"/>
      <c r="F14" s="1713" t="s">
        <v>371</v>
      </c>
      <c r="G14" s="1714"/>
      <c r="H14" s="1714"/>
      <c r="I14" s="1714"/>
      <c r="J14" s="1714"/>
      <c r="K14" s="1714"/>
      <c r="L14" s="1717"/>
      <c r="M14" s="1717"/>
      <c r="N14" s="1717"/>
      <c r="O14" s="1717"/>
      <c r="P14" s="1717"/>
      <c r="Q14" s="1717"/>
      <c r="R14" s="1717"/>
      <c r="S14" s="1717"/>
      <c r="T14" s="1717"/>
      <c r="U14" s="1717"/>
      <c r="V14" s="1717"/>
      <c r="W14" s="1717"/>
      <c r="X14" s="1717"/>
      <c r="Y14" s="1717"/>
      <c r="Z14" s="1717"/>
      <c r="AA14" s="1717"/>
      <c r="AB14" s="1717"/>
      <c r="AC14" s="1717"/>
      <c r="AD14" s="1717"/>
      <c r="AE14" s="1717"/>
      <c r="AF14" s="1717"/>
      <c r="AG14" s="1717"/>
      <c r="AH14" s="1717"/>
      <c r="AI14" s="1717"/>
      <c r="AJ14" s="1718"/>
    </row>
    <row r="15" spans="1:37" ht="24.75" customHeight="1">
      <c r="A15" s="108"/>
      <c r="B15" s="1729"/>
      <c r="C15" s="1731"/>
      <c r="D15" s="1707"/>
      <c r="E15" s="1708"/>
      <c r="F15" s="1713"/>
      <c r="G15" s="1714"/>
      <c r="H15" s="1714"/>
      <c r="I15" s="1714"/>
      <c r="J15" s="1714"/>
      <c r="K15" s="1714"/>
      <c r="L15" s="1717"/>
      <c r="M15" s="1717"/>
      <c r="N15" s="1717"/>
      <c r="O15" s="1717"/>
      <c r="P15" s="1717"/>
      <c r="Q15" s="1717"/>
      <c r="R15" s="1717"/>
      <c r="S15" s="1717"/>
      <c r="T15" s="1717"/>
      <c r="U15" s="1717"/>
      <c r="V15" s="1717"/>
      <c r="W15" s="1717"/>
      <c r="X15" s="1717"/>
      <c r="Y15" s="1717"/>
      <c r="Z15" s="1717"/>
      <c r="AA15" s="1717"/>
      <c r="AB15" s="1717"/>
      <c r="AC15" s="1717"/>
      <c r="AD15" s="1717"/>
      <c r="AE15" s="1717"/>
      <c r="AF15" s="1717"/>
      <c r="AG15" s="1717"/>
      <c r="AH15" s="1717"/>
      <c r="AI15" s="1717"/>
      <c r="AJ15" s="1718"/>
    </row>
    <row r="16" spans="1:37" ht="24.75" customHeight="1">
      <c r="A16" s="108"/>
      <c r="B16" s="1729"/>
      <c r="C16" s="1731"/>
      <c r="D16" s="1707"/>
      <c r="E16" s="1708"/>
      <c r="F16" s="1713"/>
      <c r="G16" s="1714"/>
      <c r="H16" s="1714"/>
      <c r="I16" s="1714"/>
      <c r="J16" s="1714"/>
      <c r="K16" s="1714"/>
      <c r="L16" s="1717"/>
      <c r="M16" s="1717"/>
      <c r="N16" s="1717"/>
      <c r="O16" s="1717"/>
      <c r="P16" s="1717"/>
      <c r="Q16" s="1717"/>
      <c r="R16" s="1717"/>
      <c r="S16" s="1717"/>
      <c r="T16" s="1717"/>
      <c r="U16" s="1717"/>
      <c r="V16" s="1717"/>
      <c r="W16" s="1717"/>
      <c r="X16" s="1717"/>
      <c r="Y16" s="1717"/>
      <c r="Z16" s="1717"/>
      <c r="AA16" s="1717"/>
      <c r="AB16" s="1717"/>
      <c r="AC16" s="1717"/>
      <c r="AD16" s="1717"/>
      <c r="AE16" s="1717"/>
      <c r="AF16" s="1717"/>
      <c r="AG16" s="1717"/>
      <c r="AH16" s="1717"/>
      <c r="AI16" s="1717"/>
      <c r="AJ16" s="1718"/>
    </row>
    <row r="17" spans="1:36" ht="24.75" customHeight="1">
      <c r="A17" s="108"/>
      <c r="B17" s="1729"/>
      <c r="C17" s="1731"/>
      <c r="D17" s="1707"/>
      <c r="E17" s="1708"/>
      <c r="F17" s="1713"/>
      <c r="G17" s="1714"/>
      <c r="H17" s="1714"/>
      <c r="I17" s="1714"/>
      <c r="J17" s="1714"/>
      <c r="K17" s="1714"/>
      <c r="L17" s="1717"/>
      <c r="M17" s="1717"/>
      <c r="N17" s="1717"/>
      <c r="O17" s="1717"/>
      <c r="P17" s="1717"/>
      <c r="Q17" s="1717"/>
      <c r="R17" s="1717"/>
      <c r="S17" s="1717"/>
      <c r="T17" s="1717"/>
      <c r="U17" s="1717"/>
      <c r="V17" s="1717"/>
      <c r="W17" s="1717"/>
      <c r="X17" s="1717"/>
      <c r="Y17" s="1717"/>
      <c r="Z17" s="1717"/>
      <c r="AA17" s="1717"/>
      <c r="AB17" s="1717"/>
      <c r="AC17" s="1717"/>
      <c r="AD17" s="1717"/>
      <c r="AE17" s="1717"/>
      <c r="AF17" s="1717"/>
      <c r="AG17" s="1717"/>
      <c r="AH17" s="1717"/>
      <c r="AI17" s="1717"/>
      <c r="AJ17" s="1718"/>
    </row>
    <row r="18" spans="1:36" ht="24.75" customHeight="1">
      <c r="A18" s="108"/>
      <c r="B18" s="1729"/>
      <c r="C18" s="1731"/>
      <c r="D18" s="1707"/>
      <c r="E18" s="1708"/>
      <c r="F18" s="1719" t="s">
        <v>372</v>
      </c>
      <c r="G18" s="1720"/>
      <c r="H18" s="1720"/>
      <c r="I18" s="1720"/>
      <c r="J18" s="1720"/>
      <c r="K18" s="1720"/>
      <c r="L18" s="1723"/>
      <c r="M18" s="1723"/>
      <c r="N18" s="1723"/>
      <c r="O18" s="1723"/>
      <c r="P18" s="1723"/>
      <c r="Q18" s="1723"/>
      <c r="R18" s="1723"/>
      <c r="S18" s="1723"/>
      <c r="T18" s="1723"/>
      <c r="U18" s="1723"/>
      <c r="V18" s="1723"/>
      <c r="W18" s="1723"/>
      <c r="X18" s="1723"/>
      <c r="Y18" s="1723"/>
      <c r="Z18" s="1723"/>
      <c r="AA18" s="1723"/>
      <c r="AB18" s="1723"/>
      <c r="AC18" s="1723"/>
      <c r="AD18" s="1723"/>
      <c r="AE18" s="1723"/>
      <c r="AF18" s="1723"/>
      <c r="AG18" s="1723"/>
      <c r="AH18" s="1723"/>
      <c r="AI18" s="1723"/>
      <c r="AJ18" s="1724"/>
    </row>
    <row r="19" spans="1:36" ht="24.75" customHeight="1">
      <c r="A19" s="108"/>
      <c r="B19" s="1729"/>
      <c r="C19" s="1731"/>
      <c r="D19" s="1707"/>
      <c r="E19" s="1708"/>
      <c r="F19" s="1719"/>
      <c r="G19" s="1720"/>
      <c r="H19" s="1720"/>
      <c r="I19" s="1720"/>
      <c r="J19" s="1720"/>
      <c r="K19" s="1720"/>
      <c r="L19" s="1723"/>
      <c r="M19" s="1723"/>
      <c r="N19" s="1723"/>
      <c r="O19" s="1723"/>
      <c r="P19" s="1723"/>
      <c r="Q19" s="1723"/>
      <c r="R19" s="1723"/>
      <c r="S19" s="1723"/>
      <c r="T19" s="1723"/>
      <c r="U19" s="1723"/>
      <c r="V19" s="1723"/>
      <c r="W19" s="1723"/>
      <c r="X19" s="1723"/>
      <c r="Y19" s="1723"/>
      <c r="Z19" s="1723"/>
      <c r="AA19" s="1723"/>
      <c r="AB19" s="1723"/>
      <c r="AC19" s="1723"/>
      <c r="AD19" s="1723"/>
      <c r="AE19" s="1723"/>
      <c r="AF19" s="1723"/>
      <c r="AG19" s="1723"/>
      <c r="AH19" s="1723"/>
      <c r="AI19" s="1723"/>
      <c r="AJ19" s="1724"/>
    </row>
    <row r="20" spans="1:36" ht="24.75" customHeight="1">
      <c r="A20" s="108"/>
      <c r="B20" s="1729"/>
      <c r="C20" s="1731"/>
      <c r="D20" s="1707"/>
      <c r="E20" s="1708"/>
      <c r="F20" s="1719"/>
      <c r="G20" s="1720"/>
      <c r="H20" s="1720"/>
      <c r="I20" s="1720"/>
      <c r="J20" s="1720"/>
      <c r="K20" s="1720"/>
      <c r="L20" s="1723"/>
      <c r="M20" s="1723"/>
      <c r="N20" s="1723"/>
      <c r="O20" s="1723"/>
      <c r="P20" s="1723"/>
      <c r="Q20" s="1723"/>
      <c r="R20" s="1723"/>
      <c r="S20" s="1723"/>
      <c r="T20" s="1723"/>
      <c r="U20" s="1723"/>
      <c r="V20" s="1723"/>
      <c r="W20" s="1723"/>
      <c r="X20" s="1723"/>
      <c r="Y20" s="1723"/>
      <c r="Z20" s="1723"/>
      <c r="AA20" s="1723"/>
      <c r="AB20" s="1723"/>
      <c r="AC20" s="1723"/>
      <c r="AD20" s="1723"/>
      <c r="AE20" s="1723"/>
      <c r="AF20" s="1723"/>
      <c r="AG20" s="1723"/>
      <c r="AH20" s="1723"/>
      <c r="AI20" s="1723"/>
      <c r="AJ20" s="1724"/>
    </row>
    <row r="21" spans="1:36" ht="24.75" customHeight="1">
      <c r="A21" s="108"/>
      <c r="B21" s="1729"/>
      <c r="C21" s="1731"/>
      <c r="D21" s="1707"/>
      <c r="E21" s="1708"/>
      <c r="F21" s="1719"/>
      <c r="G21" s="1720"/>
      <c r="H21" s="1720"/>
      <c r="I21" s="1720"/>
      <c r="J21" s="1720"/>
      <c r="K21" s="1720"/>
      <c r="L21" s="1723"/>
      <c r="M21" s="1723"/>
      <c r="N21" s="1723"/>
      <c r="O21" s="1723"/>
      <c r="P21" s="1723"/>
      <c r="Q21" s="1723"/>
      <c r="R21" s="1723"/>
      <c r="S21" s="1723"/>
      <c r="T21" s="1723"/>
      <c r="U21" s="1723"/>
      <c r="V21" s="1723"/>
      <c r="W21" s="1723"/>
      <c r="X21" s="1723"/>
      <c r="Y21" s="1723"/>
      <c r="Z21" s="1723"/>
      <c r="AA21" s="1723"/>
      <c r="AB21" s="1723"/>
      <c r="AC21" s="1723"/>
      <c r="AD21" s="1723"/>
      <c r="AE21" s="1723"/>
      <c r="AF21" s="1723"/>
      <c r="AG21" s="1723"/>
      <c r="AH21" s="1723"/>
      <c r="AI21" s="1723"/>
      <c r="AJ21" s="1724"/>
    </row>
    <row r="22" spans="1:36" ht="24.75" customHeight="1">
      <c r="A22" s="108"/>
      <c r="B22" s="1729"/>
      <c r="C22" s="1731"/>
      <c r="D22" s="1707"/>
      <c r="E22" s="1708"/>
      <c r="F22" s="1719"/>
      <c r="G22" s="1720"/>
      <c r="H22" s="1720"/>
      <c r="I22" s="1720"/>
      <c r="J22" s="1720"/>
      <c r="K22" s="1720"/>
      <c r="L22" s="1723"/>
      <c r="M22" s="1723"/>
      <c r="N22" s="1723"/>
      <c r="O22" s="1723"/>
      <c r="P22" s="1723"/>
      <c r="Q22" s="1723"/>
      <c r="R22" s="1723"/>
      <c r="S22" s="1723"/>
      <c r="T22" s="1723"/>
      <c r="U22" s="1723"/>
      <c r="V22" s="1723"/>
      <c r="W22" s="1723"/>
      <c r="X22" s="1723"/>
      <c r="Y22" s="1723"/>
      <c r="Z22" s="1723"/>
      <c r="AA22" s="1723"/>
      <c r="AB22" s="1723"/>
      <c r="AC22" s="1723"/>
      <c r="AD22" s="1723"/>
      <c r="AE22" s="1723"/>
      <c r="AF22" s="1723"/>
      <c r="AG22" s="1723"/>
      <c r="AH22" s="1723"/>
      <c r="AI22" s="1723"/>
      <c r="AJ22" s="1724"/>
    </row>
    <row r="23" spans="1:36" ht="24.75" customHeight="1">
      <c r="A23" s="108"/>
      <c r="B23" s="1732"/>
      <c r="C23" s="1733"/>
      <c r="D23" s="1709"/>
      <c r="E23" s="1710"/>
      <c r="F23" s="1721"/>
      <c r="G23" s="1722"/>
      <c r="H23" s="1722"/>
      <c r="I23" s="1722"/>
      <c r="J23" s="1722"/>
      <c r="K23" s="1722"/>
      <c r="L23" s="1725"/>
      <c r="M23" s="1725"/>
      <c r="N23" s="1725"/>
      <c r="O23" s="1725"/>
      <c r="P23" s="1725"/>
      <c r="Q23" s="1725"/>
      <c r="R23" s="1725"/>
      <c r="S23" s="1725"/>
      <c r="T23" s="1725"/>
      <c r="U23" s="1725"/>
      <c r="V23" s="1725"/>
      <c r="W23" s="1725"/>
      <c r="X23" s="1725"/>
      <c r="Y23" s="1725"/>
      <c r="Z23" s="1725"/>
      <c r="AA23" s="1725"/>
      <c r="AB23" s="1725"/>
      <c r="AC23" s="1725"/>
      <c r="AD23" s="1725"/>
      <c r="AE23" s="1725"/>
      <c r="AF23" s="1725"/>
      <c r="AG23" s="1725"/>
      <c r="AH23" s="1725"/>
      <c r="AI23" s="1725"/>
      <c r="AJ23" s="1726"/>
    </row>
    <row r="24" spans="1:36" ht="39" customHeight="1">
      <c r="A24" s="108"/>
      <c r="B24" s="1697" t="s">
        <v>373</v>
      </c>
      <c r="C24" s="1697"/>
      <c r="D24" s="1697"/>
      <c r="E24" s="1697"/>
      <c r="F24" s="1697"/>
      <c r="G24" s="1697"/>
      <c r="H24" s="1697"/>
      <c r="I24" s="1697"/>
      <c r="J24" s="1697"/>
      <c r="K24" s="1697"/>
      <c r="L24" s="1697"/>
      <c r="M24" s="1697"/>
      <c r="N24" s="1697"/>
      <c r="O24" s="1697"/>
      <c r="P24" s="1697"/>
      <c r="Q24" s="1697"/>
      <c r="R24" s="1697"/>
      <c r="S24" s="1697"/>
      <c r="T24" s="1697"/>
      <c r="U24" s="1697"/>
      <c r="V24" s="1697"/>
      <c r="W24" s="1697"/>
      <c r="X24" s="1697"/>
      <c r="Y24" s="1697"/>
      <c r="Z24" s="1697"/>
      <c r="AA24" s="1697"/>
      <c r="AB24" s="1697"/>
      <c r="AC24" s="1697"/>
      <c r="AD24" s="1697"/>
      <c r="AE24" s="1697"/>
      <c r="AF24" s="1697"/>
      <c r="AG24" s="1697"/>
      <c r="AH24" s="1697"/>
      <c r="AI24" s="1697"/>
      <c r="AJ24" s="1697"/>
    </row>
    <row r="25" spans="1:36" ht="20.25" customHeight="1">
      <c r="A25" s="108"/>
      <c r="B25" s="1698"/>
      <c r="C25" s="1698"/>
      <c r="D25" s="1698"/>
      <c r="E25" s="1698"/>
      <c r="F25" s="1698"/>
      <c r="G25" s="1698"/>
      <c r="H25" s="1698"/>
      <c r="I25" s="1698"/>
      <c r="J25" s="1698"/>
      <c r="K25" s="1698"/>
      <c r="L25" s="1698"/>
      <c r="M25" s="1698"/>
      <c r="N25" s="1698"/>
      <c r="O25" s="1698"/>
      <c r="P25" s="1698"/>
      <c r="Q25" s="1698"/>
      <c r="R25" s="1698"/>
      <c r="S25" s="1698"/>
      <c r="T25" s="1698"/>
      <c r="U25" s="1698"/>
      <c r="V25" s="1698"/>
      <c r="W25" s="1698"/>
      <c r="X25" s="1698"/>
      <c r="Y25" s="1698"/>
      <c r="Z25" s="1698"/>
      <c r="AA25" s="1698"/>
      <c r="AB25" s="1698"/>
      <c r="AC25" s="1698"/>
      <c r="AD25" s="1698"/>
      <c r="AE25" s="1698"/>
      <c r="AF25" s="1698"/>
      <c r="AG25" s="1698"/>
      <c r="AH25" s="1698"/>
      <c r="AI25" s="1698"/>
      <c r="AJ25" s="1698"/>
    </row>
    <row r="26" spans="1:36" ht="39" customHeight="1">
      <c r="A26" s="108"/>
      <c r="B26" s="1698"/>
      <c r="C26" s="1698"/>
      <c r="D26" s="1698"/>
      <c r="E26" s="1698"/>
      <c r="F26" s="1698"/>
      <c r="G26" s="1698"/>
      <c r="H26" s="1698"/>
      <c r="I26" s="1698"/>
      <c r="J26" s="1698"/>
      <c r="K26" s="1698"/>
      <c r="L26" s="1698"/>
      <c r="M26" s="1698"/>
      <c r="N26" s="1698"/>
      <c r="O26" s="1698"/>
      <c r="P26" s="1698"/>
      <c r="Q26" s="1698"/>
      <c r="R26" s="1698"/>
      <c r="S26" s="1698"/>
      <c r="T26" s="1698"/>
      <c r="U26" s="1698"/>
      <c r="V26" s="1698"/>
      <c r="W26" s="1698"/>
      <c r="X26" s="1698"/>
      <c r="Y26" s="1698"/>
      <c r="Z26" s="1698"/>
      <c r="AA26" s="1698"/>
      <c r="AB26" s="1698"/>
      <c r="AC26" s="1698"/>
      <c r="AD26" s="1698"/>
      <c r="AE26" s="1698"/>
      <c r="AF26" s="1698"/>
      <c r="AG26" s="1698"/>
      <c r="AH26" s="1698"/>
      <c r="AI26" s="1698"/>
      <c r="AJ26" s="1698"/>
    </row>
    <row r="27" spans="1:36" ht="48.75" customHeight="1">
      <c r="A27" s="108"/>
      <c r="B27" s="1698"/>
      <c r="C27" s="1698"/>
      <c r="D27" s="1698"/>
      <c r="E27" s="1698"/>
      <c r="F27" s="1698"/>
      <c r="G27" s="1698"/>
      <c r="H27" s="1698"/>
      <c r="I27" s="1698"/>
      <c r="J27" s="1698"/>
      <c r="K27" s="1698"/>
      <c r="L27" s="1698"/>
      <c r="M27" s="1698"/>
      <c r="N27" s="1698"/>
      <c r="O27" s="1698"/>
      <c r="P27" s="1698"/>
      <c r="Q27" s="1698"/>
      <c r="R27" s="1698"/>
      <c r="S27" s="1698"/>
      <c r="T27" s="1698"/>
      <c r="U27" s="1698"/>
      <c r="V27" s="1698"/>
      <c r="W27" s="1698"/>
      <c r="X27" s="1698"/>
      <c r="Y27" s="1698"/>
      <c r="Z27" s="1698"/>
      <c r="AA27" s="1698"/>
      <c r="AB27" s="1698"/>
      <c r="AC27" s="1698"/>
      <c r="AD27" s="1698"/>
      <c r="AE27" s="1698"/>
      <c r="AF27" s="1698"/>
      <c r="AG27" s="1698"/>
      <c r="AH27" s="1698"/>
      <c r="AI27" s="1698"/>
      <c r="AJ27" s="1698"/>
    </row>
    <row r="28" spans="1:36">
      <c r="A28" s="108"/>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row>
    <row r="29" spans="1:36">
      <c r="A29" s="108"/>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cols>
    <col min="1" max="1" width="6.125" style="120" customWidth="1"/>
    <col min="2" max="2" width="30.25" style="121" customWidth="1"/>
    <col min="3" max="3" width="52.625" style="121" customWidth="1"/>
    <col min="4" max="4" width="21.5" style="121" customWidth="1"/>
    <col min="5" max="16384" width="9" style="120"/>
  </cols>
  <sheetData>
    <row r="1" spans="1:5" ht="20.100000000000001" customHeight="1">
      <c r="A1" s="1769" t="s">
        <v>375</v>
      </c>
      <c r="B1" s="1769"/>
      <c r="C1" s="124"/>
      <c r="D1" s="134"/>
      <c r="E1" s="133"/>
    </row>
    <row r="2" spans="1:5" ht="20.100000000000001" customHeight="1">
      <c r="A2" s="122"/>
      <c r="B2" s="124"/>
      <c r="C2" s="131"/>
      <c r="D2" s="132" t="s">
        <v>376</v>
      </c>
      <c r="E2" s="122"/>
    </row>
    <row r="3" spans="1:5" ht="20.100000000000001" customHeight="1">
      <c r="A3" s="122"/>
      <c r="B3" s="124"/>
      <c r="C3" s="131"/>
      <c r="D3" s="132"/>
      <c r="E3" s="122"/>
    </row>
    <row r="4" spans="1:5" ht="20.100000000000001" customHeight="1">
      <c r="A4" s="1770" t="s">
        <v>377</v>
      </c>
      <c r="B4" s="1770"/>
      <c r="C4" s="1770"/>
      <c r="D4" s="1770"/>
      <c r="E4" s="122"/>
    </row>
    <row r="5" spans="1:5" ht="20.100000000000001" customHeight="1">
      <c r="A5" s="122"/>
      <c r="B5" s="124"/>
      <c r="C5" s="131"/>
      <c r="D5" s="124"/>
      <c r="E5" s="122"/>
    </row>
    <row r="6" spans="1:5" ht="32.25" customHeight="1">
      <c r="A6" s="1766" t="s">
        <v>165</v>
      </c>
      <c r="B6" s="1766"/>
      <c r="C6" s="1764"/>
      <c r="D6" s="1764"/>
      <c r="E6" s="122"/>
    </row>
    <row r="7" spans="1:5" ht="32.25" customHeight="1">
      <c r="A7" s="1766" t="s">
        <v>316</v>
      </c>
      <c r="B7" s="1766"/>
      <c r="C7" s="1759"/>
      <c r="D7" s="1760"/>
      <c r="E7" s="122"/>
    </row>
    <row r="8" spans="1:5" ht="32.25" customHeight="1">
      <c r="A8" s="1766" t="s">
        <v>317</v>
      </c>
      <c r="B8" s="1766"/>
      <c r="C8" s="1773" t="s">
        <v>378</v>
      </c>
      <c r="D8" s="1773"/>
      <c r="E8" s="122"/>
    </row>
    <row r="9" spans="1:5" ht="10.5" customHeight="1">
      <c r="A9" s="122"/>
      <c r="B9" s="124"/>
      <c r="C9" s="124"/>
      <c r="D9" s="124"/>
      <c r="E9" s="122"/>
    </row>
    <row r="10" spans="1:5" s="129" customFormat="1" ht="22.5" customHeight="1">
      <c r="A10" s="1759" t="s">
        <v>379</v>
      </c>
      <c r="B10" s="1772"/>
      <c r="C10" s="1772"/>
      <c r="D10" s="1760"/>
      <c r="E10" s="130"/>
    </row>
    <row r="11" spans="1:5" ht="32.25" customHeight="1">
      <c r="A11" s="1750" t="s">
        <v>380</v>
      </c>
      <c r="B11" s="1767" t="s">
        <v>381</v>
      </c>
      <c r="C11" s="1767"/>
      <c r="D11" s="1768"/>
      <c r="E11" s="122"/>
    </row>
    <row r="12" spans="1:5" ht="32.25" customHeight="1">
      <c r="A12" s="1750"/>
      <c r="B12" s="450" t="s">
        <v>382</v>
      </c>
      <c r="C12" s="451"/>
      <c r="D12" s="452" t="s">
        <v>153</v>
      </c>
      <c r="E12" s="122"/>
    </row>
    <row r="13" spans="1:5" ht="31.9" customHeight="1">
      <c r="A13" s="1750"/>
      <c r="B13" s="450" t="s">
        <v>383</v>
      </c>
      <c r="C13" s="451"/>
      <c r="D13" s="128" t="s">
        <v>153</v>
      </c>
      <c r="E13" s="122"/>
    </row>
    <row r="14" spans="1:5" ht="32.25" customHeight="1">
      <c r="A14" s="1751" t="s">
        <v>384</v>
      </c>
      <c r="B14" s="1767" t="s">
        <v>385</v>
      </c>
      <c r="C14" s="1767"/>
      <c r="D14" s="1768"/>
      <c r="E14" s="122"/>
    </row>
    <row r="15" spans="1:5" ht="31.15" customHeight="1">
      <c r="A15" s="1752"/>
      <c r="B15" s="450" t="s">
        <v>386</v>
      </c>
      <c r="C15" s="1771"/>
      <c r="D15" s="1756"/>
      <c r="E15" s="122"/>
    </row>
    <row r="16" spans="1:5" ht="32.25" customHeight="1">
      <c r="A16" s="1751" t="s">
        <v>387</v>
      </c>
      <c r="B16" s="1767" t="s">
        <v>388</v>
      </c>
      <c r="C16" s="1767"/>
      <c r="D16" s="1768"/>
      <c r="E16" s="122"/>
    </row>
    <row r="17" spans="1:5" ht="32.25" customHeight="1">
      <c r="A17" s="1765"/>
      <c r="B17" s="450" t="s">
        <v>389</v>
      </c>
      <c r="C17" s="453"/>
      <c r="D17" s="452" t="s">
        <v>390</v>
      </c>
      <c r="E17" s="122"/>
    </row>
    <row r="18" spans="1:5" ht="32.25" customHeight="1">
      <c r="A18" s="1751" t="s">
        <v>391</v>
      </c>
      <c r="B18" s="1767" t="s">
        <v>392</v>
      </c>
      <c r="C18" s="1767"/>
      <c r="D18" s="1768"/>
      <c r="E18" s="122"/>
    </row>
    <row r="19" spans="1:5" ht="32.25" customHeight="1">
      <c r="A19" s="1765"/>
      <c r="B19" s="450" t="s">
        <v>393</v>
      </c>
      <c r="C19" s="454"/>
      <c r="D19" s="452" t="s">
        <v>394</v>
      </c>
      <c r="E19" s="122"/>
    </row>
    <row r="20" spans="1:5" ht="31.15" customHeight="1">
      <c r="A20" s="1752"/>
      <c r="B20" s="450" t="s">
        <v>395</v>
      </c>
      <c r="C20" s="1757"/>
      <c r="D20" s="1758"/>
      <c r="E20" s="122"/>
    </row>
    <row r="21" spans="1:5" ht="32.25" customHeight="1">
      <c r="A21" s="1750" t="s">
        <v>396</v>
      </c>
      <c r="B21" s="1755" t="s">
        <v>397</v>
      </c>
      <c r="C21" s="1755"/>
      <c r="D21" s="1756"/>
      <c r="E21" s="122"/>
    </row>
    <row r="22" spans="1:5" ht="32.25" customHeight="1">
      <c r="A22" s="1750"/>
      <c r="B22" s="450" t="s">
        <v>398</v>
      </c>
      <c r="C22" s="1754"/>
      <c r="D22" s="1754"/>
      <c r="E22" s="122"/>
    </row>
    <row r="23" spans="1:5" ht="32.25" customHeight="1">
      <c r="A23" s="1763"/>
      <c r="B23" s="127" t="s">
        <v>399</v>
      </c>
      <c r="C23" s="1754"/>
      <c r="D23" s="1754"/>
      <c r="E23" s="122"/>
    </row>
    <row r="24" spans="1:5" ht="10.5" customHeight="1">
      <c r="A24" s="122"/>
      <c r="B24" s="126"/>
      <c r="C24" s="126"/>
      <c r="D24" s="125"/>
      <c r="E24" s="122"/>
    </row>
    <row r="25" spans="1:5" ht="46.5" customHeight="1">
      <c r="A25" s="1759" t="s">
        <v>400</v>
      </c>
      <c r="B25" s="1760"/>
      <c r="C25" s="1761" t="s">
        <v>401</v>
      </c>
      <c r="D25" s="1761"/>
      <c r="E25" s="122"/>
    </row>
    <row r="26" spans="1:5" ht="4.5" customHeight="1">
      <c r="A26" s="122"/>
      <c r="B26" s="124"/>
      <c r="C26" s="124"/>
      <c r="D26" s="124"/>
      <c r="E26" s="122"/>
    </row>
    <row r="27" spans="1:5" ht="66" customHeight="1">
      <c r="A27" s="123" t="s">
        <v>402</v>
      </c>
      <c r="B27" s="1762" t="s">
        <v>403</v>
      </c>
      <c r="C27" s="1762"/>
      <c r="D27" s="1762"/>
      <c r="E27" s="122"/>
    </row>
    <row r="28" spans="1:5" ht="21" customHeight="1">
      <c r="A28" s="123" t="s">
        <v>404</v>
      </c>
      <c r="B28" s="1753" t="s">
        <v>405</v>
      </c>
      <c r="C28" s="1753"/>
      <c r="D28" s="1753"/>
      <c r="E28" s="122"/>
    </row>
    <row r="29" spans="1:5" ht="48.75" customHeight="1">
      <c r="A29" s="123" t="s">
        <v>406</v>
      </c>
      <c r="B29" s="1753" t="s">
        <v>407</v>
      </c>
      <c r="C29" s="1753"/>
      <c r="D29" s="1753"/>
      <c r="E29" s="122"/>
    </row>
    <row r="30" spans="1:5" ht="72.75" customHeight="1">
      <c r="A30" s="123" t="s">
        <v>408</v>
      </c>
      <c r="B30" s="1753" t="s">
        <v>409</v>
      </c>
      <c r="C30" s="1753"/>
      <c r="D30" s="1753"/>
      <c r="E30" s="122"/>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1"/>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8C6F7-7294-49F6-BE51-E7D0DA04746F}">
  <sheetPr>
    <pageSetUpPr fitToPage="1"/>
  </sheetPr>
  <dimension ref="A1:AM59"/>
  <sheetViews>
    <sheetView tabSelected="1" view="pageBreakPreview" zoomScale="60" zoomScaleNormal="100" workbookViewId="0"/>
  </sheetViews>
  <sheetFormatPr defaultRowHeight="21" customHeight="1"/>
  <cols>
    <col min="1" max="1" width="5.125" style="619"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c r="A1" s="633" t="s">
        <v>1206</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row>
    <row r="2" spans="1:39" ht="21" customHeight="1">
      <c r="A2" s="886" t="s">
        <v>1205</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c r="AJ2" s="886"/>
      <c r="AK2" s="886"/>
      <c r="AL2" s="886"/>
      <c r="AM2" s="886"/>
    </row>
    <row r="3" spans="1:39" ht="21" customHeight="1">
      <c r="Z3" s="887" t="s">
        <v>1204</v>
      </c>
      <c r="AA3" s="887"/>
      <c r="AB3" s="887"/>
      <c r="AC3" s="887"/>
      <c r="AD3" s="887"/>
      <c r="AE3" s="887"/>
      <c r="AF3" s="887"/>
      <c r="AG3" s="887"/>
      <c r="AH3" s="887"/>
      <c r="AI3" s="887"/>
      <c r="AJ3" s="887"/>
      <c r="AK3" s="887"/>
      <c r="AL3" s="887"/>
    </row>
    <row r="4" spans="1:39" ht="21" customHeight="1">
      <c r="B4" s="71" t="s">
        <v>1203</v>
      </c>
    </row>
    <row r="5" spans="1:39" ht="21" customHeight="1">
      <c r="E5" s="71" t="s">
        <v>1202</v>
      </c>
    </row>
    <row r="6" spans="1:39" ht="15" customHeight="1"/>
    <row r="7" spans="1:39" ht="21" customHeight="1">
      <c r="O7" s="71" t="s">
        <v>1194</v>
      </c>
      <c r="R7" s="71" t="s">
        <v>1201</v>
      </c>
      <c r="V7" s="888"/>
      <c r="W7" s="888"/>
      <c r="X7" s="888"/>
      <c r="Y7" s="888"/>
      <c r="Z7" s="888"/>
      <c r="AA7" s="888"/>
      <c r="AB7" s="888"/>
      <c r="AC7" s="888"/>
      <c r="AD7" s="888"/>
      <c r="AE7" s="888"/>
      <c r="AF7" s="888"/>
      <c r="AG7" s="888"/>
      <c r="AH7" s="888"/>
      <c r="AI7" s="888"/>
      <c r="AJ7" s="888"/>
      <c r="AK7" s="888"/>
      <c r="AL7" s="888"/>
      <c r="AM7" s="888"/>
    </row>
    <row r="8" spans="1:39" ht="21" customHeight="1">
      <c r="R8" s="71" t="s">
        <v>1200</v>
      </c>
      <c r="V8" s="889"/>
      <c r="W8" s="889"/>
      <c r="X8" s="889"/>
      <c r="Y8" s="889"/>
      <c r="Z8" s="889"/>
      <c r="AA8" s="889"/>
      <c r="AB8" s="889"/>
      <c r="AC8" s="889"/>
      <c r="AD8" s="889"/>
      <c r="AE8" s="889"/>
      <c r="AF8" s="889"/>
      <c r="AG8" s="889"/>
      <c r="AH8" s="889"/>
      <c r="AI8" s="889"/>
      <c r="AJ8" s="631"/>
      <c r="AK8" s="631"/>
      <c r="AL8" s="631"/>
      <c r="AM8" s="631"/>
    </row>
    <row r="9" spans="1:39" ht="21" customHeight="1">
      <c r="R9" s="71" t="s">
        <v>1199</v>
      </c>
      <c r="V9" s="889"/>
      <c r="W9" s="889"/>
      <c r="X9" s="889"/>
      <c r="Y9" s="889"/>
      <c r="Z9" s="889"/>
      <c r="AA9" s="889"/>
      <c r="AB9" s="889"/>
      <c r="AC9" s="889"/>
      <c r="AD9" s="889"/>
      <c r="AE9" s="889"/>
      <c r="AF9" s="889"/>
      <c r="AG9" s="631"/>
      <c r="AH9" s="631"/>
      <c r="AI9" s="631"/>
      <c r="AJ9" s="631"/>
      <c r="AK9" s="631"/>
      <c r="AL9" s="631"/>
      <c r="AM9" s="631"/>
    </row>
    <row r="10" spans="1:39" ht="21" customHeight="1" thickBot="1"/>
    <row r="11" spans="1:39" ht="21" customHeight="1" thickBot="1">
      <c r="A11" s="71"/>
      <c r="B11" s="632"/>
      <c r="C11" s="632"/>
      <c r="D11" s="632"/>
      <c r="E11" s="632"/>
      <c r="F11" s="632"/>
      <c r="G11" s="632"/>
      <c r="H11" s="632"/>
      <c r="I11" s="632"/>
      <c r="J11" s="632"/>
      <c r="K11" s="632"/>
      <c r="L11" s="632"/>
      <c r="M11" s="632"/>
      <c r="N11" s="632"/>
      <c r="O11" s="632"/>
      <c r="P11" s="632"/>
      <c r="Q11" s="632"/>
      <c r="R11" s="632"/>
      <c r="T11" s="631"/>
      <c r="U11" s="631"/>
      <c r="V11" s="881" t="s">
        <v>1198</v>
      </c>
      <c r="W11" s="890"/>
      <c r="X11" s="891" t="s">
        <v>1195</v>
      </c>
      <c r="Y11" s="890"/>
      <c r="Z11" s="890"/>
      <c r="AA11" s="890"/>
      <c r="AB11" s="890"/>
      <c r="AC11" s="892"/>
      <c r="AD11" s="630"/>
      <c r="AE11" s="629"/>
      <c r="AF11" s="629"/>
      <c r="AG11" s="629"/>
      <c r="AH11" s="629"/>
      <c r="AI11" s="629"/>
      <c r="AJ11" s="629"/>
      <c r="AK11" s="629"/>
      <c r="AL11" s="629"/>
      <c r="AM11" s="628"/>
    </row>
    <row r="12" spans="1:39" ht="21" customHeight="1" thickBot="1">
      <c r="A12" s="880" t="s">
        <v>1197</v>
      </c>
      <c r="B12" s="880"/>
      <c r="C12" s="880"/>
      <c r="D12" s="880"/>
      <c r="E12" s="880"/>
      <c r="F12" s="880"/>
      <c r="G12" s="880"/>
      <c r="H12" s="880"/>
      <c r="I12" s="880"/>
      <c r="J12" s="880"/>
      <c r="K12" s="880"/>
      <c r="L12" s="880"/>
      <c r="M12" s="880"/>
      <c r="N12" s="880"/>
      <c r="O12" s="880"/>
      <c r="P12" s="880"/>
      <c r="Q12" s="880"/>
      <c r="R12" s="880"/>
      <c r="S12" s="880"/>
      <c r="T12" s="880"/>
      <c r="U12" s="893"/>
      <c r="V12" s="894" t="s">
        <v>55</v>
      </c>
      <c r="W12" s="895"/>
      <c r="X12" s="891" t="s">
        <v>1195</v>
      </c>
      <c r="Y12" s="890"/>
      <c r="Z12" s="890"/>
      <c r="AA12" s="890"/>
      <c r="AB12" s="890"/>
      <c r="AC12" s="892"/>
      <c r="AD12" s="630"/>
      <c r="AE12" s="629"/>
      <c r="AF12" s="629"/>
      <c r="AG12" s="629"/>
      <c r="AH12" s="629"/>
      <c r="AI12" s="629"/>
      <c r="AJ12" s="629"/>
      <c r="AK12" s="629"/>
      <c r="AL12" s="629"/>
      <c r="AM12" s="628"/>
    </row>
    <row r="13" spans="1:39" ht="21" customHeight="1" thickBot="1">
      <c r="A13" s="880"/>
      <c r="B13" s="880"/>
      <c r="C13" s="880"/>
      <c r="D13" s="880"/>
      <c r="E13" s="880"/>
      <c r="F13" s="880"/>
      <c r="G13" s="880"/>
      <c r="H13" s="880"/>
      <c r="I13" s="880"/>
      <c r="J13" s="880"/>
      <c r="K13" s="880"/>
      <c r="L13" s="880"/>
      <c r="M13" s="880"/>
      <c r="N13" s="880"/>
      <c r="O13" s="880"/>
      <c r="P13" s="880"/>
      <c r="Q13" s="880"/>
      <c r="R13" s="880"/>
      <c r="S13" s="880"/>
      <c r="T13" s="880"/>
      <c r="U13" s="880"/>
      <c r="V13" s="881" t="s">
        <v>1196</v>
      </c>
      <c r="W13" s="882"/>
      <c r="X13" s="883" t="s">
        <v>1195</v>
      </c>
      <c r="Y13" s="884"/>
      <c r="Z13" s="884"/>
      <c r="AA13" s="884"/>
      <c r="AB13" s="884"/>
      <c r="AC13" s="885"/>
      <c r="AD13" s="627"/>
      <c r="AE13" s="626"/>
      <c r="AF13" s="626"/>
      <c r="AG13" s="626"/>
      <c r="AH13" s="626"/>
      <c r="AI13" s="626"/>
      <c r="AJ13" s="626"/>
      <c r="AK13" s="626"/>
      <c r="AL13" s="626"/>
      <c r="AM13" s="625"/>
    </row>
    <row r="14" spans="1:39" ht="18" customHeight="1">
      <c r="A14" s="911" t="s">
        <v>1194</v>
      </c>
      <c r="B14" s="914" t="s">
        <v>1189</v>
      </c>
      <c r="C14" s="915"/>
      <c r="D14" s="915"/>
      <c r="E14" s="915"/>
      <c r="F14" s="915"/>
      <c r="G14" s="915"/>
      <c r="H14" s="915"/>
      <c r="I14" s="915"/>
      <c r="J14" s="915"/>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7"/>
    </row>
    <row r="15" spans="1:39" ht="18" customHeight="1">
      <c r="A15" s="912"/>
      <c r="B15" s="918" t="s">
        <v>1188</v>
      </c>
      <c r="C15" s="919"/>
      <c r="D15" s="919"/>
      <c r="E15" s="919"/>
      <c r="F15" s="919"/>
      <c r="G15" s="919"/>
      <c r="H15" s="919"/>
      <c r="I15" s="919"/>
      <c r="J15" s="919"/>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1"/>
    </row>
    <row r="16" spans="1:39" ht="18" customHeight="1">
      <c r="A16" s="912"/>
      <c r="B16" s="922" t="s">
        <v>1193</v>
      </c>
      <c r="C16" s="922"/>
      <c r="D16" s="922"/>
      <c r="E16" s="922"/>
      <c r="F16" s="922"/>
      <c r="G16" s="922"/>
      <c r="H16" s="922"/>
      <c r="I16" s="922"/>
      <c r="J16" s="923"/>
      <c r="K16" s="624" t="s">
        <v>1180</v>
      </c>
      <c r="L16" s="623"/>
      <c r="M16" s="623"/>
      <c r="N16" s="623"/>
      <c r="O16" s="927"/>
      <c r="P16" s="927"/>
      <c r="Q16" s="927"/>
      <c r="R16" s="623" t="s">
        <v>1179</v>
      </c>
      <c r="S16" s="927"/>
      <c r="T16" s="927"/>
      <c r="U16" s="927"/>
      <c r="V16" s="927"/>
      <c r="W16" s="623" t="s">
        <v>1178</v>
      </c>
      <c r="X16" s="623"/>
      <c r="Y16" s="623"/>
      <c r="Z16" s="623"/>
      <c r="AA16" s="623"/>
      <c r="AB16" s="623"/>
      <c r="AC16" s="623"/>
      <c r="AD16" s="623"/>
      <c r="AE16" s="623"/>
      <c r="AF16" s="623"/>
      <c r="AG16" s="623"/>
      <c r="AH16" s="623"/>
      <c r="AI16" s="623"/>
      <c r="AJ16" s="623"/>
      <c r="AK16" s="623"/>
      <c r="AL16" s="623"/>
      <c r="AM16" s="622"/>
    </row>
    <row r="17" spans="1:39" ht="18" customHeight="1">
      <c r="A17" s="912"/>
      <c r="B17" s="924"/>
      <c r="C17" s="924"/>
      <c r="D17" s="924"/>
      <c r="E17" s="924"/>
      <c r="F17" s="924"/>
      <c r="G17" s="924"/>
      <c r="H17" s="924"/>
      <c r="I17" s="924"/>
      <c r="J17" s="925"/>
      <c r="K17" s="928"/>
      <c r="L17" s="928"/>
      <c r="M17" s="928"/>
      <c r="N17" s="928"/>
      <c r="O17" s="928"/>
      <c r="P17" s="928"/>
      <c r="Q17" s="928"/>
      <c r="R17" s="928"/>
      <c r="S17" s="928"/>
      <c r="T17" s="928"/>
      <c r="U17" s="928"/>
      <c r="V17" s="928"/>
      <c r="W17" s="928"/>
      <c r="X17" s="928"/>
      <c r="Y17" s="928"/>
      <c r="Z17" s="928"/>
      <c r="AA17" s="928"/>
      <c r="AB17" s="928"/>
      <c r="AC17" s="928"/>
      <c r="AD17" s="928"/>
      <c r="AE17" s="928"/>
      <c r="AF17" s="928"/>
      <c r="AG17" s="928"/>
      <c r="AH17" s="928"/>
      <c r="AI17" s="928"/>
      <c r="AJ17" s="928"/>
      <c r="AK17" s="928"/>
      <c r="AL17" s="928"/>
      <c r="AM17" s="929"/>
    </row>
    <row r="18" spans="1:39" ht="18" customHeight="1">
      <c r="A18" s="912"/>
      <c r="B18" s="926"/>
      <c r="C18" s="926"/>
      <c r="D18" s="926"/>
      <c r="E18" s="926"/>
      <c r="F18" s="926"/>
      <c r="G18" s="926"/>
      <c r="H18" s="926"/>
      <c r="I18" s="926"/>
      <c r="J18" s="918"/>
      <c r="K18" s="930"/>
      <c r="L18" s="930"/>
      <c r="M18" s="930"/>
      <c r="N18" s="930"/>
      <c r="O18" s="930"/>
      <c r="P18" s="930"/>
      <c r="Q18" s="930"/>
      <c r="R18" s="930"/>
      <c r="S18" s="930"/>
      <c r="T18" s="930"/>
      <c r="U18" s="930"/>
      <c r="V18" s="930"/>
      <c r="W18" s="930"/>
      <c r="X18" s="930"/>
      <c r="Y18" s="930"/>
      <c r="Z18" s="930"/>
      <c r="AA18" s="930"/>
      <c r="AB18" s="930"/>
      <c r="AC18" s="930"/>
      <c r="AD18" s="930"/>
      <c r="AE18" s="930"/>
      <c r="AF18" s="930"/>
      <c r="AG18" s="930"/>
      <c r="AH18" s="930"/>
      <c r="AI18" s="930"/>
      <c r="AJ18" s="930"/>
      <c r="AK18" s="930"/>
      <c r="AL18" s="930"/>
      <c r="AM18" s="931"/>
    </row>
    <row r="19" spans="1:39" ht="18" customHeight="1">
      <c r="A19" s="912"/>
      <c r="B19" s="904" t="s">
        <v>1186</v>
      </c>
      <c r="C19" s="904"/>
      <c r="D19" s="904"/>
      <c r="E19" s="904"/>
      <c r="F19" s="904"/>
      <c r="G19" s="904"/>
      <c r="H19" s="904"/>
      <c r="I19" s="904"/>
      <c r="J19" s="905"/>
      <c r="K19" s="906" t="s">
        <v>791</v>
      </c>
      <c r="L19" s="906"/>
      <c r="M19" s="906"/>
      <c r="N19" s="906"/>
      <c r="O19" s="906"/>
      <c r="P19" s="906"/>
      <c r="Q19" s="906"/>
      <c r="R19" s="906"/>
      <c r="S19" s="906"/>
      <c r="T19" s="906"/>
      <c r="U19" s="906"/>
      <c r="V19" s="906"/>
      <c r="W19" s="906"/>
      <c r="X19" s="906"/>
      <c r="Y19" s="906" t="s">
        <v>1185</v>
      </c>
      <c r="Z19" s="906"/>
      <c r="AA19" s="906"/>
      <c r="AB19" s="906"/>
      <c r="AC19" s="906"/>
      <c r="AD19" s="906"/>
      <c r="AE19" s="906"/>
      <c r="AF19" s="906"/>
      <c r="AG19" s="906"/>
      <c r="AH19" s="906"/>
      <c r="AI19" s="906"/>
      <c r="AJ19" s="906"/>
      <c r="AK19" s="906"/>
      <c r="AL19" s="906"/>
      <c r="AM19" s="907"/>
    </row>
    <row r="20" spans="1:39" ht="18" customHeight="1">
      <c r="A20" s="912"/>
      <c r="B20" s="904" t="s">
        <v>1192</v>
      </c>
      <c r="C20" s="904"/>
      <c r="D20" s="904"/>
      <c r="E20" s="904"/>
      <c r="F20" s="904"/>
      <c r="G20" s="904"/>
      <c r="H20" s="904"/>
      <c r="I20" s="904"/>
      <c r="J20" s="905"/>
      <c r="K20" s="906" t="s">
        <v>1182</v>
      </c>
      <c r="L20" s="906"/>
      <c r="M20" s="906"/>
      <c r="N20" s="906"/>
      <c r="O20" s="906"/>
      <c r="P20" s="906"/>
      <c r="Q20" s="906"/>
      <c r="R20" s="906"/>
      <c r="S20" s="906"/>
      <c r="T20" s="906"/>
      <c r="U20" s="906"/>
      <c r="V20" s="906"/>
      <c r="W20" s="906"/>
      <c r="X20" s="906"/>
      <c r="Y20" s="906" t="s">
        <v>338</v>
      </c>
      <c r="Z20" s="906"/>
      <c r="AA20" s="906"/>
      <c r="AB20" s="906"/>
      <c r="AC20" s="906"/>
      <c r="AD20" s="906"/>
      <c r="AE20" s="906"/>
      <c r="AF20" s="906"/>
      <c r="AG20" s="906"/>
      <c r="AH20" s="906"/>
      <c r="AI20" s="906"/>
      <c r="AJ20" s="906"/>
      <c r="AK20" s="906"/>
      <c r="AL20" s="906"/>
      <c r="AM20" s="907"/>
    </row>
    <row r="21" spans="1:39" ht="18" customHeight="1">
      <c r="A21" s="912"/>
      <c r="B21" s="922" t="s">
        <v>1191</v>
      </c>
      <c r="C21" s="922"/>
      <c r="D21" s="922"/>
      <c r="E21" s="922"/>
      <c r="F21" s="922"/>
      <c r="G21" s="922"/>
      <c r="H21" s="922"/>
      <c r="I21" s="922"/>
      <c r="J21" s="923"/>
      <c r="K21" s="624" t="s">
        <v>1180</v>
      </c>
      <c r="L21" s="623"/>
      <c r="M21" s="623"/>
      <c r="N21" s="623"/>
      <c r="O21" s="927"/>
      <c r="P21" s="927"/>
      <c r="Q21" s="927"/>
      <c r="R21" s="623" t="s">
        <v>1179</v>
      </c>
      <c r="S21" s="927"/>
      <c r="T21" s="927"/>
      <c r="U21" s="927"/>
      <c r="V21" s="927"/>
      <c r="W21" s="623" t="s">
        <v>1178</v>
      </c>
      <c r="X21" s="623"/>
      <c r="Y21" s="623"/>
      <c r="Z21" s="623"/>
      <c r="AA21" s="623"/>
      <c r="AB21" s="623"/>
      <c r="AC21" s="623"/>
      <c r="AD21" s="623"/>
      <c r="AE21" s="623"/>
      <c r="AF21" s="623"/>
      <c r="AG21" s="623"/>
      <c r="AH21" s="623"/>
      <c r="AI21" s="623"/>
      <c r="AJ21" s="623"/>
      <c r="AK21" s="623"/>
      <c r="AL21" s="623"/>
      <c r="AM21" s="622"/>
    </row>
    <row r="22" spans="1:39" ht="18" customHeight="1">
      <c r="A22" s="912"/>
      <c r="B22" s="924"/>
      <c r="C22" s="924"/>
      <c r="D22" s="924"/>
      <c r="E22" s="924"/>
      <c r="F22" s="924"/>
      <c r="G22" s="924"/>
      <c r="H22" s="924"/>
      <c r="I22" s="924"/>
      <c r="J22" s="925"/>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9"/>
    </row>
    <row r="23" spans="1:39" ht="18" customHeight="1" thickBot="1">
      <c r="A23" s="913"/>
      <c r="B23" s="932"/>
      <c r="C23" s="932"/>
      <c r="D23" s="932"/>
      <c r="E23" s="932"/>
      <c r="F23" s="932"/>
      <c r="G23" s="932"/>
      <c r="H23" s="932"/>
      <c r="I23" s="932"/>
      <c r="J23" s="933"/>
      <c r="K23" s="934"/>
      <c r="L23" s="934"/>
      <c r="M23" s="934"/>
      <c r="N23" s="934"/>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934"/>
      <c r="AM23" s="935"/>
    </row>
    <row r="24" spans="1:39" ht="18" customHeight="1">
      <c r="A24" s="936" t="s">
        <v>1190</v>
      </c>
      <c r="B24" s="939" t="s">
        <v>1189</v>
      </c>
      <c r="C24" s="940"/>
      <c r="D24" s="940"/>
      <c r="E24" s="940"/>
      <c r="F24" s="940"/>
      <c r="G24" s="940"/>
      <c r="H24" s="940"/>
      <c r="I24" s="940"/>
      <c r="J24" s="940"/>
      <c r="K24" s="896"/>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8"/>
    </row>
    <row r="25" spans="1:39" ht="18" customHeight="1">
      <c r="A25" s="937"/>
      <c r="B25" s="899" t="s">
        <v>1188</v>
      </c>
      <c r="C25" s="900"/>
      <c r="D25" s="900"/>
      <c r="E25" s="900"/>
      <c r="F25" s="900"/>
      <c r="G25" s="900"/>
      <c r="H25" s="900"/>
      <c r="I25" s="900"/>
      <c r="J25" s="900"/>
      <c r="K25" s="901"/>
      <c r="L25" s="902"/>
      <c r="M25" s="902"/>
      <c r="N25" s="902"/>
      <c r="O25" s="902"/>
      <c r="P25" s="902"/>
      <c r="Q25" s="902"/>
      <c r="R25" s="902"/>
      <c r="S25" s="902"/>
      <c r="T25" s="902"/>
      <c r="U25" s="902"/>
      <c r="V25" s="902"/>
      <c r="W25" s="902"/>
      <c r="X25" s="902"/>
      <c r="Y25" s="902"/>
      <c r="Z25" s="902"/>
      <c r="AA25" s="902"/>
      <c r="AB25" s="902"/>
      <c r="AC25" s="902"/>
      <c r="AD25" s="902"/>
      <c r="AE25" s="902"/>
      <c r="AF25" s="902"/>
      <c r="AG25" s="902"/>
      <c r="AH25" s="902"/>
      <c r="AI25" s="902"/>
      <c r="AJ25" s="902"/>
      <c r="AK25" s="902"/>
      <c r="AL25" s="902"/>
      <c r="AM25" s="903"/>
    </row>
    <row r="26" spans="1:39" ht="18" customHeight="1">
      <c r="A26" s="937"/>
      <c r="B26" s="924" t="s">
        <v>1187</v>
      </c>
      <c r="C26" s="924"/>
      <c r="D26" s="924"/>
      <c r="E26" s="924"/>
      <c r="F26" s="924"/>
      <c r="G26" s="924"/>
      <c r="H26" s="924"/>
      <c r="I26" s="924"/>
      <c r="J26" s="925"/>
      <c r="K26" s="624" t="s">
        <v>1180</v>
      </c>
      <c r="L26" s="623"/>
      <c r="M26" s="623"/>
      <c r="N26" s="623"/>
      <c r="O26" s="927"/>
      <c r="P26" s="927"/>
      <c r="Q26" s="927"/>
      <c r="R26" s="623" t="s">
        <v>1179</v>
      </c>
      <c r="S26" s="927"/>
      <c r="T26" s="927"/>
      <c r="U26" s="927"/>
      <c r="V26" s="927"/>
      <c r="W26" s="623" t="s">
        <v>1178</v>
      </c>
      <c r="X26" s="623"/>
      <c r="Y26" s="623"/>
      <c r="Z26" s="623"/>
      <c r="AA26" s="623"/>
      <c r="AB26" s="623"/>
      <c r="AC26" s="623"/>
      <c r="AD26" s="623"/>
      <c r="AE26" s="623"/>
      <c r="AF26" s="623"/>
      <c r="AG26" s="623"/>
      <c r="AH26" s="623"/>
      <c r="AI26" s="623"/>
      <c r="AJ26" s="623"/>
      <c r="AK26" s="623"/>
      <c r="AL26" s="623"/>
      <c r="AM26" s="622"/>
    </row>
    <row r="27" spans="1:39" ht="18" customHeight="1">
      <c r="A27" s="937"/>
      <c r="B27" s="924"/>
      <c r="C27" s="924"/>
      <c r="D27" s="924"/>
      <c r="E27" s="924"/>
      <c r="F27" s="924"/>
      <c r="G27" s="924"/>
      <c r="H27" s="924"/>
      <c r="I27" s="924"/>
      <c r="J27" s="925"/>
      <c r="K27" s="928"/>
      <c r="L27" s="928"/>
      <c r="M27" s="928"/>
      <c r="N27" s="928"/>
      <c r="O27" s="928"/>
      <c r="P27" s="928"/>
      <c r="Q27" s="928"/>
      <c r="R27" s="928"/>
      <c r="S27" s="928"/>
      <c r="T27" s="928"/>
      <c r="U27" s="928"/>
      <c r="V27" s="928"/>
      <c r="W27" s="928"/>
      <c r="X27" s="928"/>
      <c r="Y27" s="928"/>
      <c r="Z27" s="928"/>
      <c r="AA27" s="928"/>
      <c r="AB27" s="928"/>
      <c r="AC27" s="928"/>
      <c r="AD27" s="928"/>
      <c r="AE27" s="928"/>
      <c r="AF27" s="928"/>
      <c r="AG27" s="928"/>
      <c r="AH27" s="928"/>
      <c r="AI27" s="928"/>
      <c r="AJ27" s="928"/>
      <c r="AK27" s="928"/>
      <c r="AL27" s="928"/>
      <c r="AM27" s="929"/>
    </row>
    <row r="28" spans="1:39" ht="18" customHeight="1">
      <c r="A28" s="937"/>
      <c r="B28" s="926"/>
      <c r="C28" s="926"/>
      <c r="D28" s="926"/>
      <c r="E28" s="926"/>
      <c r="F28" s="926"/>
      <c r="G28" s="926"/>
      <c r="H28" s="926"/>
      <c r="I28" s="926"/>
      <c r="J28" s="918"/>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1"/>
    </row>
    <row r="29" spans="1:39" ht="18" customHeight="1">
      <c r="A29" s="937"/>
      <c r="B29" s="904" t="s">
        <v>1186</v>
      </c>
      <c r="C29" s="904"/>
      <c r="D29" s="904"/>
      <c r="E29" s="904"/>
      <c r="F29" s="904"/>
      <c r="G29" s="904"/>
      <c r="H29" s="904"/>
      <c r="I29" s="904"/>
      <c r="J29" s="905"/>
      <c r="K29" s="906" t="s">
        <v>791</v>
      </c>
      <c r="L29" s="906"/>
      <c r="M29" s="906"/>
      <c r="N29" s="906"/>
      <c r="O29" s="906"/>
      <c r="P29" s="906"/>
      <c r="Q29" s="906"/>
      <c r="R29" s="906"/>
      <c r="S29" s="906"/>
      <c r="T29" s="906"/>
      <c r="U29" s="906"/>
      <c r="V29" s="906"/>
      <c r="W29" s="906"/>
      <c r="X29" s="906"/>
      <c r="Y29" s="906" t="s">
        <v>1185</v>
      </c>
      <c r="Z29" s="906"/>
      <c r="AA29" s="906"/>
      <c r="AB29" s="906"/>
      <c r="AC29" s="906"/>
      <c r="AD29" s="906"/>
      <c r="AE29" s="906"/>
      <c r="AF29" s="906"/>
      <c r="AG29" s="906"/>
      <c r="AH29" s="906"/>
      <c r="AI29" s="906"/>
      <c r="AJ29" s="906"/>
      <c r="AK29" s="906"/>
      <c r="AL29" s="906"/>
      <c r="AM29" s="907"/>
    </row>
    <row r="30" spans="1:39" ht="18" customHeight="1">
      <c r="A30" s="937"/>
      <c r="B30" s="904" t="s">
        <v>1184</v>
      </c>
      <c r="C30" s="904"/>
      <c r="D30" s="904"/>
      <c r="E30" s="904"/>
      <c r="F30" s="904"/>
      <c r="G30" s="904"/>
      <c r="H30" s="904"/>
      <c r="I30" s="904"/>
      <c r="J30" s="905"/>
      <c r="K30" s="908"/>
      <c r="L30" s="909"/>
      <c r="M30" s="909"/>
      <c r="N30" s="909"/>
      <c r="O30" s="909"/>
      <c r="P30" s="909"/>
      <c r="Q30" s="909"/>
      <c r="R30" s="909"/>
      <c r="S30" s="909"/>
      <c r="T30" s="909"/>
      <c r="U30" s="909"/>
      <c r="V30" s="909"/>
      <c r="W30" s="909"/>
      <c r="X30" s="909"/>
      <c r="Y30" s="909"/>
      <c r="Z30" s="909"/>
      <c r="AA30" s="909"/>
      <c r="AB30" s="909"/>
      <c r="AC30" s="909"/>
      <c r="AD30" s="909"/>
      <c r="AE30" s="909"/>
      <c r="AF30" s="909"/>
      <c r="AG30" s="909"/>
      <c r="AH30" s="909"/>
      <c r="AI30" s="909"/>
      <c r="AJ30" s="909"/>
      <c r="AK30" s="909"/>
      <c r="AL30" s="909"/>
      <c r="AM30" s="910"/>
    </row>
    <row r="31" spans="1:39" ht="18" customHeight="1">
      <c r="A31" s="937"/>
      <c r="B31" s="904" t="s">
        <v>1183</v>
      </c>
      <c r="C31" s="904"/>
      <c r="D31" s="904"/>
      <c r="E31" s="904"/>
      <c r="F31" s="904"/>
      <c r="G31" s="904"/>
      <c r="H31" s="904"/>
      <c r="I31" s="904"/>
      <c r="J31" s="905"/>
      <c r="K31" s="906" t="s">
        <v>1182</v>
      </c>
      <c r="L31" s="906"/>
      <c r="M31" s="906"/>
      <c r="N31" s="906"/>
      <c r="O31" s="906"/>
      <c r="P31" s="906"/>
      <c r="Q31" s="906"/>
      <c r="R31" s="906"/>
      <c r="S31" s="906"/>
      <c r="T31" s="906"/>
      <c r="U31" s="906"/>
      <c r="V31" s="906"/>
      <c r="W31" s="906"/>
      <c r="X31" s="906"/>
      <c r="Y31" s="906" t="s">
        <v>338</v>
      </c>
      <c r="Z31" s="906"/>
      <c r="AA31" s="906"/>
      <c r="AB31" s="906"/>
      <c r="AC31" s="906"/>
      <c r="AD31" s="906"/>
      <c r="AE31" s="906"/>
      <c r="AF31" s="906"/>
      <c r="AG31" s="906"/>
      <c r="AH31" s="906"/>
      <c r="AI31" s="906"/>
      <c r="AJ31" s="906"/>
      <c r="AK31" s="906"/>
      <c r="AL31" s="906"/>
      <c r="AM31" s="907"/>
    </row>
    <row r="32" spans="1:39" ht="18" customHeight="1">
      <c r="A32" s="937"/>
      <c r="B32" s="922" t="s">
        <v>1181</v>
      </c>
      <c r="C32" s="922"/>
      <c r="D32" s="922"/>
      <c r="E32" s="922"/>
      <c r="F32" s="922"/>
      <c r="G32" s="922"/>
      <c r="H32" s="922"/>
      <c r="I32" s="922"/>
      <c r="J32" s="923"/>
      <c r="K32" s="624" t="s">
        <v>1180</v>
      </c>
      <c r="L32" s="623"/>
      <c r="M32" s="623"/>
      <c r="N32" s="623"/>
      <c r="O32" s="927"/>
      <c r="P32" s="927"/>
      <c r="Q32" s="927"/>
      <c r="R32" s="623" t="s">
        <v>1179</v>
      </c>
      <c r="S32" s="927"/>
      <c r="T32" s="927"/>
      <c r="U32" s="927"/>
      <c r="V32" s="927"/>
      <c r="W32" s="623" t="s">
        <v>1178</v>
      </c>
      <c r="X32" s="623"/>
      <c r="Y32" s="623"/>
      <c r="Z32" s="623"/>
      <c r="AA32" s="623"/>
      <c r="AB32" s="623"/>
      <c r="AC32" s="623"/>
      <c r="AD32" s="623"/>
      <c r="AE32" s="623"/>
      <c r="AF32" s="623"/>
      <c r="AG32" s="623"/>
      <c r="AH32" s="623"/>
      <c r="AI32" s="623"/>
      <c r="AJ32" s="623"/>
      <c r="AK32" s="623"/>
      <c r="AL32" s="623"/>
      <c r="AM32" s="622"/>
    </row>
    <row r="33" spans="1:39" ht="18" customHeight="1">
      <c r="A33" s="937"/>
      <c r="B33" s="924"/>
      <c r="C33" s="924"/>
      <c r="D33" s="924"/>
      <c r="E33" s="924"/>
      <c r="F33" s="924"/>
      <c r="G33" s="924"/>
      <c r="H33" s="924"/>
      <c r="I33" s="924"/>
      <c r="J33" s="925"/>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928"/>
      <c r="AM33" s="929"/>
    </row>
    <row r="34" spans="1:39" ht="18" customHeight="1" thickBot="1">
      <c r="A34" s="938"/>
      <c r="B34" s="932"/>
      <c r="C34" s="932"/>
      <c r="D34" s="932"/>
      <c r="E34" s="932"/>
      <c r="F34" s="932"/>
      <c r="G34" s="932"/>
      <c r="H34" s="932"/>
      <c r="I34" s="932"/>
      <c r="J34" s="933"/>
      <c r="K34" s="934"/>
      <c r="L34" s="934"/>
      <c r="M34" s="934"/>
      <c r="N34" s="934"/>
      <c r="O34" s="934"/>
      <c r="P34" s="934"/>
      <c r="Q34" s="934"/>
      <c r="R34" s="934"/>
      <c r="S34" s="934"/>
      <c r="T34" s="934"/>
      <c r="U34" s="934"/>
      <c r="V34" s="934"/>
      <c r="W34" s="934"/>
      <c r="X34" s="934"/>
      <c r="Y34" s="934"/>
      <c r="Z34" s="934"/>
      <c r="AA34" s="934"/>
      <c r="AB34" s="934"/>
      <c r="AC34" s="934"/>
      <c r="AD34" s="934"/>
      <c r="AE34" s="934"/>
      <c r="AF34" s="934"/>
      <c r="AG34" s="934"/>
      <c r="AH34" s="934"/>
      <c r="AI34" s="934"/>
      <c r="AJ34" s="934"/>
      <c r="AK34" s="934"/>
      <c r="AL34" s="934"/>
      <c r="AM34" s="935"/>
    </row>
    <row r="35" spans="1:39" ht="28.5" customHeight="1">
      <c r="A35" s="941" t="s">
        <v>1177</v>
      </c>
      <c r="B35" s="944" t="s">
        <v>1176</v>
      </c>
      <c r="C35" s="945"/>
      <c r="D35" s="945"/>
      <c r="E35" s="945"/>
      <c r="F35" s="945"/>
      <c r="G35" s="945"/>
      <c r="H35" s="945"/>
      <c r="I35" s="945"/>
      <c r="J35" s="945"/>
      <c r="K35" s="946" t="s">
        <v>1175</v>
      </c>
      <c r="L35" s="947"/>
      <c r="M35" s="946" t="s">
        <v>1174</v>
      </c>
      <c r="N35" s="947"/>
      <c r="O35" s="947"/>
      <c r="P35" s="947"/>
      <c r="Q35" s="947"/>
      <c r="R35" s="948"/>
      <c r="S35" s="949" t="s">
        <v>1173</v>
      </c>
      <c r="T35" s="950"/>
      <c r="U35" s="950"/>
      <c r="V35" s="950"/>
      <c r="W35" s="950"/>
      <c r="X35" s="950"/>
      <c r="Y35" s="951"/>
      <c r="Z35" s="949" t="s">
        <v>1172</v>
      </c>
      <c r="AA35" s="950"/>
      <c r="AB35" s="950"/>
      <c r="AC35" s="950"/>
      <c r="AD35" s="950"/>
      <c r="AE35" s="950"/>
      <c r="AF35" s="951"/>
      <c r="AG35" s="976" t="s">
        <v>1171</v>
      </c>
      <c r="AH35" s="977"/>
      <c r="AI35" s="977"/>
      <c r="AJ35" s="977"/>
      <c r="AK35" s="977"/>
      <c r="AL35" s="977"/>
      <c r="AM35" s="978"/>
    </row>
    <row r="36" spans="1:39" ht="39" customHeight="1">
      <c r="A36" s="942"/>
      <c r="B36" s="979" t="s">
        <v>1170</v>
      </c>
      <c r="C36" s="980"/>
      <c r="D36" s="983" t="s">
        <v>1169</v>
      </c>
      <c r="E36" s="984"/>
      <c r="F36" s="984"/>
      <c r="G36" s="984"/>
      <c r="H36" s="984"/>
      <c r="I36" s="984"/>
      <c r="J36" s="985"/>
      <c r="K36" s="986"/>
      <c r="L36" s="987"/>
      <c r="M36" s="988"/>
      <c r="N36" s="989"/>
      <c r="O36" s="989"/>
      <c r="P36" s="989"/>
      <c r="Q36" s="989"/>
      <c r="R36" s="990"/>
      <c r="S36" s="991" t="s">
        <v>1168</v>
      </c>
      <c r="T36" s="989"/>
      <c r="U36" s="989"/>
      <c r="V36" s="989"/>
      <c r="W36" s="989"/>
      <c r="X36" s="989"/>
      <c r="Y36" s="990"/>
      <c r="Z36" s="992"/>
      <c r="AA36" s="993"/>
      <c r="AB36" s="993"/>
      <c r="AC36" s="993"/>
      <c r="AD36" s="993"/>
      <c r="AE36" s="993"/>
      <c r="AF36" s="987"/>
      <c r="AG36" s="994"/>
      <c r="AH36" s="995"/>
      <c r="AI36" s="995"/>
      <c r="AJ36" s="995"/>
      <c r="AK36" s="995"/>
      <c r="AL36" s="995"/>
      <c r="AM36" s="996"/>
    </row>
    <row r="37" spans="1:39" ht="39" customHeight="1">
      <c r="A37" s="942"/>
      <c r="B37" s="981"/>
      <c r="C37" s="982"/>
      <c r="D37" s="983" t="s">
        <v>55</v>
      </c>
      <c r="E37" s="984"/>
      <c r="F37" s="984"/>
      <c r="G37" s="984"/>
      <c r="H37" s="984"/>
      <c r="I37" s="984"/>
      <c r="J37" s="985"/>
      <c r="K37" s="986"/>
      <c r="L37" s="987"/>
      <c r="M37" s="988"/>
      <c r="N37" s="997"/>
      <c r="O37" s="997"/>
      <c r="P37" s="997"/>
      <c r="Q37" s="997"/>
      <c r="R37" s="998"/>
      <c r="S37" s="991" t="s">
        <v>1168</v>
      </c>
      <c r="T37" s="989"/>
      <c r="U37" s="989"/>
      <c r="V37" s="989"/>
      <c r="W37" s="989"/>
      <c r="X37" s="989"/>
      <c r="Y37" s="990"/>
      <c r="Z37" s="992"/>
      <c r="AA37" s="999"/>
      <c r="AB37" s="999"/>
      <c r="AC37" s="999"/>
      <c r="AD37" s="999"/>
      <c r="AE37" s="999"/>
      <c r="AF37" s="1000"/>
      <c r="AG37" s="1001"/>
      <c r="AH37" s="904"/>
      <c r="AI37" s="904"/>
      <c r="AJ37" s="904"/>
      <c r="AK37" s="904"/>
      <c r="AL37" s="904"/>
      <c r="AM37" s="1002"/>
    </row>
    <row r="38" spans="1:39" ht="39" customHeight="1" thickBot="1">
      <c r="A38" s="943"/>
      <c r="B38" s="1003" t="s">
        <v>1167</v>
      </c>
      <c r="C38" s="1004"/>
      <c r="D38" s="1005" t="s">
        <v>35</v>
      </c>
      <c r="E38" s="1005"/>
      <c r="F38" s="1005"/>
      <c r="G38" s="1005"/>
      <c r="H38" s="1005"/>
      <c r="I38" s="1005"/>
      <c r="J38" s="1005"/>
      <c r="K38" s="1006"/>
      <c r="L38" s="1007"/>
      <c r="M38" s="1008"/>
      <c r="N38" s="953"/>
      <c r="O38" s="953"/>
      <c r="P38" s="953"/>
      <c r="Q38" s="953"/>
      <c r="R38" s="1009"/>
      <c r="S38" s="952" t="s">
        <v>1166</v>
      </c>
      <c r="T38" s="953"/>
      <c r="U38" s="954"/>
      <c r="V38" s="954"/>
      <c r="W38" s="954"/>
      <c r="X38" s="954"/>
      <c r="Y38" s="955"/>
      <c r="Z38" s="956"/>
      <c r="AA38" s="957"/>
      <c r="AB38" s="957"/>
      <c r="AC38" s="957"/>
      <c r="AD38" s="957"/>
      <c r="AE38" s="957"/>
      <c r="AF38" s="958"/>
      <c r="AG38" s="959"/>
      <c r="AH38" s="960"/>
      <c r="AI38" s="960"/>
      <c r="AJ38" s="960"/>
      <c r="AK38" s="960"/>
      <c r="AL38" s="960"/>
      <c r="AM38" s="961"/>
    </row>
    <row r="39" spans="1:39" ht="37.5" customHeight="1">
      <c r="A39" s="962" t="s">
        <v>1165</v>
      </c>
      <c r="B39" s="965" t="s">
        <v>1164</v>
      </c>
      <c r="C39" s="966"/>
      <c r="D39" s="966"/>
      <c r="E39" s="966"/>
      <c r="F39" s="966"/>
      <c r="G39" s="966"/>
      <c r="H39" s="966"/>
      <c r="I39" s="966"/>
      <c r="J39" s="966"/>
      <c r="K39" s="966"/>
      <c r="L39" s="966"/>
      <c r="M39" s="966"/>
      <c r="N39" s="966"/>
      <c r="O39" s="966"/>
      <c r="P39" s="966"/>
      <c r="Q39" s="966"/>
      <c r="R39" s="966"/>
      <c r="S39" s="966"/>
      <c r="T39" s="967"/>
      <c r="U39" s="966" t="s">
        <v>1163</v>
      </c>
      <c r="V39" s="966"/>
      <c r="W39" s="966"/>
      <c r="X39" s="966"/>
      <c r="Y39" s="966"/>
      <c r="Z39" s="966"/>
      <c r="AA39" s="966"/>
      <c r="AB39" s="966"/>
      <c r="AC39" s="966"/>
      <c r="AD39" s="966"/>
      <c r="AE39" s="966"/>
      <c r="AF39" s="966"/>
      <c r="AG39" s="966"/>
      <c r="AH39" s="966"/>
      <c r="AI39" s="966"/>
      <c r="AJ39" s="966"/>
      <c r="AK39" s="966"/>
      <c r="AL39" s="966"/>
      <c r="AM39" s="967"/>
    </row>
    <row r="40" spans="1:39" ht="21" customHeight="1">
      <c r="A40" s="963"/>
      <c r="B40" s="968"/>
      <c r="C40" s="969"/>
      <c r="D40" s="969"/>
      <c r="E40" s="969"/>
      <c r="F40" s="969"/>
      <c r="G40" s="969"/>
      <c r="H40" s="969"/>
      <c r="I40" s="969"/>
      <c r="J40" s="969"/>
      <c r="K40" s="969"/>
      <c r="L40" s="969"/>
      <c r="M40" s="969"/>
      <c r="N40" s="969"/>
      <c r="O40" s="969"/>
      <c r="P40" s="969"/>
      <c r="Q40" s="969"/>
      <c r="R40" s="969"/>
      <c r="S40" s="969"/>
      <c r="T40" s="970"/>
      <c r="U40" s="922"/>
      <c r="V40" s="974"/>
      <c r="W40" s="974"/>
      <c r="X40" s="974"/>
      <c r="Y40" s="974"/>
      <c r="Z40" s="974"/>
      <c r="AA40" s="974"/>
      <c r="AB40" s="974"/>
      <c r="AC40" s="974"/>
      <c r="AD40" s="974"/>
      <c r="AE40" s="974"/>
      <c r="AF40" s="974"/>
      <c r="AG40" s="974"/>
      <c r="AH40" s="974"/>
      <c r="AI40" s="974"/>
      <c r="AJ40" s="974"/>
      <c r="AK40" s="974"/>
      <c r="AL40" s="974"/>
      <c r="AM40" s="975"/>
    </row>
    <row r="41" spans="1:39" ht="21" customHeight="1" thickBot="1">
      <c r="A41" s="964"/>
      <c r="B41" s="971"/>
      <c r="C41" s="972"/>
      <c r="D41" s="972"/>
      <c r="E41" s="972"/>
      <c r="F41" s="972"/>
      <c r="G41" s="972"/>
      <c r="H41" s="972"/>
      <c r="I41" s="972"/>
      <c r="J41" s="972"/>
      <c r="K41" s="972"/>
      <c r="L41" s="972"/>
      <c r="M41" s="972"/>
      <c r="N41" s="972"/>
      <c r="O41" s="972"/>
      <c r="P41" s="972"/>
      <c r="Q41" s="972"/>
      <c r="R41" s="972"/>
      <c r="S41" s="972"/>
      <c r="T41" s="973"/>
      <c r="U41" s="972"/>
      <c r="V41" s="972"/>
      <c r="W41" s="972"/>
      <c r="X41" s="972"/>
      <c r="Y41" s="972"/>
      <c r="Z41" s="972"/>
      <c r="AA41" s="972"/>
      <c r="AB41" s="972"/>
      <c r="AC41" s="972"/>
      <c r="AD41" s="972"/>
      <c r="AE41" s="972"/>
      <c r="AF41" s="972"/>
      <c r="AG41" s="972"/>
      <c r="AH41" s="972"/>
      <c r="AI41" s="972"/>
      <c r="AJ41" s="972"/>
      <c r="AK41" s="972"/>
      <c r="AL41" s="972"/>
      <c r="AM41" s="973"/>
    </row>
    <row r="42" spans="1:39" ht="15" thickBot="1">
      <c r="A42" s="1011" t="s">
        <v>1162</v>
      </c>
      <c r="B42" s="1012"/>
      <c r="C42" s="1012"/>
      <c r="D42" s="1012"/>
      <c r="E42" s="1012"/>
      <c r="F42" s="1012"/>
      <c r="G42" s="1012"/>
      <c r="H42" s="1012"/>
      <c r="I42" s="1012"/>
      <c r="J42" s="1013"/>
      <c r="K42" s="1014" t="s">
        <v>1161</v>
      </c>
      <c r="L42" s="1015"/>
      <c r="M42" s="1015"/>
      <c r="N42" s="1015"/>
      <c r="O42" s="1015"/>
      <c r="P42" s="1015"/>
      <c r="Q42" s="1015"/>
      <c r="R42" s="1015"/>
      <c r="S42" s="1015"/>
      <c r="T42" s="1015"/>
      <c r="U42" s="1015"/>
      <c r="V42" s="1015"/>
      <c r="W42" s="1015"/>
      <c r="X42" s="1015"/>
      <c r="Y42" s="1015"/>
      <c r="Z42" s="1015"/>
      <c r="AA42" s="1015"/>
      <c r="AB42" s="1015"/>
      <c r="AC42" s="1015"/>
      <c r="AD42" s="1015"/>
      <c r="AE42" s="1015"/>
      <c r="AF42" s="1015"/>
      <c r="AG42" s="1015"/>
      <c r="AH42" s="1015"/>
      <c r="AI42" s="1015"/>
      <c r="AJ42" s="1015"/>
      <c r="AK42" s="1015"/>
      <c r="AL42" s="1015"/>
      <c r="AM42" s="1016"/>
    </row>
    <row r="43" spans="1:39" ht="14.25">
      <c r="A43" s="621" t="s">
        <v>1160</v>
      </c>
      <c r="B43" s="621"/>
      <c r="C43" s="621"/>
      <c r="D43" s="621"/>
      <c r="E43" s="621"/>
      <c r="F43" s="621"/>
      <c r="G43" s="621"/>
      <c r="H43" s="621"/>
      <c r="I43" s="621"/>
      <c r="J43" s="621"/>
      <c r="K43" s="621"/>
      <c r="L43" s="621"/>
      <c r="M43" s="621"/>
      <c r="N43" s="621"/>
      <c r="O43" s="621"/>
      <c r="P43" s="621"/>
      <c r="Q43" s="621"/>
      <c r="R43" s="621"/>
      <c r="S43" s="621"/>
      <c r="T43" s="621"/>
      <c r="U43" s="621"/>
      <c r="V43" s="621"/>
      <c r="W43" s="621"/>
      <c r="X43" s="621"/>
      <c r="Y43" s="621"/>
      <c r="Z43" s="621"/>
      <c r="AA43" s="621"/>
      <c r="AB43" s="621"/>
      <c r="AC43" s="621"/>
      <c r="AD43" s="621"/>
      <c r="AE43" s="621"/>
      <c r="AF43" s="621"/>
      <c r="AG43" s="621"/>
      <c r="AH43" s="621"/>
      <c r="AI43" s="621"/>
      <c r="AJ43" s="621"/>
      <c r="AK43" s="621"/>
      <c r="AL43" s="621"/>
      <c r="AM43" s="621"/>
    </row>
    <row r="44" spans="1:39" ht="14.25">
      <c r="A44" s="621" t="s">
        <v>1159</v>
      </c>
      <c r="B44" s="621"/>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row>
    <row r="45" spans="1:39" ht="14.25">
      <c r="A45" s="621" t="s">
        <v>1158</v>
      </c>
      <c r="B45" s="1017" t="s">
        <v>1157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row>
    <row r="46" spans="1:39" ht="21" customHeight="1">
      <c r="A46" s="621" t="s">
        <v>1156</v>
      </c>
      <c r="D46" s="621"/>
      <c r="E46" s="621"/>
      <c r="F46" s="621"/>
      <c r="G46" s="621"/>
      <c r="H46" s="621"/>
      <c r="I46" s="621"/>
      <c r="J46" s="621"/>
      <c r="K46" s="621"/>
      <c r="L46" s="621"/>
      <c r="M46" s="621"/>
      <c r="N46" s="621"/>
      <c r="O46" s="621"/>
      <c r="P46" s="621"/>
      <c r="Q46" s="621"/>
      <c r="R46" s="621"/>
      <c r="S46" s="621"/>
      <c r="T46" s="621"/>
      <c r="U46" s="621"/>
      <c r="V46" s="621"/>
      <c r="W46" s="621"/>
      <c r="X46" s="621"/>
      <c r="Y46" s="621"/>
      <c r="Z46" s="1018" t="s">
        <v>1155</v>
      </c>
      <c r="AA46" s="1019"/>
      <c r="AB46" s="1019"/>
      <c r="AC46" s="1019"/>
      <c r="AD46" s="1019"/>
      <c r="AE46" s="1020"/>
      <c r="AF46" s="1021"/>
      <c r="AG46" s="1021"/>
      <c r="AH46" s="1021"/>
      <c r="AI46" s="1021"/>
      <c r="AJ46" s="1021"/>
      <c r="AK46" s="1021"/>
      <c r="AL46" s="1021"/>
      <c r="AM46" s="1021"/>
    </row>
    <row r="47" spans="1:39" ht="21" customHeight="1">
      <c r="A47" s="71"/>
      <c r="Z47" s="1022" t="s">
        <v>791</v>
      </c>
      <c r="AA47" s="1022"/>
      <c r="AB47" s="1022"/>
      <c r="AC47" s="1022"/>
      <c r="AD47" s="1022"/>
      <c r="AE47" s="1022"/>
      <c r="AF47" s="1022"/>
      <c r="AG47" s="1022"/>
      <c r="AH47" s="1022"/>
      <c r="AI47" s="1022"/>
      <c r="AJ47" s="1022"/>
      <c r="AK47" s="1022"/>
      <c r="AL47" s="1022"/>
      <c r="AM47" s="1022"/>
    </row>
    <row r="48" spans="1:39" ht="21" customHeight="1">
      <c r="A48" s="71"/>
      <c r="Z48" s="1010" t="s">
        <v>1154</v>
      </c>
      <c r="AA48" s="1010"/>
      <c r="AB48" s="1010"/>
      <c r="AC48" s="1010"/>
      <c r="AD48" s="1010"/>
      <c r="AE48" s="1010"/>
      <c r="AF48" s="1010"/>
      <c r="AG48" s="1010"/>
      <c r="AH48" s="1010"/>
      <c r="AI48" s="1010"/>
      <c r="AJ48" s="1010"/>
      <c r="AK48" s="1010"/>
      <c r="AL48" s="1010"/>
      <c r="AM48" s="1010"/>
    </row>
    <row r="49" spans="1:1" ht="21" customHeight="1">
      <c r="A49" s="71"/>
    </row>
    <row r="50" spans="1:1" ht="21" customHeight="1">
      <c r="A50" s="71"/>
    </row>
    <row r="51" spans="1:1" ht="21" customHeight="1">
      <c r="A51" s="71"/>
    </row>
    <row r="52" spans="1:1" ht="21" customHeight="1">
      <c r="A52" s="71"/>
    </row>
    <row r="53" spans="1:1" ht="21" customHeight="1">
      <c r="A53" s="71"/>
    </row>
    <row r="54" spans="1:1" ht="21" customHeight="1">
      <c r="A54" s="71"/>
    </row>
    <row r="55" spans="1:1" ht="21" customHeight="1">
      <c r="A55" s="620"/>
    </row>
    <row r="56" spans="1:1" ht="21" customHeight="1">
      <c r="A56" s="620"/>
    </row>
    <row r="57" spans="1:1" ht="21" customHeight="1">
      <c r="A57" s="620"/>
    </row>
    <row r="58" spans="1:1" ht="21" customHeight="1">
      <c r="A58" s="620"/>
    </row>
    <row r="59" spans="1:1" ht="21" customHeight="1">
      <c r="A59" s="620"/>
    </row>
  </sheetData>
  <mergeCells count="106">
    <mergeCell ref="Z48:AE48"/>
    <mergeCell ref="AF48:AM48"/>
    <mergeCell ref="A42:J42"/>
    <mergeCell ref="K42:AM42"/>
    <mergeCell ref="B45:AM45"/>
    <mergeCell ref="Z46:AE46"/>
    <mergeCell ref="AF46:AM46"/>
    <mergeCell ref="Z47:AE47"/>
    <mergeCell ref="AF47:AM47"/>
    <mergeCell ref="A39:A41"/>
    <mergeCell ref="B39:T39"/>
    <mergeCell ref="U39:AM39"/>
    <mergeCell ref="B40:T41"/>
    <mergeCell ref="U40:AM41"/>
    <mergeCell ref="Z35:AF35"/>
    <mergeCell ref="AG35:AM35"/>
    <mergeCell ref="B36:C37"/>
    <mergeCell ref="D36:J36"/>
    <mergeCell ref="K36:L36"/>
    <mergeCell ref="M36:R36"/>
    <mergeCell ref="S36:Y36"/>
    <mergeCell ref="Z36:AF36"/>
    <mergeCell ref="AG36:AM36"/>
    <mergeCell ref="D37:J37"/>
    <mergeCell ref="K37:L37"/>
    <mergeCell ref="M37:R37"/>
    <mergeCell ref="S37:Y37"/>
    <mergeCell ref="Z37:AF37"/>
    <mergeCell ref="AG37:AM37"/>
    <mergeCell ref="B38:C38"/>
    <mergeCell ref="D38:J38"/>
    <mergeCell ref="K38:L38"/>
    <mergeCell ref="M38:R38"/>
    <mergeCell ref="B32:J34"/>
    <mergeCell ref="O32:Q32"/>
    <mergeCell ref="S32:V32"/>
    <mergeCell ref="K33:AM33"/>
    <mergeCell ref="K34:AM34"/>
    <mergeCell ref="A35:A38"/>
    <mergeCell ref="B35:J35"/>
    <mergeCell ref="K35:L35"/>
    <mergeCell ref="M35:R35"/>
    <mergeCell ref="S35:Y35"/>
    <mergeCell ref="S38:Y38"/>
    <mergeCell ref="Z38:AF38"/>
    <mergeCell ref="AG38:AM38"/>
    <mergeCell ref="B26:J28"/>
    <mergeCell ref="O26:Q26"/>
    <mergeCell ref="S26:V26"/>
    <mergeCell ref="K27:AM27"/>
    <mergeCell ref="K28:AM28"/>
    <mergeCell ref="B29:J29"/>
    <mergeCell ref="K29:O29"/>
    <mergeCell ref="P29:X29"/>
    <mergeCell ref="Y29:AC29"/>
    <mergeCell ref="AD29:AM29"/>
    <mergeCell ref="B30:J30"/>
    <mergeCell ref="K30:AM30"/>
    <mergeCell ref="B31:J31"/>
    <mergeCell ref="K31:O31"/>
    <mergeCell ref="P31:X31"/>
    <mergeCell ref="Y31:AC31"/>
    <mergeCell ref="AD31:AM31"/>
    <mergeCell ref="A14:A23"/>
    <mergeCell ref="B14:J14"/>
    <mergeCell ref="K14:AM14"/>
    <mergeCell ref="B15:J15"/>
    <mergeCell ref="K15:AM15"/>
    <mergeCell ref="B16:J18"/>
    <mergeCell ref="O16:Q16"/>
    <mergeCell ref="S16:V16"/>
    <mergeCell ref="K17:AM17"/>
    <mergeCell ref="K18:AM18"/>
    <mergeCell ref="B21:J23"/>
    <mergeCell ref="O21:Q21"/>
    <mergeCell ref="S21:V21"/>
    <mergeCell ref="K22:AM22"/>
    <mergeCell ref="K23:AM23"/>
    <mergeCell ref="A24:A34"/>
    <mergeCell ref="B24:J24"/>
    <mergeCell ref="K24:AM24"/>
    <mergeCell ref="B25:J25"/>
    <mergeCell ref="K25:AM25"/>
    <mergeCell ref="B19:J19"/>
    <mergeCell ref="K19:O19"/>
    <mergeCell ref="P19:X19"/>
    <mergeCell ref="Y19:AC19"/>
    <mergeCell ref="AD19:AM19"/>
    <mergeCell ref="B20:J20"/>
    <mergeCell ref="K20:O20"/>
    <mergeCell ref="P20:X20"/>
    <mergeCell ref="Y20:AC20"/>
    <mergeCell ref="AD20:AM20"/>
    <mergeCell ref="A13:U13"/>
    <mergeCell ref="V13:W13"/>
    <mergeCell ref="X13:AC13"/>
    <mergeCell ref="A2:AM2"/>
    <mergeCell ref="Z3:AL3"/>
    <mergeCell ref="V7:AM7"/>
    <mergeCell ref="V8:AI8"/>
    <mergeCell ref="V9:AF9"/>
    <mergeCell ref="V11:W11"/>
    <mergeCell ref="X11:AC11"/>
    <mergeCell ref="A12:U12"/>
    <mergeCell ref="V12:W12"/>
    <mergeCell ref="X12:AC12"/>
  </mergeCells>
  <phoneticPr fontId="11"/>
  <printOptions horizontalCentered="1" verticalCentered="1"/>
  <pageMargins left="0.59055118110236227" right="0.39370078740157483" top="0.39370078740157483" bottom="0.39370078740157483" header="0.39370078740157483" footer="0.39370078740157483"/>
  <pageSetup paperSize="9" scale="80" orientation="portrait" blackAndWhite="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C6" sqref="C6:G6"/>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37"/>
      <c r="B1" s="98" t="s">
        <v>410</v>
      </c>
      <c r="C1" s="98"/>
      <c r="D1" s="98"/>
      <c r="E1" s="98"/>
      <c r="F1" s="98"/>
      <c r="G1" s="98"/>
    </row>
    <row r="2" spans="1:9" ht="20.100000000000001" customHeight="1">
      <c r="A2" s="137"/>
      <c r="B2" s="98"/>
      <c r="C2" s="98"/>
      <c r="D2" s="98"/>
      <c r="E2" s="98"/>
      <c r="F2" s="1439" t="s">
        <v>163</v>
      </c>
      <c r="G2" s="1439"/>
    </row>
    <row r="3" spans="1:9" ht="20.100000000000001" customHeight="1">
      <c r="A3" s="137"/>
      <c r="B3" s="98"/>
      <c r="C3" s="98"/>
      <c r="D3" s="98"/>
      <c r="E3" s="98"/>
      <c r="F3" s="29"/>
      <c r="G3" s="29"/>
    </row>
    <row r="4" spans="1:9" ht="20.100000000000001" customHeight="1">
      <c r="B4" s="1475" t="s">
        <v>411</v>
      </c>
      <c r="C4" s="1776"/>
      <c r="D4" s="1776"/>
      <c r="E4" s="1776"/>
      <c r="F4" s="1776"/>
      <c r="G4" s="1776"/>
    </row>
    <row r="5" spans="1:9" ht="20.100000000000001" customHeight="1">
      <c r="A5" s="135"/>
      <c r="B5" s="136"/>
      <c r="C5" s="136"/>
      <c r="D5" s="136"/>
      <c r="E5" s="136"/>
      <c r="F5" s="136"/>
      <c r="G5" s="136"/>
    </row>
    <row r="6" spans="1:9" ht="36" customHeight="1">
      <c r="A6" s="135"/>
      <c r="B6" s="422" t="s">
        <v>165</v>
      </c>
      <c r="C6" s="1445"/>
      <c r="D6" s="1446"/>
      <c r="E6" s="1446"/>
      <c r="F6" s="1446"/>
      <c r="G6" s="1447"/>
    </row>
    <row r="7" spans="1:9" ht="36" customHeight="1">
      <c r="A7" s="135"/>
      <c r="B7" s="424" t="s">
        <v>316</v>
      </c>
      <c r="C7" s="1446"/>
      <c r="D7" s="1446"/>
      <c r="E7" s="1446"/>
      <c r="F7" s="1446"/>
      <c r="G7" s="1447"/>
    </row>
    <row r="8" spans="1:9" ht="55.5" customHeight="1">
      <c r="B8" s="439" t="s">
        <v>317</v>
      </c>
      <c r="C8" s="1627" t="s">
        <v>209</v>
      </c>
      <c r="D8" s="1627"/>
      <c r="E8" s="1627"/>
      <c r="F8" s="1627"/>
      <c r="G8" s="1628"/>
    </row>
    <row r="9" spans="1:9" ht="55.5" customHeight="1">
      <c r="B9" s="440" t="s">
        <v>412</v>
      </c>
      <c r="C9" s="1777" t="s">
        <v>413</v>
      </c>
      <c r="D9" s="1778"/>
      <c r="E9" s="1778"/>
      <c r="F9" s="1778"/>
      <c r="G9" s="1779"/>
    </row>
    <row r="10" spans="1:9" ht="117" customHeight="1">
      <c r="B10" s="440" t="s">
        <v>414</v>
      </c>
      <c r="C10" s="1629" t="s">
        <v>415</v>
      </c>
      <c r="D10" s="1780"/>
      <c r="E10" s="1780"/>
      <c r="F10" s="1780"/>
      <c r="G10" s="1781"/>
    </row>
    <row r="11" spans="1:9">
      <c r="B11" s="98"/>
      <c r="C11" s="98"/>
      <c r="D11" s="98"/>
      <c r="E11" s="98"/>
      <c r="F11" s="98"/>
      <c r="G11" s="98"/>
    </row>
    <row r="12" spans="1:9" ht="34.5" customHeight="1">
      <c r="B12" s="1774" t="s">
        <v>416</v>
      </c>
      <c r="C12" s="1774"/>
      <c r="D12" s="1774"/>
      <c r="E12" s="1774"/>
      <c r="F12" s="1774"/>
      <c r="G12" s="1774"/>
      <c r="H12" s="95"/>
      <c r="I12" s="95"/>
    </row>
    <row r="13" spans="1:9" ht="34.5" customHeight="1">
      <c r="B13" s="1437" t="s">
        <v>417</v>
      </c>
      <c r="C13" s="1437"/>
      <c r="D13" s="1437"/>
      <c r="E13" s="1437"/>
      <c r="F13" s="1437"/>
      <c r="G13" s="1437"/>
      <c r="H13" s="95"/>
      <c r="I13" s="95"/>
    </row>
    <row r="14" spans="1:9">
      <c r="B14" s="1438" t="s">
        <v>418</v>
      </c>
      <c r="C14" s="1775"/>
      <c r="D14" s="1775"/>
      <c r="E14" s="1775"/>
      <c r="F14" s="1775"/>
      <c r="G14" s="1775"/>
    </row>
    <row r="15" spans="1:9">
      <c r="B15" s="20"/>
      <c r="C15" s="98"/>
      <c r="D15" s="98"/>
      <c r="E15" s="98"/>
      <c r="F15" s="98"/>
      <c r="G15" s="98"/>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38" customWidth="1"/>
    <col min="2" max="14" width="2.625" style="138" customWidth="1"/>
    <col min="15" max="16" width="26.625" style="138" customWidth="1"/>
    <col min="17" max="17" width="0.875" style="138" customWidth="1"/>
    <col min="18" max="45" width="2.625" style="138" customWidth="1"/>
    <col min="46" max="256" width="9" style="138"/>
    <col min="257" max="257" width="1.125" style="138" customWidth="1"/>
    <col min="258" max="270" width="2.625" style="138" customWidth="1"/>
    <col min="271" max="272" width="26.625" style="138" customWidth="1"/>
    <col min="273" max="301" width="2.625" style="138" customWidth="1"/>
    <col min="302" max="512" width="9" style="138"/>
    <col min="513" max="513" width="1.125" style="138" customWidth="1"/>
    <col min="514" max="526" width="2.625" style="138" customWidth="1"/>
    <col min="527" max="528" width="26.625" style="138" customWidth="1"/>
    <col min="529" max="557" width="2.625" style="138" customWidth="1"/>
    <col min="558" max="768" width="9" style="138"/>
    <col min="769" max="769" width="1.125" style="138" customWidth="1"/>
    <col min="770" max="782" width="2.625" style="138" customWidth="1"/>
    <col min="783" max="784" width="26.625" style="138" customWidth="1"/>
    <col min="785" max="813" width="2.625" style="138" customWidth="1"/>
    <col min="814" max="1024" width="9" style="138"/>
    <col min="1025" max="1025" width="1.125" style="138" customWidth="1"/>
    <col min="1026" max="1038" width="2.625" style="138" customWidth="1"/>
    <col min="1039" max="1040" width="26.625" style="138" customWidth="1"/>
    <col min="1041" max="1069" width="2.625" style="138" customWidth="1"/>
    <col min="1070" max="1280" width="9" style="138"/>
    <col min="1281" max="1281" width="1.125" style="138" customWidth="1"/>
    <col min="1282" max="1294" width="2.625" style="138" customWidth="1"/>
    <col min="1295" max="1296" width="26.625" style="138" customWidth="1"/>
    <col min="1297" max="1325" width="2.625" style="138" customWidth="1"/>
    <col min="1326" max="1536" width="9" style="138"/>
    <col min="1537" max="1537" width="1.125" style="138" customWidth="1"/>
    <col min="1538" max="1550" width="2.625" style="138" customWidth="1"/>
    <col min="1551" max="1552" width="26.625" style="138" customWidth="1"/>
    <col min="1553" max="1581" width="2.625" style="138" customWidth="1"/>
    <col min="1582" max="1792" width="9" style="138"/>
    <col min="1793" max="1793" width="1.125" style="138" customWidth="1"/>
    <col min="1794" max="1806" width="2.625" style="138" customWidth="1"/>
    <col min="1807" max="1808" width="26.625" style="138" customWidth="1"/>
    <col min="1809" max="1837" width="2.625" style="138" customWidth="1"/>
    <col min="1838" max="2048" width="9" style="138"/>
    <col min="2049" max="2049" width="1.125" style="138" customWidth="1"/>
    <col min="2050" max="2062" width="2.625" style="138" customWidth="1"/>
    <col min="2063" max="2064" width="26.625" style="138" customWidth="1"/>
    <col min="2065" max="2093" width="2.625" style="138" customWidth="1"/>
    <col min="2094" max="2304" width="9" style="138"/>
    <col min="2305" max="2305" width="1.125" style="138" customWidth="1"/>
    <col min="2306" max="2318" width="2.625" style="138" customWidth="1"/>
    <col min="2319" max="2320" width="26.625" style="138" customWidth="1"/>
    <col min="2321" max="2349" width="2.625" style="138" customWidth="1"/>
    <col min="2350" max="2560" width="9" style="138"/>
    <col min="2561" max="2561" width="1.125" style="138" customWidth="1"/>
    <col min="2562" max="2574" width="2.625" style="138" customWidth="1"/>
    <col min="2575" max="2576" width="26.625" style="138" customWidth="1"/>
    <col min="2577" max="2605" width="2.625" style="138" customWidth="1"/>
    <col min="2606" max="2816" width="9" style="138"/>
    <col min="2817" max="2817" width="1.125" style="138" customWidth="1"/>
    <col min="2818" max="2830" width="2.625" style="138" customWidth="1"/>
    <col min="2831" max="2832" width="26.625" style="138" customWidth="1"/>
    <col min="2833" max="2861" width="2.625" style="138" customWidth="1"/>
    <col min="2862" max="3072" width="9" style="138"/>
    <col min="3073" max="3073" width="1.125" style="138" customWidth="1"/>
    <col min="3074" max="3086" width="2.625" style="138" customWidth="1"/>
    <col min="3087" max="3088" width="26.625" style="138" customWidth="1"/>
    <col min="3089" max="3117" width="2.625" style="138" customWidth="1"/>
    <col min="3118" max="3328" width="9" style="138"/>
    <col min="3329" max="3329" width="1.125" style="138" customWidth="1"/>
    <col min="3330" max="3342" width="2.625" style="138" customWidth="1"/>
    <col min="3343" max="3344" width="26.625" style="138" customWidth="1"/>
    <col min="3345" max="3373" width="2.625" style="138" customWidth="1"/>
    <col min="3374" max="3584" width="9" style="138"/>
    <col min="3585" max="3585" width="1.125" style="138" customWidth="1"/>
    <col min="3586" max="3598" width="2.625" style="138" customWidth="1"/>
    <col min="3599" max="3600" width="26.625" style="138" customWidth="1"/>
    <col min="3601" max="3629" width="2.625" style="138" customWidth="1"/>
    <col min="3630" max="3840" width="9" style="138"/>
    <col min="3841" max="3841" width="1.125" style="138" customWidth="1"/>
    <col min="3842" max="3854" width="2.625" style="138" customWidth="1"/>
    <col min="3855" max="3856" width="26.625" style="138" customWidth="1"/>
    <col min="3857" max="3885" width="2.625" style="138" customWidth="1"/>
    <col min="3886" max="4096" width="9" style="138"/>
    <col min="4097" max="4097" width="1.125" style="138" customWidth="1"/>
    <col min="4098" max="4110" width="2.625" style="138" customWidth="1"/>
    <col min="4111" max="4112" width="26.625" style="138" customWidth="1"/>
    <col min="4113" max="4141" width="2.625" style="138" customWidth="1"/>
    <col min="4142" max="4352" width="9" style="138"/>
    <col min="4353" max="4353" width="1.125" style="138" customWidth="1"/>
    <col min="4354" max="4366" width="2.625" style="138" customWidth="1"/>
    <col min="4367" max="4368" width="26.625" style="138" customWidth="1"/>
    <col min="4369" max="4397" width="2.625" style="138" customWidth="1"/>
    <col min="4398" max="4608" width="9" style="138"/>
    <col min="4609" max="4609" width="1.125" style="138" customWidth="1"/>
    <col min="4610" max="4622" width="2.625" style="138" customWidth="1"/>
    <col min="4623" max="4624" width="26.625" style="138" customWidth="1"/>
    <col min="4625" max="4653" width="2.625" style="138" customWidth="1"/>
    <col min="4654" max="4864" width="9" style="138"/>
    <col min="4865" max="4865" width="1.125" style="138" customWidth="1"/>
    <col min="4866" max="4878" width="2.625" style="138" customWidth="1"/>
    <col min="4879" max="4880" width="26.625" style="138" customWidth="1"/>
    <col min="4881" max="4909" width="2.625" style="138" customWidth="1"/>
    <col min="4910" max="5120" width="9" style="138"/>
    <col min="5121" max="5121" width="1.125" style="138" customWidth="1"/>
    <col min="5122" max="5134" width="2.625" style="138" customWidth="1"/>
    <col min="5135" max="5136" width="26.625" style="138" customWidth="1"/>
    <col min="5137" max="5165" width="2.625" style="138" customWidth="1"/>
    <col min="5166" max="5376" width="9" style="138"/>
    <col min="5377" max="5377" width="1.125" style="138" customWidth="1"/>
    <col min="5378" max="5390" width="2.625" style="138" customWidth="1"/>
    <col min="5391" max="5392" width="26.625" style="138" customWidth="1"/>
    <col min="5393" max="5421" width="2.625" style="138" customWidth="1"/>
    <col min="5422" max="5632" width="9" style="138"/>
    <col min="5633" max="5633" width="1.125" style="138" customWidth="1"/>
    <col min="5634" max="5646" width="2.625" style="138" customWidth="1"/>
    <col min="5647" max="5648" width="26.625" style="138" customWidth="1"/>
    <col min="5649" max="5677" width="2.625" style="138" customWidth="1"/>
    <col min="5678" max="5888" width="9" style="138"/>
    <col min="5889" max="5889" width="1.125" style="138" customWidth="1"/>
    <col min="5890" max="5902" width="2.625" style="138" customWidth="1"/>
    <col min="5903" max="5904" width="26.625" style="138" customWidth="1"/>
    <col min="5905" max="5933" width="2.625" style="138" customWidth="1"/>
    <col min="5934" max="6144" width="9" style="138"/>
    <col min="6145" max="6145" width="1.125" style="138" customWidth="1"/>
    <col min="6146" max="6158" width="2.625" style="138" customWidth="1"/>
    <col min="6159" max="6160" width="26.625" style="138" customWidth="1"/>
    <col min="6161" max="6189" width="2.625" style="138" customWidth="1"/>
    <col min="6190" max="6400" width="9" style="138"/>
    <col min="6401" max="6401" width="1.125" style="138" customWidth="1"/>
    <col min="6402" max="6414" width="2.625" style="138" customWidth="1"/>
    <col min="6415" max="6416" width="26.625" style="138" customWidth="1"/>
    <col min="6417" max="6445" width="2.625" style="138" customWidth="1"/>
    <col min="6446" max="6656" width="9" style="138"/>
    <col min="6657" max="6657" width="1.125" style="138" customWidth="1"/>
    <col min="6658" max="6670" width="2.625" style="138" customWidth="1"/>
    <col min="6671" max="6672" width="26.625" style="138" customWidth="1"/>
    <col min="6673" max="6701" width="2.625" style="138" customWidth="1"/>
    <col min="6702" max="6912" width="9" style="138"/>
    <col min="6913" max="6913" width="1.125" style="138" customWidth="1"/>
    <col min="6914" max="6926" width="2.625" style="138" customWidth="1"/>
    <col min="6927" max="6928" width="26.625" style="138" customWidth="1"/>
    <col min="6929" max="6957" width="2.625" style="138" customWidth="1"/>
    <col min="6958" max="7168" width="9" style="138"/>
    <col min="7169" max="7169" width="1.125" style="138" customWidth="1"/>
    <col min="7170" max="7182" width="2.625" style="138" customWidth="1"/>
    <col min="7183" max="7184" width="26.625" style="138" customWidth="1"/>
    <col min="7185" max="7213" width="2.625" style="138" customWidth="1"/>
    <col min="7214" max="7424" width="9" style="138"/>
    <col min="7425" max="7425" width="1.125" style="138" customWidth="1"/>
    <col min="7426" max="7438" width="2.625" style="138" customWidth="1"/>
    <col min="7439" max="7440" width="26.625" style="138" customWidth="1"/>
    <col min="7441" max="7469" width="2.625" style="138" customWidth="1"/>
    <col min="7470" max="7680" width="9" style="138"/>
    <col min="7681" max="7681" width="1.125" style="138" customWidth="1"/>
    <col min="7682" max="7694" width="2.625" style="138" customWidth="1"/>
    <col min="7695" max="7696" width="26.625" style="138" customWidth="1"/>
    <col min="7697" max="7725" width="2.625" style="138" customWidth="1"/>
    <col min="7726" max="7936" width="9" style="138"/>
    <col min="7937" max="7937" width="1.125" style="138" customWidth="1"/>
    <col min="7938" max="7950" width="2.625" style="138" customWidth="1"/>
    <col min="7951" max="7952" width="26.625" style="138" customWidth="1"/>
    <col min="7953" max="7981" width="2.625" style="138" customWidth="1"/>
    <col min="7982" max="8192" width="9" style="138"/>
    <col min="8193" max="8193" width="1.125" style="138" customWidth="1"/>
    <col min="8194" max="8206" width="2.625" style="138" customWidth="1"/>
    <col min="8207" max="8208" width="26.625" style="138" customWidth="1"/>
    <col min="8209" max="8237" width="2.625" style="138" customWidth="1"/>
    <col min="8238" max="8448" width="9" style="138"/>
    <col min="8449" max="8449" width="1.125" style="138" customWidth="1"/>
    <col min="8450" max="8462" width="2.625" style="138" customWidth="1"/>
    <col min="8463" max="8464" width="26.625" style="138" customWidth="1"/>
    <col min="8465" max="8493" width="2.625" style="138" customWidth="1"/>
    <col min="8494" max="8704" width="9" style="138"/>
    <col min="8705" max="8705" width="1.125" style="138" customWidth="1"/>
    <col min="8706" max="8718" width="2.625" style="138" customWidth="1"/>
    <col min="8719" max="8720" width="26.625" style="138" customWidth="1"/>
    <col min="8721" max="8749" width="2.625" style="138" customWidth="1"/>
    <col min="8750" max="8960" width="9" style="138"/>
    <col min="8961" max="8961" width="1.125" style="138" customWidth="1"/>
    <col min="8962" max="8974" width="2.625" style="138" customWidth="1"/>
    <col min="8975" max="8976" width="26.625" style="138" customWidth="1"/>
    <col min="8977" max="9005" width="2.625" style="138" customWidth="1"/>
    <col min="9006" max="9216" width="9" style="138"/>
    <col min="9217" max="9217" width="1.125" style="138" customWidth="1"/>
    <col min="9218" max="9230" width="2.625" style="138" customWidth="1"/>
    <col min="9231" max="9232" width="26.625" style="138" customWidth="1"/>
    <col min="9233" max="9261" width="2.625" style="138" customWidth="1"/>
    <col min="9262" max="9472" width="9" style="138"/>
    <col min="9473" max="9473" width="1.125" style="138" customWidth="1"/>
    <col min="9474" max="9486" width="2.625" style="138" customWidth="1"/>
    <col min="9487" max="9488" width="26.625" style="138" customWidth="1"/>
    <col min="9489" max="9517" width="2.625" style="138" customWidth="1"/>
    <col min="9518" max="9728" width="9" style="138"/>
    <col min="9729" max="9729" width="1.125" style="138" customWidth="1"/>
    <col min="9730" max="9742" width="2.625" style="138" customWidth="1"/>
    <col min="9743" max="9744" width="26.625" style="138" customWidth="1"/>
    <col min="9745" max="9773" width="2.625" style="138" customWidth="1"/>
    <col min="9774" max="9984" width="9" style="138"/>
    <col min="9985" max="9985" width="1.125" style="138" customWidth="1"/>
    <col min="9986" max="9998" width="2.625" style="138" customWidth="1"/>
    <col min="9999" max="10000" width="26.625" style="138" customWidth="1"/>
    <col min="10001" max="10029" width="2.625" style="138" customWidth="1"/>
    <col min="10030" max="10240" width="9" style="138"/>
    <col min="10241" max="10241" width="1.125" style="138" customWidth="1"/>
    <col min="10242" max="10254" width="2.625" style="138" customWidth="1"/>
    <col min="10255" max="10256" width="26.625" style="138" customWidth="1"/>
    <col min="10257" max="10285" width="2.625" style="138" customWidth="1"/>
    <col min="10286" max="10496" width="9" style="138"/>
    <col min="10497" max="10497" width="1.125" style="138" customWidth="1"/>
    <col min="10498" max="10510" width="2.625" style="138" customWidth="1"/>
    <col min="10511" max="10512" width="26.625" style="138" customWidth="1"/>
    <col min="10513" max="10541" width="2.625" style="138" customWidth="1"/>
    <col min="10542" max="10752" width="9" style="138"/>
    <col min="10753" max="10753" width="1.125" style="138" customWidth="1"/>
    <col min="10754" max="10766" width="2.625" style="138" customWidth="1"/>
    <col min="10767" max="10768" width="26.625" style="138" customWidth="1"/>
    <col min="10769" max="10797" width="2.625" style="138" customWidth="1"/>
    <col min="10798" max="11008" width="9" style="138"/>
    <col min="11009" max="11009" width="1.125" style="138" customWidth="1"/>
    <col min="11010" max="11022" width="2.625" style="138" customWidth="1"/>
    <col min="11023" max="11024" width="26.625" style="138" customWidth="1"/>
    <col min="11025" max="11053" width="2.625" style="138" customWidth="1"/>
    <col min="11054" max="11264" width="9" style="138"/>
    <col min="11265" max="11265" width="1.125" style="138" customWidth="1"/>
    <col min="11266" max="11278" width="2.625" style="138" customWidth="1"/>
    <col min="11279" max="11280" width="26.625" style="138" customWidth="1"/>
    <col min="11281" max="11309" width="2.625" style="138" customWidth="1"/>
    <col min="11310" max="11520" width="9" style="138"/>
    <col min="11521" max="11521" width="1.125" style="138" customWidth="1"/>
    <col min="11522" max="11534" width="2.625" style="138" customWidth="1"/>
    <col min="11535" max="11536" width="26.625" style="138" customWidth="1"/>
    <col min="11537" max="11565" width="2.625" style="138" customWidth="1"/>
    <col min="11566" max="11776" width="9" style="138"/>
    <col min="11777" max="11777" width="1.125" style="138" customWidth="1"/>
    <col min="11778" max="11790" width="2.625" style="138" customWidth="1"/>
    <col min="11791" max="11792" width="26.625" style="138" customWidth="1"/>
    <col min="11793" max="11821" width="2.625" style="138" customWidth="1"/>
    <col min="11822" max="12032" width="9" style="138"/>
    <col min="12033" max="12033" width="1.125" style="138" customWidth="1"/>
    <col min="12034" max="12046" width="2.625" style="138" customWidth="1"/>
    <col min="12047" max="12048" width="26.625" style="138" customWidth="1"/>
    <col min="12049" max="12077" width="2.625" style="138" customWidth="1"/>
    <col min="12078" max="12288" width="9" style="138"/>
    <col min="12289" max="12289" width="1.125" style="138" customWidth="1"/>
    <col min="12290" max="12302" width="2.625" style="138" customWidth="1"/>
    <col min="12303" max="12304" width="26.625" style="138" customWidth="1"/>
    <col min="12305" max="12333" width="2.625" style="138" customWidth="1"/>
    <col min="12334" max="12544" width="9" style="138"/>
    <col min="12545" max="12545" width="1.125" style="138" customWidth="1"/>
    <col min="12546" max="12558" width="2.625" style="138" customWidth="1"/>
    <col min="12559" max="12560" width="26.625" style="138" customWidth="1"/>
    <col min="12561" max="12589" width="2.625" style="138" customWidth="1"/>
    <col min="12590" max="12800" width="9" style="138"/>
    <col min="12801" max="12801" width="1.125" style="138" customWidth="1"/>
    <col min="12802" max="12814" width="2.625" style="138" customWidth="1"/>
    <col min="12815" max="12816" width="26.625" style="138" customWidth="1"/>
    <col min="12817" max="12845" width="2.625" style="138" customWidth="1"/>
    <col min="12846" max="13056" width="9" style="138"/>
    <col min="13057" max="13057" width="1.125" style="138" customWidth="1"/>
    <col min="13058" max="13070" width="2.625" style="138" customWidth="1"/>
    <col min="13071" max="13072" width="26.625" style="138" customWidth="1"/>
    <col min="13073" max="13101" width="2.625" style="138" customWidth="1"/>
    <col min="13102" max="13312" width="9" style="138"/>
    <col min="13313" max="13313" width="1.125" style="138" customWidth="1"/>
    <col min="13314" max="13326" width="2.625" style="138" customWidth="1"/>
    <col min="13327" max="13328" width="26.625" style="138" customWidth="1"/>
    <col min="13329" max="13357" width="2.625" style="138" customWidth="1"/>
    <col min="13358" max="13568" width="9" style="138"/>
    <col min="13569" max="13569" width="1.125" style="138" customWidth="1"/>
    <col min="13570" max="13582" width="2.625" style="138" customWidth="1"/>
    <col min="13583" max="13584" width="26.625" style="138" customWidth="1"/>
    <col min="13585" max="13613" width="2.625" style="138" customWidth="1"/>
    <col min="13614" max="13824" width="9" style="138"/>
    <col min="13825" max="13825" width="1.125" style="138" customWidth="1"/>
    <col min="13826" max="13838" width="2.625" style="138" customWidth="1"/>
    <col min="13839" max="13840" width="26.625" style="138" customWidth="1"/>
    <col min="13841" max="13869" width="2.625" style="138" customWidth="1"/>
    <col min="13870" max="14080" width="9" style="138"/>
    <col min="14081" max="14081" width="1.125" style="138" customWidth="1"/>
    <col min="14082" max="14094" width="2.625" style="138" customWidth="1"/>
    <col min="14095" max="14096" width="26.625" style="138" customWidth="1"/>
    <col min="14097" max="14125" width="2.625" style="138" customWidth="1"/>
    <col min="14126" max="14336" width="9" style="138"/>
    <col min="14337" max="14337" width="1.125" style="138" customWidth="1"/>
    <col min="14338" max="14350" width="2.625" style="138" customWidth="1"/>
    <col min="14351" max="14352" width="26.625" style="138" customWidth="1"/>
    <col min="14353" max="14381" width="2.625" style="138" customWidth="1"/>
    <col min="14382" max="14592" width="9" style="138"/>
    <col min="14593" max="14593" width="1.125" style="138" customWidth="1"/>
    <col min="14594" max="14606" width="2.625" style="138" customWidth="1"/>
    <col min="14607" max="14608" width="26.625" style="138" customWidth="1"/>
    <col min="14609" max="14637" width="2.625" style="138" customWidth="1"/>
    <col min="14638" max="14848" width="9" style="138"/>
    <col min="14849" max="14849" width="1.125" style="138" customWidth="1"/>
    <col min="14850" max="14862" width="2.625" style="138" customWidth="1"/>
    <col min="14863" max="14864" width="26.625" style="138" customWidth="1"/>
    <col min="14865" max="14893" width="2.625" style="138" customWidth="1"/>
    <col min="14894" max="15104" width="9" style="138"/>
    <col min="15105" max="15105" width="1.125" style="138" customWidth="1"/>
    <col min="15106" max="15118" width="2.625" style="138" customWidth="1"/>
    <col min="15119" max="15120" width="26.625" style="138" customWidth="1"/>
    <col min="15121" max="15149" width="2.625" style="138" customWidth="1"/>
    <col min="15150" max="15360" width="9" style="138"/>
    <col min="15361" max="15361" width="1.125" style="138" customWidth="1"/>
    <col min="15362" max="15374" width="2.625" style="138" customWidth="1"/>
    <col min="15375" max="15376" width="26.625" style="138" customWidth="1"/>
    <col min="15377" max="15405" width="2.625" style="138" customWidth="1"/>
    <col min="15406" max="15616" width="9" style="138"/>
    <col min="15617" max="15617" width="1.125" style="138" customWidth="1"/>
    <col min="15618" max="15630" width="2.625" style="138" customWidth="1"/>
    <col min="15631" max="15632" width="26.625" style="138" customWidth="1"/>
    <col min="15633" max="15661" width="2.625" style="138" customWidth="1"/>
    <col min="15662" max="15872" width="9" style="138"/>
    <col min="15873" max="15873" width="1.125" style="138" customWidth="1"/>
    <col min="15874" max="15886" width="2.625" style="138" customWidth="1"/>
    <col min="15887" max="15888" width="26.625" style="138" customWidth="1"/>
    <col min="15889" max="15917" width="2.625" style="138" customWidth="1"/>
    <col min="15918" max="16128" width="9" style="138"/>
    <col min="16129" max="16129" width="1.125" style="138" customWidth="1"/>
    <col min="16130" max="16142" width="2.625" style="138" customWidth="1"/>
    <col min="16143" max="16144" width="26.625" style="138" customWidth="1"/>
    <col min="16145" max="16173" width="2.625" style="138" customWidth="1"/>
    <col min="16174" max="16384" width="9" style="138"/>
  </cols>
  <sheetData>
    <row r="1" spans="1:16" ht="20.100000000000001" customHeight="1">
      <c r="B1" s="1607" t="s">
        <v>419</v>
      </c>
      <c r="C1" s="1607"/>
      <c r="D1" s="1607"/>
      <c r="E1" s="1607"/>
      <c r="F1" s="1607"/>
      <c r="G1" s="1607"/>
      <c r="H1" s="1607"/>
    </row>
    <row r="2" spans="1:16" customFormat="1" ht="20.100000000000001" customHeight="1">
      <c r="A2" s="137"/>
      <c r="B2" s="1825" t="s">
        <v>163</v>
      </c>
      <c r="C2" s="1826"/>
      <c r="D2" s="1826"/>
      <c r="E2" s="1826"/>
      <c r="F2" s="1826"/>
      <c r="G2" s="1826"/>
      <c r="H2" s="1826"/>
      <c r="I2" s="1826"/>
      <c r="J2" s="1826"/>
      <c r="K2" s="1826"/>
      <c r="L2" s="1826"/>
      <c r="M2" s="1826"/>
      <c r="N2" s="1826"/>
      <c r="O2" s="1826"/>
      <c r="P2" s="1826"/>
    </row>
    <row r="3" spans="1:16" customFormat="1" ht="20.100000000000001" customHeight="1">
      <c r="A3" s="137"/>
      <c r="B3" s="16"/>
      <c r="C3" s="16"/>
      <c r="D3" s="16"/>
      <c r="E3" s="16"/>
      <c r="F3" s="16"/>
      <c r="G3" s="16"/>
      <c r="H3" s="16"/>
      <c r="I3" s="16"/>
      <c r="J3" s="16"/>
      <c r="K3" s="16"/>
      <c r="L3" s="16"/>
      <c r="M3" s="16"/>
      <c r="N3" s="16"/>
      <c r="O3" s="16"/>
      <c r="P3" s="16"/>
    </row>
    <row r="4" spans="1:16" s="71" customFormat="1" ht="20.100000000000001" customHeight="1">
      <c r="B4" s="1827" t="s">
        <v>420</v>
      </c>
      <c r="C4" s="1827"/>
      <c r="D4" s="1827"/>
      <c r="E4" s="1827"/>
      <c r="F4" s="1827"/>
      <c r="G4" s="1827"/>
      <c r="H4" s="1827"/>
      <c r="I4" s="1827"/>
      <c r="J4" s="1827"/>
      <c r="K4" s="1827"/>
      <c r="L4" s="1827"/>
      <c r="M4" s="1827"/>
      <c r="N4" s="1827"/>
      <c r="O4" s="1827"/>
      <c r="P4" s="1827"/>
    </row>
    <row r="5" spans="1:16" customFormat="1" ht="20.100000000000001" customHeight="1" thickBot="1">
      <c r="A5" s="135"/>
      <c r="B5" s="1828"/>
      <c r="C5" s="1829"/>
      <c r="D5" s="1829"/>
      <c r="E5" s="1829"/>
      <c r="F5" s="1829"/>
      <c r="G5" s="1829"/>
      <c r="H5" s="1829"/>
      <c r="I5" s="1829"/>
      <c r="J5" s="1829"/>
      <c r="K5" s="1829"/>
      <c r="L5" s="1829"/>
      <c r="M5" s="1829"/>
      <c r="N5" s="1829"/>
      <c r="O5" s="1829"/>
      <c r="P5" s="1829"/>
    </row>
    <row r="6" spans="1:16" customFormat="1" ht="36" customHeight="1">
      <c r="A6" s="135"/>
      <c r="B6" s="1830" t="s">
        <v>165</v>
      </c>
      <c r="C6" s="1831"/>
      <c r="D6" s="1831"/>
      <c r="E6" s="1831"/>
      <c r="F6" s="1831"/>
      <c r="G6" s="1831"/>
      <c r="H6" s="1831"/>
      <c r="I6" s="1831"/>
      <c r="J6" s="1831"/>
      <c r="K6" s="1831"/>
      <c r="L6" s="1831"/>
      <c r="M6" s="1831"/>
      <c r="N6" s="1832"/>
      <c r="O6" s="1833"/>
      <c r="P6" s="1834"/>
    </row>
    <row r="7" spans="1:16" customFormat="1" ht="36" customHeight="1">
      <c r="A7" s="135"/>
      <c r="B7" s="1820" t="s">
        <v>316</v>
      </c>
      <c r="C7" s="1821"/>
      <c r="D7" s="1821"/>
      <c r="E7" s="1821"/>
      <c r="F7" s="1821"/>
      <c r="G7" s="1821"/>
      <c r="H7" s="1821"/>
      <c r="I7" s="1821"/>
      <c r="J7" s="1821"/>
      <c r="K7" s="1821"/>
      <c r="L7" s="1821"/>
      <c r="M7" s="1821"/>
      <c r="N7" s="1822"/>
      <c r="O7" s="1823"/>
      <c r="P7" s="1824"/>
    </row>
    <row r="8" spans="1:16" customFormat="1" ht="36" customHeight="1" thickBot="1">
      <c r="B8" s="1815" t="s">
        <v>317</v>
      </c>
      <c r="C8" s="1816"/>
      <c r="D8" s="1816"/>
      <c r="E8" s="1816"/>
      <c r="F8" s="1816"/>
      <c r="G8" s="1816"/>
      <c r="H8" s="1816"/>
      <c r="I8" s="1816"/>
      <c r="J8" s="1816"/>
      <c r="K8" s="1816"/>
      <c r="L8" s="1816"/>
      <c r="M8" s="1816"/>
      <c r="N8" s="1817"/>
      <c r="O8" s="1818" t="s">
        <v>360</v>
      </c>
      <c r="P8" s="1819"/>
    </row>
    <row r="9" spans="1:16" ht="36" customHeight="1">
      <c r="B9" s="1804" t="s">
        <v>335</v>
      </c>
      <c r="C9" s="1805"/>
      <c r="D9" s="1805"/>
      <c r="E9" s="1805"/>
      <c r="F9" s="1805"/>
      <c r="G9" s="1805"/>
      <c r="H9" s="1805"/>
      <c r="I9" s="1805"/>
      <c r="J9" s="1805"/>
      <c r="K9" s="1805"/>
      <c r="L9" s="1805"/>
      <c r="M9" s="1805"/>
      <c r="N9" s="1806"/>
      <c r="O9" s="1807" t="s">
        <v>336</v>
      </c>
      <c r="P9" s="1808"/>
    </row>
    <row r="10" spans="1:16" ht="21" customHeight="1">
      <c r="B10" s="1809" t="s">
        <v>337</v>
      </c>
      <c r="C10" s="1810"/>
      <c r="D10" s="1810"/>
      <c r="E10" s="1810"/>
      <c r="F10" s="1810"/>
      <c r="G10" s="1810" t="s">
        <v>338</v>
      </c>
      <c r="H10" s="1810"/>
      <c r="I10" s="1810"/>
      <c r="J10" s="1810"/>
      <c r="K10" s="1810"/>
      <c r="L10" s="1810"/>
      <c r="M10" s="1810"/>
      <c r="N10" s="1810"/>
      <c r="O10" s="1811" t="s">
        <v>421</v>
      </c>
      <c r="P10" s="1814" t="s">
        <v>422</v>
      </c>
    </row>
    <row r="11" spans="1:16" ht="21" customHeight="1">
      <c r="B11" s="1809"/>
      <c r="C11" s="1810"/>
      <c r="D11" s="1810"/>
      <c r="E11" s="1810"/>
      <c r="F11" s="1810"/>
      <c r="G11" s="1810"/>
      <c r="H11" s="1810"/>
      <c r="I11" s="1810"/>
      <c r="J11" s="1810"/>
      <c r="K11" s="1810"/>
      <c r="L11" s="1810"/>
      <c r="M11" s="1810"/>
      <c r="N11" s="1810"/>
      <c r="O11" s="1812"/>
      <c r="P11" s="1814"/>
    </row>
    <row r="12" spans="1:16" ht="21" customHeight="1">
      <c r="B12" s="1809"/>
      <c r="C12" s="1810"/>
      <c r="D12" s="1810"/>
      <c r="E12" s="1810"/>
      <c r="F12" s="1810"/>
      <c r="G12" s="1810"/>
      <c r="H12" s="1810"/>
      <c r="I12" s="1810"/>
      <c r="J12" s="1810"/>
      <c r="K12" s="1810"/>
      <c r="L12" s="1810"/>
      <c r="M12" s="1810"/>
      <c r="N12" s="1810"/>
      <c r="O12" s="1813"/>
      <c r="P12" s="1814"/>
    </row>
    <row r="13" spans="1:16" ht="21" customHeight="1">
      <c r="B13" s="1784"/>
      <c r="C13" s="1785"/>
      <c r="D13" s="1785"/>
      <c r="E13" s="1785"/>
      <c r="F13" s="1785"/>
      <c r="G13" s="1785"/>
      <c r="H13" s="1785"/>
      <c r="I13" s="1785"/>
      <c r="J13" s="1785"/>
      <c r="K13" s="1785"/>
      <c r="L13" s="1785"/>
      <c r="M13" s="1785"/>
      <c r="N13" s="1785"/>
      <c r="O13" s="455"/>
      <c r="P13" s="151"/>
    </row>
    <row r="14" spans="1:16" ht="21" customHeight="1">
      <c r="B14" s="1784"/>
      <c r="C14" s="1785"/>
      <c r="D14" s="1785"/>
      <c r="E14" s="1785"/>
      <c r="F14" s="1785"/>
      <c r="G14" s="1785"/>
      <c r="H14" s="1785"/>
      <c r="I14" s="1785"/>
      <c r="J14" s="1785"/>
      <c r="K14" s="1785"/>
      <c r="L14" s="1785"/>
      <c r="M14" s="1785"/>
      <c r="N14" s="1785"/>
      <c r="O14" s="455"/>
      <c r="P14" s="151"/>
    </row>
    <row r="15" spans="1:16" ht="21" customHeight="1">
      <c r="B15" s="1784"/>
      <c r="C15" s="1785"/>
      <c r="D15" s="1785"/>
      <c r="E15" s="1785"/>
      <c r="F15" s="1785"/>
      <c r="G15" s="1785"/>
      <c r="H15" s="1785"/>
      <c r="I15" s="1785"/>
      <c r="J15" s="1785"/>
      <c r="K15" s="1785"/>
      <c r="L15" s="1785"/>
      <c r="M15" s="1785"/>
      <c r="N15" s="1785"/>
      <c r="O15" s="455"/>
      <c r="P15" s="151"/>
    </row>
    <row r="16" spans="1:16" ht="21" customHeight="1">
      <c r="B16" s="1784"/>
      <c r="C16" s="1785"/>
      <c r="D16" s="1785"/>
      <c r="E16" s="1785"/>
      <c r="F16" s="1785"/>
      <c r="G16" s="1785"/>
      <c r="H16" s="1785"/>
      <c r="I16" s="1785"/>
      <c r="J16" s="1785"/>
      <c r="K16" s="1785"/>
      <c r="L16" s="1785"/>
      <c r="M16" s="1785"/>
      <c r="N16" s="1785"/>
      <c r="O16" s="455"/>
      <c r="P16" s="150"/>
    </row>
    <row r="17" spans="2:16" ht="21" customHeight="1">
      <c r="B17" s="1784"/>
      <c r="C17" s="1785"/>
      <c r="D17" s="1785"/>
      <c r="E17" s="1785"/>
      <c r="F17" s="1785"/>
      <c r="G17" s="1785"/>
      <c r="H17" s="1785"/>
      <c r="I17" s="1785"/>
      <c r="J17" s="1785"/>
      <c r="K17" s="1785"/>
      <c r="L17" s="1785"/>
      <c r="M17" s="1785"/>
      <c r="N17" s="1785"/>
      <c r="O17" s="455"/>
      <c r="P17" s="150"/>
    </row>
    <row r="18" spans="2:16" ht="21" customHeight="1">
      <c r="B18" s="1784"/>
      <c r="C18" s="1785"/>
      <c r="D18" s="1785"/>
      <c r="E18" s="1785"/>
      <c r="F18" s="1785"/>
      <c r="G18" s="1785"/>
      <c r="H18" s="1785"/>
      <c r="I18" s="1785"/>
      <c r="J18" s="1785"/>
      <c r="K18" s="1785"/>
      <c r="L18" s="1785"/>
      <c r="M18" s="1785"/>
      <c r="N18" s="1785"/>
      <c r="O18" s="455"/>
      <c r="P18" s="150"/>
    </row>
    <row r="19" spans="2:16" ht="21" customHeight="1">
      <c r="B19" s="1784"/>
      <c r="C19" s="1785"/>
      <c r="D19" s="1785"/>
      <c r="E19" s="1785"/>
      <c r="F19" s="1785"/>
      <c r="G19" s="1785"/>
      <c r="H19" s="1785"/>
      <c r="I19" s="1785"/>
      <c r="J19" s="1785"/>
      <c r="K19" s="1785"/>
      <c r="L19" s="1785"/>
      <c r="M19" s="1785"/>
      <c r="N19" s="1785"/>
      <c r="O19" s="455"/>
      <c r="P19" s="150"/>
    </row>
    <row r="20" spans="2:16" ht="21" customHeight="1">
      <c r="B20" s="1784"/>
      <c r="C20" s="1785"/>
      <c r="D20" s="1785"/>
      <c r="E20" s="1785"/>
      <c r="F20" s="1785"/>
      <c r="G20" s="1785"/>
      <c r="H20" s="1785"/>
      <c r="I20" s="1785"/>
      <c r="J20" s="1785"/>
      <c r="K20" s="1785"/>
      <c r="L20" s="1785"/>
      <c r="M20" s="1785"/>
      <c r="N20" s="1785"/>
      <c r="O20" s="455"/>
      <c r="P20" s="150"/>
    </row>
    <row r="21" spans="2:16" ht="21" customHeight="1">
      <c r="B21" s="1784"/>
      <c r="C21" s="1785"/>
      <c r="D21" s="1785"/>
      <c r="E21" s="1785"/>
      <c r="F21" s="1785"/>
      <c r="G21" s="1785"/>
      <c r="H21" s="1785"/>
      <c r="I21" s="1785"/>
      <c r="J21" s="1785"/>
      <c r="K21" s="1785"/>
      <c r="L21" s="1785"/>
      <c r="M21" s="1785"/>
      <c r="N21" s="1785"/>
      <c r="O21" s="455"/>
      <c r="P21" s="150"/>
    </row>
    <row r="22" spans="2:16" ht="21" customHeight="1">
      <c r="B22" s="1786"/>
      <c r="C22" s="1787"/>
      <c r="D22" s="1787"/>
      <c r="E22" s="1787"/>
      <c r="F22" s="1787"/>
      <c r="G22" s="1787"/>
      <c r="H22" s="1787"/>
      <c r="I22" s="1787"/>
      <c r="J22" s="1787"/>
      <c r="K22" s="1787"/>
      <c r="L22" s="1787"/>
      <c r="M22" s="1787"/>
      <c r="N22" s="1787"/>
      <c r="O22" s="456"/>
      <c r="P22" s="149"/>
    </row>
    <row r="23" spans="2:16" ht="21" customHeight="1">
      <c r="B23" s="1786"/>
      <c r="C23" s="1787"/>
      <c r="D23" s="1787"/>
      <c r="E23" s="1787"/>
      <c r="F23" s="1787"/>
      <c r="G23" s="1787"/>
      <c r="H23" s="1787"/>
      <c r="I23" s="1787"/>
      <c r="J23" s="1787"/>
      <c r="K23" s="1787"/>
      <c r="L23" s="1787"/>
      <c r="M23" s="1787"/>
      <c r="N23" s="1787"/>
      <c r="O23" s="456"/>
      <c r="P23" s="149"/>
    </row>
    <row r="24" spans="2:16" ht="21" customHeight="1" thickBot="1">
      <c r="B24" s="1788"/>
      <c r="C24" s="1789"/>
      <c r="D24" s="1789"/>
      <c r="E24" s="1789"/>
      <c r="F24" s="1789"/>
      <c r="G24" s="1789"/>
      <c r="H24" s="1789"/>
      <c r="I24" s="1789"/>
      <c r="J24" s="1789"/>
      <c r="K24" s="1789"/>
      <c r="L24" s="1789"/>
      <c r="M24" s="1789"/>
      <c r="N24" s="1789"/>
      <c r="O24" s="148"/>
      <c r="P24" s="147"/>
    </row>
    <row r="25" spans="2:16" ht="21" customHeight="1" thickBot="1">
      <c r="B25" s="143"/>
      <c r="C25" s="143"/>
      <c r="D25" s="143"/>
      <c r="E25" s="143"/>
      <c r="F25" s="143"/>
      <c r="G25" s="143"/>
      <c r="H25" s="143"/>
      <c r="I25" s="143"/>
      <c r="J25" s="143"/>
      <c r="K25" s="143"/>
      <c r="L25" s="143"/>
      <c r="M25" s="143"/>
      <c r="N25" s="143"/>
      <c r="O25" s="143"/>
      <c r="P25" s="143"/>
    </row>
    <row r="26" spans="2:16" ht="21" customHeight="1">
      <c r="B26" s="1790" t="s">
        <v>423</v>
      </c>
      <c r="C26" s="1791"/>
      <c r="D26" s="1791"/>
      <c r="E26" s="1791"/>
      <c r="F26" s="1791"/>
      <c r="G26" s="1791"/>
      <c r="H26" s="1791"/>
      <c r="I26" s="1791"/>
      <c r="J26" s="1792"/>
      <c r="K26" s="1792"/>
      <c r="L26" s="1792"/>
      <c r="M26" s="1792"/>
      <c r="N26" s="1793"/>
      <c r="O26" s="1798" t="s">
        <v>424</v>
      </c>
      <c r="P26" s="457"/>
    </row>
    <row r="27" spans="2:16" ht="42.75" customHeight="1">
      <c r="B27" s="1794"/>
      <c r="C27" s="1795"/>
      <c r="D27" s="1795"/>
      <c r="E27" s="1795"/>
      <c r="F27" s="1795"/>
      <c r="G27" s="1795"/>
      <c r="H27" s="1795"/>
      <c r="I27" s="1795"/>
      <c r="J27" s="1796"/>
      <c r="K27" s="1796"/>
      <c r="L27" s="1796"/>
      <c r="M27" s="1796"/>
      <c r="N27" s="1797"/>
      <c r="O27" s="1799"/>
      <c r="P27" s="146" t="s">
        <v>425</v>
      </c>
    </row>
    <row r="28" spans="2:16" ht="24.75" customHeight="1" thickBot="1">
      <c r="B28" s="1800"/>
      <c r="C28" s="1801"/>
      <c r="D28" s="1801"/>
      <c r="E28" s="1801"/>
      <c r="F28" s="1801"/>
      <c r="G28" s="1801"/>
      <c r="H28" s="1801"/>
      <c r="I28" s="1801"/>
      <c r="J28" s="1802"/>
      <c r="K28" s="1802"/>
      <c r="L28" s="1802"/>
      <c r="M28" s="1802"/>
      <c r="N28" s="1803"/>
      <c r="O28" s="145"/>
      <c r="P28" s="144"/>
    </row>
    <row r="29" spans="2:16" ht="13.5" customHeight="1">
      <c r="B29" s="143"/>
      <c r="C29" s="143"/>
      <c r="D29" s="143"/>
      <c r="E29" s="143"/>
      <c r="F29" s="143"/>
      <c r="G29" s="143"/>
      <c r="H29" s="143"/>
      <c r="I29" s="143"/>
      <c r="J29" s="142"/>
      <c r="K29" s="142"/>
      <c r="L29" s="142"/>
      <c r="M29" s="142"/>
      <c r="N29" s="142"/>
      <c r="O29" s="141"/>
      <c r="P29" s="141"/>
    </row>
    <row r="30" spans="2:16" ht="30" customHeight="1">
      <c r="B30" s="1782" t="s">
        <v>426</v>
      </c>
      <c r="C30" s="1783"/>
      <c r="D30" s="1783"/>
      <c r="E30" s="1783"/>
      <c r="F30" s="1783"/>
      <c r="G30" s="1783"/>
      <c r="H30" s="1783"/>
      <c r="I30" s="1783"/>
      <c r="J30" s="1783"/>
      <c r="K30" s="1783"/>
      <c r="L30" s="1783"/>
      <c r="M30" s="1783"/>
      <c r="N30" s="1783"/>
      <c r="O30" s="1783"/>
      <c r="P30" s="1783"/>
    </row>
    <row r="31" spans="2:16" ht="20.25" customHeight="1">
      <c r="B31" s="1782" t="s">
        <v>427</v>
      </c>
      <c r="C31" s="1783"/>
      <c r="D31" s="1783"/>
      <c r="E31" s="1783"/>
      <c r="F31" s="1783"/>
      <c r="G31" s="1783"/>
      <c r="H31" s="1783"/>
      <c r="I31" s="1783"/>
      <c r="J31" s="1783"/>
      <c r="K31" s="1783"/>
      <c r="L31" s="1783"/>
      <c r="M31" s="1783"/>
      <c r="N31" s="1783"/>
      <c r="O31" s="1783"/>
      <c r="P31" s="1783"/>
    </row>
    <row r="32" spans="2:16" ht="13.5" customHeight="1">
      <c r="B32" s="140"/>
      <c r="C32" s="13"/>
      <c r="D32" s="13"/>
      <c r="E32" s="13"/>
      <c r="F32" s="13"/>
      <c r="G32" s="13"/>
      <c r="H32" s="13"/>
      <c r="I32" s="13"/>
      <c r="J32" s="13"/>
      <c r="K32" s="13"/>
      <c r="L32" s="13"/>
      <c r="M32" s="13"/>
      <c r="N32" s="13"/>
      <c r="O32" s="13"/>
      <c r="P32" s="13"/>
    </row>
    <row r="33" spans="2:16" ht="21" customHeight="1">
      <c r="B33" s="1782" t="s">
        <v>428</v>
      </c>
      <c r="C33" s="1783"/>
      <c r="D33" s="1783"/>
      <c r="E33" s="1783"/>
      <c r="F33" s="1783"/>
      <c r="G33" s="1783"/>
      <c r="H33" s="1783"/>
      <c r="I33" s="1783"/>
      <c r="J33" s="1783"/>
      <c r="K33" s="1783"/>
      <c r="L33" s="1783"/>
      <c r="M33" s="1783"/>
      <c r="N33" s="1783"/>
      <c r="O33" s="1783"/>
      <c r="P33" s="1783"/>
    </row>
    <row r="34" spans="2:16" ht="21" customHeight="1">
      <c r="B34" s="1783"/>
      <c r="C34" s="1783"/>
      <c r="D34" s="1783"/>
      <c r="E34" s="1783"/>
      <c r="F34" s="1783"/>
      <c r="G34" s="1783"/>
      <c r="H34" s="1783"/>
      <c r="I34" s="1783"/>
      <c r="J34" s="1783"/>
      <c r="K34" s="1783"/>
      <c r="L34" s="1783"/>
      <c r="M34" s="1783"/>
      <c r="N34" s="1783"/>
      <c r="O34" s="1783"/>
      <c r="P34" s="1783"/>
    </row>
    <row r="35" spans="2:16" ht="21" customHeight="1">
      <c r="B35" s="1783"/>
      <c r="C35" s="1783"/>
      <c r="D35" s="1783"/>
      <c r="E35" s="1783"/>
      <c r="F35" s="1783"/>
      <c r="G35" s="1783"/>
      <c r="H35" s="1783"/>
      <c r="I35" s="1783"/>
      <c r="J35" s="1783"/>
      <c r="K35" s="1783"/>
      <c r="L35" s="1783"/>
      <c r="M35" s="1783"/>
      <c r="N35" s="1783"/>
      <c r="O35" s="1783"/>
      <c r="P35" s="1783"/>
    </row>
    <row r="36" spans="2:16" ht="21" customHeight="1">
      <c r="B36" s="1783"/>
      <c r="C36" s="1783"/>
      <c r="D36" s="1783"/>
      <c r="E36" s="1783"/>
      <c r="F36" s="1783"/>
      <c r="G36" s="1783"/>
      <c r="H36" s="1783"/>
      <c r="I36" s="1783"/>
      <c r="J36" s="1783"/>
      <c r="K36" s="1783"/>
      <c r="L36" s="1783"/>
      <c r="M36" s="1783"/>
      <c r="N36" s="1783"/>
      <c r="O36" s="1783"/>
      <c r="P36" s="1783"/>
    </row>
    <row r="37" spans="2:16" ht="45.75" customHeight="1">
      <c r="B37" s="1783"/>
      <c r="C37" s="1783"/>
      <c r="D37" s="1783"/>
      <c r="E37" s="1783"/>
      <c r="F37" s="1783"/>
      <c r="G37" s="1783"/>
      <c r="H37" s="1783"/>
      <c r="I37" s="1783"/>
      <c r="J37" s="1783"/>
      <c r="K37" s="1783"/>
      <c r="L37" s="1783"/>
      <c r="M37" s="1783"/>
      <c r="N37" s="1783"/>
      <c r="O37" s="1783"/>
      <c r="P37" s="1783"/>
    </row>
    <row r="38" spans="2:16" ht="21" customHeight="1">
      <c r="B38" s="139" t="s">
        <v>429</v>
      </c>
      <c r="C38" s="139"/>
      <c r="D38" s="139"/>
      <c r="E38" s="139"/>
      <c r="F38" s="139"/>
      <c r="G38" s="139"/>
      <c r="H38" s="139"/>
      <c r="I38" s="139"/>
      <c r="J38" s="139"/>
      <c r="K38" s="139"/>
      <c r="L38" s="139"/>
      <c r="M38" s="139"/>
      <c r="N38" s="139"/>
      <c r="O38" s="139"/>
      <c r="P38" s="139"/>
    </row>
    <row r="39" spans="2:16" ht="21" customHeight="1">
      <c r="B39" s="139"/>
      <c r="C39" s="139"/>
      <c r="D39" s="139"/>
      <c r="E39" s="139"/>
      <c r="F39" s="139"/>
      <c r="G39" s="139"/>
      <c r="H39" s="139"/>
      <c r="I39" s="139"/>
      <c r="J39" s="139"/>
      <c r="K39" s="139"/>
      <c r="L39" s="139"/>
      <c r="M39" s="139"/>
      <c r="N39" s="139"/>
      <c r="O39" s="139"/>
      <c r="P39" s="139"/>
    </row>
    <row r="40" spans="2:16" ht="21" customHeight="1">
      <c r="B40" s="139"/>
      <c r="C40" s="139"/>
      <c r="D40" s="139"/>
      <c r="E40" s="139"/>
      <c r="F40" s="139"/>
      <c r="G40" s="139"/>
      <c r="H40" s="139"/>
      <c r="I40" s="139"/>
      <c r="J40" s="139"/>
      <c r="K40" s="139"/>
      <c r="L40" s="139"/>
      <c r="M40" s="139"/>
      <c r="N40" s="139"/>
      <c r="O40" s="139"/>
      <c r="P40" s="139"/>
    </row>
    <row r="41" spans="2:16" ht="21" customHeight="1">
      <c r="B41" s="139"/>
      <c r="C41" s="139"/>
      <c r="D41" s="139"/>
      <c r="E41" s="139"/>
      <c r="F41" s="139"/>
      <c r="G41" s="139"/>
      <c r="H41" s="139"/>
      <c r="I41" s="139"/>
      <c r="J41" s="139"/>
      <c r="K41" s="139"/>
      <c r="L41" s="139"/>
      <c r="M41" s="139"/>
      <c r="N41" s="139"/>
      <c r="O41" s="139"/>
      <c r="P41" s="139"/>
    </row>
    <row r="42" spans="2:16" ht="21" customHeight="1">
      <c r="B42" s="139"/>
      <c r="C42" s="139"/>
      <c r="D42" s="139"/>
      <c r="E42" s="139"/>
      <c r="F42" s="139"/>
      <c r="G42" s="139"/>
      <c r="H42" s="139"/>
      <c r="I42" s="139"/>
      <c r="J42" s="139"/>
      <c r="K42" s="139"/>
      <c r="L42" s="139"/>
      <c r="M42" s="139"/>
      <c r="N42" s="139"/>
      <c r="O42" s="139"/>
      <c r="P42" s="139"/>
    </row>
    <row r="43" spans="2:16" ht="16.5" customHeight="1">
      <c r="B43" s="139"/>
      <c r="C43" s="139"/>
      <c r="D43" s="139"/>
      <c r="E43" s="139"/>
      <c r="F43" s="139"/>
      <c r="G43" s="139"/>
      <c r="H43" s="139"/>
      <c r="I43" s="139"/>
      <c r="J43" s="139"/>
      <c r="K43" s="139"/>
      <c r="L43" s="139"/>
      <c r="M43" s="139"/>
      <c r="N43" s="139"/>
      <c r="O43" s="139"/>
      <c r="P43" s="13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1"/>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4" zoomScaleNormal="100" zoomScaleSheetLayoutView="100" workbookViewId="0">
      <selection activeCell="B1" sqref="B1"/>
    </sheetView>
  </sheetViews>
  <sheetFormatPr defaultColWidth="8.125" defaultRowHeight="13.5"/>
  <cols>
    <col min="1" max="1" width="9.7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7" ht="20.100000000000001" customHeight="1">
      <c r="A1" s="158"/>
      <c r="B1" s="152" t="s">
        <v>430</v>
      </c>
      <c r="C1" s="152"/>
      <c r="D1" s="152"/>
      <c r="E1" s="152"/>
      <c r="F1" s="152"/>
      <c r="G1" s="159"/>
    </row>
    <row r="2" spans="1:7" ht="20.100000000000001" customHeight="1">
      <c r="A2" s="158"/>
      <c r="B2" s="152"/>
      <c r="C2" s="152"/>
      <c r="D2" s="152"/>
      <c r="E2" s="152"/>
      <c r="F2" s="157"/>
      <c r="G2" s="159" t="s">
        <v>431</v>
      </c>
    </row>
    <row r="3" spans="1:7" ht="20.100000000000001" customHeight="1">
      <c r="A3" s="158"/>
      <c r="B3" s="152"/>
      <c r="C3" s="152"/>
      <c r="D3" s="152"/>
      <c r="E3" s="152"/>
      <c r="F3" s="152"/>
      <c r="G3" s="159"/>
    </row>
    <row r="4" spans="1:7" ht="20.100000000000001" customHeight="1">
      <c r="A4" s="158"/>
      <c r="B4" s="1835" t="s">
        <v>432</v>
      </c>
      <c r="C4" s="1835"/>
      <c r="D4" s="1835"/>
      <c r="E4" s="1835"/>
      <c r="F4" s="1835"/>
      <c r="G4" s="1835"/>
    </row>
    <row r="5" spans="1:7" ht="20.100000000000001" customHeight="1">
      <c r="A5" s="158"/>
      <c r="B5" s="1835" t="s">
        <v>433</v>
      </c>
      <c r="C5" s="1835"/>
      <c r="D5" s="1835"/>
      <c r="E5" s="1835"/>
      <c r="F5" s="1835"/>
      <c r="G5" s="1835"/>
    </row>
    <row r="6" spans="1:7" ht="20.100000000000001" customHeight="1">
      <c r="A6" s="158"/>
      <c r="B6" s="157"/>
      <c r="C6" s="157"/>
      <c r="D6" s="157"/>
      <c r="E6" s="157"/>
      <c r="F6" s="157"/>
      <c r="G6" s="157"/>
    </row>
    <row r="7" spans="1:7" ht="32.25" customHeight="1">
      <c r="A7" s="157"/>
      <c r="B7" s="1836" t="s">
        <v>434</v>
      </c>
      <c r="C7" s="1836"/>
      <c r="D7" s="1837"/>
      <c r="E7" s="1837"/>
      <c r="F7" s="1837"/>
      <c r="G7" s="1837"/>
    </row>
    <row r="8" spans="1:7" ht="32.25" customHeight="1">
      <c r="A8" s="157"/>
      <c r="B8" s="1838" t="s">
        <v>435</v>
      </c>
      <c r="C8" s="1839"/>
      <c r="D8" s="1840"/>
      <c r="E8" s="1841"/>
      <c r="F8" s="1841"/>
      <c r="G8" s="1842"/>
    </row>
    <row r="9" spans="1:7" ht="32.25" customHeight="1">
      <c r="A9" s="152"/>
      <c r="B9" s="1847" t="s">
        <v>436</v>
      </c>
      <c r="C9" s="1847"/>
      <c r="D9" s="1837" t="s">
        <v>437</v>
      </c>
      <c r="E9" s="1837"/>
      <c r="F9" s="1837"/>
      <c r="G9" s="1837"/>
    </row>
    <row r="10" spans="1:7" ht="12" customHeight="1">
      <c r="A10" s="152"/>
      <c r="B10" s="156"/>
      <c r="C10" s="156"/>
      <c r="D10" s="458"/>
      <c r="E10" s="458"/>
      <c r="F10" s="458"/>
      <c r="G10" s="458"/>
    </row>
    <row r="11" spans="1:7" ht="37.5" customHeight="1">
      <c r="A11" s="152"/>
      <c r="B11" s="1848" t="s">
        <v>438</v>
      </c>
      <c r="C11" s="1849"/>
      <c r="D11" s="1849"/>
      <c r="E11" s="1849"/>
      <c r="F11" s="459"/>
      <c r="G11" s="460" t="s">
        <v>153</v>
      </c>
    </row>
    <row r="12" spans="1:7" ht="37.5" customHeight="1">
      <c r="A12" s="152"/>
      <c r="B12" s="1843" t="s">
        <v>439</v>
      </c>
      <c r="C12" s="1844"/>
      <c r="D12" s="461" t="s">
        <v>440</v>
      </c>
      <c r="E12" s="462" t="s">
        <v>441</v>
      </c>
      <c r="F12" s="463"/>
      <c r="G12" s="460" t="s">
        <v>260</v>
      </c>
    </row>
    <row r="13" spans="1:7" ht="37.5" customHeight="1">
      <c r="A13" s="152"/>
      <c r="B13" s="1845"/>
      <c r="C13" s="1846"/>
      <c r="D13" s="461" t="s">
        <v>159</v>
      </c>
      <c r="E13" s="464" t="s">
        <v>442</v>
      </c>
      <c r="F13" s="1837" t="s">
        <v>443</v>
      </c>
      <c r="G13" s="1837"/>
    </row>
    <row r="14" spans="1:7" ht="37.5" customHeight="1">
      <c r="A14" s="152"/>
      <c r="B14" s="1843" t="s">
        <v>444</v>
      </c>
      <c r="C14" s="1844"/>
      <c r="D14" s="461" t="s">
        <v>440</v>
      </c>
      <c r="E14" s="462" t="s">
        <v>445</v>
      </c>
      <c r="F14" s="1837"/>
      <c r="G14" s="1837"/>
    </row>
    <row r="15" spans="1:7" ht="37.5" customHeight="1">
      <c r="A15" s="152"/>
      <c r="B15" s="1854"/>
      <c r="C15" s="1855"/>
      <c r="D15" s="461" t="s">
        <v>159</v>
      </c>
      <c r="E15" s="465" t="s">
        <v>446</v>
      </c>
      <c r="F15" s="1856"/>
      <c r="G15" s="1837"/>
    </row>
    <row r="16" spans="1:7" ht="37.5" customHeight="1">
      <c r="A16" s="152"/>
      <c r="B16" s="1845"/>
      <c r="C16" s="1846"/>
      <c r="D16" s="461" t="s">
        <v>160</v>
      </c>
      <c r="E16" s="465" t="s">
        <v>447</v>
      </c>
      <c r="F16" s="463"/>
      <c r="G16" s="460" t="s">
        <v>153</v>
      </c>
    </row>
    <row r="17" spans="1:7" ht="45" customHeight="1">
      <c r="A17" s="152"/>
      <c r="B17" s="1852" t="s">
        <v>448</v>
      </c>
      <c r="C17" s="1853"/>
      <c r="D17" s="1850"/>
      <c r="E17" s="1850"/>
      <c r="F17" s="1851"/>
      <c r="G17" s="1850"/>
    </row>
    <row r="18" spans="1:7" ht="45" customHeight="1">
      <c r="A18" s="152"/>
      <c r="B18" s="1843" t="s">
        <v>449</v>
      </c>
      <c r="C18" s="1844"/>
      <c r="D18" s="461" t="s">
        <v>440</v>
      </c>
      <c r="E18" s="465" t="s">
        <v>450</v>
      </c>
      <c r="F18" s="1840" t="s">
        <v>443</v>
      </c>
      <c r="G18" s="1842"/>
    </row>
    <row r="19" spans="1:7" ht="89.25" customHeight="1">
      <c r="A19" s="152"/>
      <c r="B19" s="1845"/>
      <c r="C19" s="1846"/>
      <c r="D19" s="461" t="s">
        <v>159</v>
      </c>
      <c r="E19" s="465" t="s">
        <v>451</v>
      </c>
      <c r="F19" s="1840" t="s">
        <v>443</v>
      </c>
      <c r="G19" s="1842"/>
    </row>
    <row r="20" spans="1:7" ht="9.75" customHeight="1">
      <c r="A20" s="152"/>
      <c r="B20" s="155"/>
      <c r="C20" s="155"/>
      <c r="D20" s="155"/>
      <c r="E20" s="154"/>
      <c r="F20" s="153"/>
      <c r="G20" s="153"/>
    </row>
    <row r="21" spans="1:7" ht="45" customHeight="1">
      <c r="A21" s="152"/>
      <c r="B21" s="1859" t="s">
        <v>244</v>
      </c>
      <c r="C21" s="462" t="s">
        <v>452</v>
      </c>
      <c r="D21" s="1852" t="s">
        <v>453</v>
      </c>
      <c r="E21" s="1862"/>
      <c r="F21" s="1862"/>
      <c r="G21" s="1853"/>
    </row>
    <row r="22" spans="1:7" ht="54.75" customHeight="1">
      <c r="A22" s="152"/>
      <c r="B22" s="1860"/>
      <c r="C22" s="462" t="s">
        <v>454</v>
      </c>
      <c r="D22" s="1845" t="s">
        <v>455</v>
      </c>
      <c r="E22" s="1863"/>
      <c r="F22" s="1863"/>
      <c r="G22" s="1846"/>
    </row>
    <row r="23" spans="1:7" ht="18" customHeight="1">
      <c r="A23" s="152"/>
      <c r="B23" s="1861"/>
      <c r="C23" s="462" t="s">
        <v>456</v>
      </c>
      <c r="D23" s="1845" t="s">
        <v>457</v>
      </c>
      <c r="E23" s="1863"/>
      <c r="F23" s="1863"/>
      <c r="G23" s="1846"/>
    </row>
    <row r="24" spans="1:7" ht="9" customHeight="1">
      <c r="A24" s="152"/>
      <c r="B24" s="155"/>
      <c r="C24" s="155"/>
      <c r="D24" s="155"/>
      <c r="E24" s="154"/>
      <c r="F24" s="153"/>
      <c r="G24" s="153"/>
    </row>
    <row r="25" spans="1:7" ht="24" customHeight="1">
      <c r="A25" s="152"/>
      <c r="B25" s="1857" t="s">
        <v>458</v>
      </c>
      <c r="C25" s="1857"/>
      <c r="D25" s="1857"/>
      <c r="E25" s="1857"/>
      <c r="F25" s="1857"/>
      <c r="G25" s="1857"/>
    </row>
    <row r="26" spans="1:7" ht="75.75" customHeight="1">
      <c r="A26" s="152"/>
      <c r="B26" s="1864" t="s">
        <v>459</v>
      </c>
      <c r="C26" s="1864"/>
      <c r="D26" s="1864"/>
      <c r="E26" s="1864"/>
      <c r="F26" s="1864"/>
      <c r="G26" s="1864"/>
    </row>
    <row r="27" spans="1:7" ht="45.75" customHeight="1">
      <c r="A27" s="152"/>
      <c r="B27" s="1857" t="s">
        <v>460</v>
      </c>
      <c r="C27" s="1858"/>
      <c r="D27" s="1858"/>
      <c r="E27" s="1858"/>
      <c r="F27" s="1858"/>
      <c r="G27" s="1858"/>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9" sqref="B9:B13"/>
    </sheetView>
  </sheetViews>
  <sheetFormatPr defaultRowHeight="13.5"/>
  <cols>
    <col min="1" max="1" width="1.75" style="152" customWidth="1"/>
    <col min="2" max="2" width="26.875" style="152" customWidth="1"/>
    <col min="3" max="3" width="5.25" style="152" customWidth="1"/>
    <col min="4" max="6" width="21.625" style="152" customWidth="1"/>
    <col min="7" max="7" width="3.125" style="152" customWidth="1"/>
    <col min="8" max="8" width="1.5" style="152" customWidth="1"/>
    <col min="9" max="256" width="9" style="152"/>
    <col min="257" max="257" width="4.625" style="152" customWidth="1"/>
    <col min="258" max="258" width="25.5" style="152" customWidth="1"/>
    <col min="259" max="259" width="5.25" style="152" customWidth="1"/>
    <col min="260" max="262" width="21.625" style="152" customWidth="1"/>
    <col min="263" max="263" width="3.125" style="152" customWidth="1"/>
    <col min="264" max="512" width="9" style="152"/>
    <col min="513" max="513" width="4.625" style="152" customWidth="1"/>
    <col min="514" max="514" width="25.5" style="152" customWidth="1"/>
    <col min="515" max="515" width="5.25" style="152" customWidth="1"/>
    <col min="516" max="518" width="21.625" style="152" customWidth="1"/>
    <col min="519" max="519" width="3.125" style="152" customWidth="1"/>
    <col min="520" max="768" width="9" style="152"/>
    <col min="769" max="769" width="4.625" style="152" customWidth="1"/>
    <col min="770" max="770" width="25.5" style="152" customWidth="1"/>
    <col min="771" max="771" width="5.25" style="152" customWidth="1"/>
    <col min="772" max="774" width="21.625" style="152" customWidth="1"/>
    <col min="775" max="775" width="3.125" style="152" customWidth="1"/>
    <col min="776" max="1024" width="9" style="152"/>
    <col min="1025" max="1025" width="4.625" style="152" customWidth="1"/>
    <col min="1026" max="1026" width="25.5" style="152" customWidth="1"/>
    <col min="1027" max="1027" width="5.25" style="152" customWidth="1"/>
    <col min="1028" max="1030" width="21.625" style="152" customWidth="1"/>
    <col min="1031" max="1031" width="3.125" style="152" customWidth="1"/>
    <col min="1032" max="1280" width="9" style="152"/>
    <col min="1281" max="1281" width="4.625" style="152" customWidth="1"/>
    <col min="1282" max="1282" width="25.5" style="152" customWidth="1"/>
    <col min="1283" max="1283" width="5.25" style="152" customWidth="1"/>
    <col min="1284" max="1286" width="21.625" style="152" customWidth="1"/>
    <col min="1287" max="1287" width="3.125" style="152" customWidth="1"/>
    <col min="1288" max="1536" width="9" style="152"/>
    <col min="1537" max="1537" width="4.625" style="152" customWidth="1"/>
    <col min="1538" max="1538" width="25.5" style="152" customWidth="1"/>
    <col min="1539" max="1539" width="5.25" style="152" customWidth="1"/>
    <col min="1540" max="1542" width="21.625" style="152" customWidth="1"/>
    <col min="1543" max="1543" width="3.125" style="152" customWidth="1"/>
    <col min="1544" max="1792" width="9" style="152"/>
    <col min="1793" max="1793" width="4.625" style="152" customWidth="1"/>
    <col min="1794" max="1794" width="25.5" style="152" customWidth="1"/>
    <col min="1795" max="1795" width="5.25" style="152" customWidth="1"/>
    <col min="1796" max="1798" width="21.625" style="152" customWidth="1"/>
    <col min="1799" max="1799" width="3.125" style="152" customWidth="1"/>
    <col min="1800" max="2048" width="9" style="152"/>
    <col min="2049" max="2049" width="4.625" style="152" customWidth="1"/>
    <col min="2050" max="2050" width="25.5" style="152" customWidth="1"/>
    <col min="2051" max="2051" width="5.25" style="152" customWidth="1"/>
    <col min="2052" max="2054" width="21.625" style="152" customWidth="1"/>
    <col min="2055" max="2055" width="3.125" style="152" customWidth="1"/>
    <col min="2056" max="2304" width="9" style="152"/>
    <col min="2305" max="2305" width="4.625" style="152" customWidth="1"/>
    <col min="2306" max="2306" width="25.5" style="152" customWidth="1"/>
    <col min="2307" max="2307" width="5.25" style="152" customWidth="1"/>
    <col min="2308" max="2310" width="21.625" style="152" customWidth="1"/>
    <col min="2311" max="2311" width="3.125" style="152" customWidth="1"/>
    <col min="2312" max="2560" width="9" style="152"/>
    <col min="2561" max="2561" width="4.625" style="152" customWidth="1"/>
    <col min="2562" max="2562" width="25.5" style="152" customWidth="1"/>
    <col min="2563" max="2563" width="5.25" style="152" customWidth="1"/>
    <col min="2564" max="2566" width="21.625" style="152" customWidth="1"/>
    <col min="2567" max="2567" width="3.125" style="152" customWidth="1"/>
    <col min="2568" max="2816" width="9" style="152"/>
    <col min="2817" max="2817" width="4.625" style="152" customWidth="1"/>
    <col min="2818" max="2818" width="25.5" style="152" customWidth="1"/>
    <col min="2819" max="2819" width="5.25" style="152" customWidth="1"/>
    <col min="2820" max="2822" width="21.625" style="152" customWidth="1"/>
    <col min="2823" max="2823" width="3.125" style="152" customWidth="1"/>
    <col min="2824" max="3072" width="9" style="152"/>
    <col min="3073" max="3073" width="4.625" style="152" customWidth="1"/>
    <col min="3074" max="3074" width="25.5" style="152" customWidth="1"/>
    <col min="3075" max="3075" width="5.25" style="152" customWidth="1"/>
    <col min="3076" max="3078" width="21.625" style="152" customWidth="1"/>
    <col min="3079" max="3079" width="3.125" style="152" customWidth="1"/>
    <col min="3080" max="3328" width="9" style="152"/>
    <col min="3329" max="3329" width="4.625" style="152" customWidth="1"/>
    <col min="3330" max="3330" width="25.5" style="152" customWidth="1"/>
    <col min="3331" max="3331" width="5.25" style="152" customWidth="1"/>
    <col min="3332" max="3334" width="21.625" style="152" customWidth="1"/>
    <col min="3335" max="3335" width="3.125" style="152" customWidth="1"/>
    <col min="3336" max="3584" width="9" style="152"/>
    <col min="3585" max="3585" width="4.625" style="152" customWidth="1"/>
    <col min="3586" max="3586" width="25.5" style="152" customWidth="1"/>
    <col min="3587" max="3587" width="5.25" style="152" customWidth="1"/>
    <col min="3588" max="3590" width="21.625" style="152" customWidth="1"/>
    <col min="3591" max="3591" width="3.125" style="152" customWidth="1"/>
    <col min="3592" max="3840" width="9" style="152"/>
    <col min="3841" max="3841" width="4.625" style="152" customWidth="1"/>
    <col min="3842" max="3842" width="25.5" style="152" customWidth="1"/>
    <col min="3843" max="3843" width="5.25" style="152" customWidth="1"/>
    <col min="3844" max="3846" width="21.625" style="152" customWidth="1"/>
    <col min="3847" max="3847" width="3.125" style="152" customWidth="1"/>
    <col min="3848" max="4096" width="9" style="152"/>
    <col min="4097" max="4097" width="4.625" style="152" customWidth="1"/>
    <col min="4098" max="4098" width="25.5" style="152" customWidth="1"/>
    <col min="4099" max="4099" width="5.25" style="152" customWidth="1"/>
    <col min="4100" max="4102" width="21.625" style="152" customWidth="1"/>
    <col min="4103" max="4103" width="3.125" style="152" customWidth="1"/>
    <col min="4104" max="4352" width="9" style="152"/>
    <col min="4353" max="4353" width="4.625" style="152" customWidth="1"/>
    <col min="4354" max="4354" width="25.5" style="152" customWidth="1"/>
    <col min="4355" max="4355" width="5.25" style="152" customWidth="1"/>
    <col min="4356" max="4358" width="21.625" style="152" customWidth="1"/>
    <col min="4359" max="4359" width="3.125" style="152" customWidth="1"/>
    <col min="4360" max="4608" width="9" style="152"/>
    <col min="4609" max="4609" width="4.625" style="152" customWidth="1"/>
    <col min="4610" max="4610" width="25.5" style="152" customWidth="1"/>
    <col min="4611" max="4611" width="5.25" style="152" customWidth="1"/>
    <col min="4612" max="4614" width="21.625" style="152" customWidth="1"/>
    <col min="4615" max="4615" width="3.125" style="152" customWidth="1"/>
    <col min="4616" max="4864" width="9" style="152"/>
    <col min="4865" max="4865" width="4.625" style="152" customWidth="1"/>
    <col min="4866" max="4866" width="25.5" style="152" customWidth="1"/>
    <col min="4867" max="4867" width="5.25" style="152" customWidth="1"/>
    <col min="4868" max="4870" width="21.625" style="152" customWidth="1"/>
    <col min="4871" max="4871" width="3.125" style="152" customWidth="1"/>
    <col min="4872" max="5120" width="9" style="152"/>
    <col min="5121" max="5121" width="4.625" style="152" customWidth="1"/>
    <col min="5122" max="5122" width="25.5" style="152" customWidth="1"/>
    <col min="5123" max="5123" width="5.25" style="152" customWidth="1"/>
    <col min="5124" max="5126" width="21.625" style="152" customWidth="1"/>
    <col min="5127" max="5127" width="3.125" style="152" customWidth="1"/>
    <col min="5128" max="5376" width="9" style="152"/>
    <col min="5377" max="5377" width="4.625" style="152" customWidth="1"/>
    <col min="5378" max="5378" width="25.5" style="152" customWidth="1"/>
    <col min="5379" max="5379" width="5.25" style="152" customWidth="1"/>
    <col min="5380" max="5382" width="21.625" style="152" customWidth="1"/>
    <col min="5383" max="5383" width="3.125" style="152" customWidth="1"/>
    <col min="5384" max="5632" width="9" style="152"/>
    <col min="5633" max="5633" width="4.625" style="152" customWidth="1"/>
    <col min="5634" max="5634" width="25.5" style="152" customWidth="1"/>
    <col min="5635" max="5635" width="5.25" style="152" customWidth="1"/>
    <col min="5636" max="5638" width="21.625" style="152" customWidth="1"/>
    <col min="5639" max="5639" width="3.125" style="152" customWidth="1"/>
    <col min="5640" max="5888" width="9" style="152"/>
    <col min="5889" max="5889" width="4.625" style="152" customWidth="1"/>
    <col min="5890" max="5890" width="25.5" style="152" customWidth="1"/>
    <col min="5891" max="5891" width="5.25" style="152" customWidth="1"/>
    <col min="5892" max="5894" width="21.625" style="152" customWidth="1"/>
    <col min="5895" max="5895" width="3.125" style="152" customWidth="1"/>
    <col min="5896" max="6144" width="9" style="152"/>
    <col min="6145" max="6145" width="4.625" style="152" customWidth="1"/>
    <col min="6146" max="6146" width="25.5" style="152" customWidth="1"/>
    <col min="6147" max="6147" width="5.25" style="152" customWidth="1"/>
    <col min="6148" max="6150" width="21.625" style="152" customWidth="1"/>
    <col min="6151" max="6151" width="3.125" style="152" customWidth="1"/>
    <col min="6152" max="6400" width="9" style="152"/>
    <col min="6401" max="6401" width="4.625" style="152" customWidth="1"/>
    <col min="6402" max="6402" width="25.5" style="152" customWidth="1"/>
    <col min="6403" max="6403" width="5.25" style="152" customWidth="1"/>
    <col min="6404" max="6406" width="21.625" style="152" customWidth="1"/>
    <col min="6407" max="6407" width="3.125" style="152" customWidth="1"/>
    <col min="6408" max="6656" width="9" style="152"/>
    <col min="6657" max="6657" width="4.625" style="152" customWidth="1"/>
    <col min="6658" max="6658" width="25.5" style="152" customWidth="1"/>
    <col min="6659" max="6659" width="5.25" style="152" customWidth="1"/>
    <col min="6660" max="6662" width="21.625" style="152" customWidth="1"/>
    <col min="6663" max="6663" width="3.125" style="152" customWidth="1"/>
    <col min="6664" max="6912" width="9" style="152"/>
    <col min="6913" max="6913" width="4.625" style="152" customWidth="1"/>
    <col min="6914" max="6914" width="25.5" style="152" customWidth="1"/>
    <col min="6915" max="6915" width="5.25" style="152" customWidth="1"/>
    <col min="6916" max="6918" width="21.625" style="152" customWidth="1"/>
    <col min="6919" max="6919" width="3.125" style="152" customWidth="1"/>
    <col min="6920" max="7168" width="9" style="152"/>
    <col min="7169" max="7169" width="4.625" style="152" customWidth="1"/>
    <col min="7170" max="7170" width="25.5" style="152" customWidth="1"/>
    <col min="7171" max="7171" width="5.25" style="152" customWidth="1"/>
    <col min="7172" max="7174" width="21.625" style="152" customWidth="1"/>
    <col min="7175" max="7175" width="3.125" style="152" customWidth="1"/>
    <col min="7176" max="7424" width="9" style="152"/>
    <col min="7425" max="7425" width="4.625" style="152" customWidth="1"/>
    <col min="7426" max="7426" width="25.5" style="152" customWidth="1"/>
    <col min="7427" max="7427" width="5.25" style="152" customWidth="1"/>
    <col min="7428" max="7430" width="21.625" style="152" customWidth="1"/>
    <col min="7431" max="7431" width="3.125" style="152" customWidth="1"/>
    <col min="7432" max="7680" width="9" style="152"/>
    <col min="7681" max="7681" width="4.625" style="152" customWidth="1"/>
    <col min="7682" max="7682" width="25.5" style="152" customWidth="1"/>
    <col min="7683" max="7683" width="5.25" style="152" customWidth="1"/>
    <col min="7684" max="7686" width="21.625" style="152" customWidth="1"/>
    <col min="7687" max="7687" width="3.125" style="152" customWidth="1"/>
    <col min="7688" max="7936" width="9" style="152"/>
    <col min="7937" max="7937" width="4.625" style="152" customWidth="1"/>
    <col min="7938" max="7938" width="25.5" style="152" customWidth="1"/>
    <col min="7939" max="7939" width="5.25" style="152" customWidth="1"/>
    <col min="7940" max="7942" width="21.625" style="152" customWidth="1"/>
    <col min="7943" max="7943" width="3.125" style="152" customWidth="1"/>
    <col min="7944" max="8192" width="9" style="152"/>
    <col min="8193" max="8193" width="4.625" style="152" customWidth="1"/>
    <col min="8194" max="8194" width="25.5" style="152" customWidth="1"/>
    <col min="8195" max="8195" width="5.25" style="152" customWidth="1"/>
    <col min="8196" max="8198" width="21.625" style="152" customWidth="1"/>
    <col min="8199" max="8199" width="3.125" style="152" customWidth="1"/>
    <col min="8200" max="8448" width="9" style="152"/>
    <col min="8449" max="8449" width="4.625" style="152" customWidth="1"/>
    <col min="8450" max="8450" width="25.5" style="152" customWidth="1"/>
    <col min="8451" max="8451" width="5.25" style="152" customWidth="1"/>
    <col min="8452" max="8454" width="21.625" style="152" customWidth="1"/>
    <col min="8455" max="8455" width="3.125" style="152" customWidth="1"/>
    <col min="8456" max="8704" width="9" style="152"/>
    <col min="8705" max="8705" width="4.625" style="152" customWidth="1"/>
    <col min="8706" max="8706" width="25.5" style="152" customWidth="1"/>
    <col min="8707" max="8707" width="5.25" style="152" customWidth="1"/>
    <col min="8708" max="8710" width="21.625" style="152" customWidth="1"/>
    <col min="8711" max="8711" width="3.125" style="152" customWidth="1"/>
    <col min="8712" max="8960" width="9" style="152"/>
    <col min="8961" max="8961" width="4.625" style="152" customWidth="1"/>
    <col min="8962" max="8962" width="25.5" style="152" customWidth="1"/>
    <col min="8963" max="8963" width="5.25" style="152" customWidth="1"/>
    <col min="8964" max="8966" width="21.625" style="152" customWidth="1"/>
    <col min="8967" max="8967" width="3.125" style="152" customWidth="1"/>
    <col min="8968" max="9216" width="9" style="152"/>
    <col min="9217" max="9217" width="4.625" style="152" customWidth="1"/>
    <col min="9218" max="9218" width="25.5" style="152" customWidth="1"/>
    <col min="9219" max="9219" width="5.25" style="152" customWidth="1"/>
    <col min="9220" max="9222" width="21.625" style="152" customWidth="1"/>
    <col min="9223" max="9223" width="3.125" style="152" customWidth="1"/>
    <col min="9224" max="9472" width="9" style="152"/>
    <col min="9473" max="9473" width="4.625" style="152" customWidth="1"/>
    <col min="9474" max="9474" width="25.5" style="152" customWidth="1"/>
    <col min="9475" max="9475" width="5.25" style="152" customWidth="1"/>
    <col min="9476" max="9478" width="21.625" style="152" customWidth="1"/>
    <col min="9479" max="9479" width="3.125" style="152" customWidth="1"/>
    <col min="9480" max="9728" width="9" style="152"/>
    <col min="9729" max="9729" width="4.625" style="152" customWidth="1"/>
    <col min="9730" max="9730" width="25.5" style="152" customWidth="1"/>
    <col min="9731" max="9731" width="5.25" style="152" customWidth="1"/>
    <col min="9732" max="9734" width="21.625" style="152" customWidth="1"/>
    <col min="9735" max="9735" width="3.125" style="152" customWidth="1"/>
    <col min="9736" max="9984" width="9" style="152"/>
    <col min="9985" max="9985" width="4.625" style="152" customWidth="1"/>
    <col min="9986" max="9986" width="25.5" style="152" customWidth="1"/>
    <col min="9987" max="9987" width="5.25" style="152" customWidth="1"/>
    <col min="9988" max="9990" width="21.625" style="152" customWidth="1"/>
    <col min="9991" max="9991" width="3.125" style="152" customWidth="1"/>
    <col min="9992" max="10240" width="9" style="152"/>
    <col min="10241" max="10241" width="4.625" style="152" customWidth="1"/>
    <col min="10242" max="10242" width="25.5" style="152" customWidth="1"/>
    <col min="10243" max="10243" width="5.25" style="152" customWidth="1"/>
    <col min="10244" max="10246" width="21.625" style="152" customWidth="1"/>
    <col min="10247" max="10247" width="3.125" style="152" customWidth="1"/>
    <col min="10248" max="10496" width="9" style="152"/>
    <col min="10497" max="10497" width="4.625" style="152" customWidth="1"/>
    <col min="10498" max="10498" width="25.5" style="152" customWidth="1"/>
    <col min="10499" max="10499" width="5.25" style="152" customWidth="1"/>
    <col min="10500" max="10502" width="21.625" style="152" customWidth="1"/>
    <col min="10503" max="10503" width="3.125" style="152" customWidth="1"/>
    <col min="10504" max="10752" width="9" style="152"/>
    <col min="10753" max="10753" width="4.625" style="152" customWidth="1"/>
    <col min="10754" max="10754" width="25.5" style="152" customWidth="1"/>
    <col min="10755" max="10755" width="5.25" style="152" customWidth="1"/>
    <col min="10756" max="10758" width="21.625" style="152" customWidth="1"/>
    <col min="10759" max="10759" width="3.125" style="152" customWidth="1"/>
    <col min="10760" max="11008" width="9" style="152"/>
    <col min="11009" max="11009" width="4.625" style="152" customWidth="1"/>
    <col min="11010" max="11010" width="25.5" style="152" customWidth="1"/>
    <col min="11011" max="11011" width="5.25" style="152" customWidth="1"/>
    <col min="11012" max="11014" width="21.625" style="152" customWidth="1"/>
    <col min="11015" max="11015" width="3.125" style="152" customWidth="1"/>
    <col min="11016" max="11264" width="9" style="152"/>
    <col min="11265" max="11265" width="4.625" style="152" customWidth="1"/>
    <col min="11266" max="11266" width="25.5" style="152" customWidth="1"/>
    <col min="11267" max="11267" width="5.25" style="152" customWidth="1"/>
    <col min="11268" max="11270" width="21.625" style="152" customWidth="1"/>
    <col min="11271" max="11271" width="3.125" style="152" customWidth="1"/>
    <col min="11272" max="11520" width="9" style="152"/>
    <col min="11521" max="11521" width="4.625" style="152" customWidth="1"/>
    <col min="11522" max="11522" width="25.5" style="152" customWidth="1"/>
    <col min="11523" max="11523" width="5.25" style="152" customWidth="1"/>
    <col min="11524" max="11526" width="21.625" style="152" customWidth="1"/>
    <col min="11527" max="11527" width="3.125" style="152" customWidth="1"/>
    <col min="11528" max="11776" width="9" style="152"/>
    <col min="11777" max="11777" width="4.625" style="152" customWidth="1"/>
    <col min="11778" max="11778" width="25.5" style="152" customWidth="1"/>
    <col min="11779" max="11779" width="5.25" style="152" customWidth="1"/>
    <col min="11780" max="11782" width="21.625" style="152" customWidth="1"/>
    <col min="11783" max="11783" width="3.125" style="152" customWidth="1"/>
    <col min="11784" max="12032" width="9" style="152"/>
    <col min="12033" max="12033" width="4.625" style="152" customWidth="1"/>
    <col min="12034" max="12034" width="25.5" style="152" customWidth="1"/>
    <col min="12035" max="12035" width="5.25" style="152" customWidth="1"/>
    <col min="12036" max="12038" width="21.625" style="152" customWidth="1"/>
    <col min="12039" max="12039" width="3.125" style="152" customWidth="1"/>
    <col min="12040" max="12288" width="9" style="152"/>
    <col min="12289" max="12289" width="4.625" style="152" customWidth="1"/>
    <col min="12290" max="12290" width="25.5" style="152" customWidth="1"/>
    <col min="12291" max="12291" width="5.25" style="152" customWidth="1"/>
    <col min="12292" max="12294" width="21.625" style="152" customWidth="1"/>
    <col min="12295" max="12295" width="3.125" style="152" customWidth="1"/>
    <col min="12296" max="12544" width="9" style="152"/>
    <col min="12545" max="12545" width="4.625" style="152" customWidth="1"/>
    <col min="12546" max="12546" width="25.5" style="152" customWidth="1"/>
    <col min="12547" max="12547" width="5.25" style="152" customWidth="1"/>
    <col min="12548" max="12550" width="21.625" style="152" customWidth="1"/>
    <col min="12551" max="12551" width="3.125" style="152" customWidth="1"/>
    <col min="12552" max="12800" width="9" style="152"/>
    <col min="12801" max="12801" width="4.625" style="152" customWidth="1"/>
    <col min="12802" max="12802" width="25.5" style="152" customWidth="1"/>
    <col min="12803" max="12803" width="5.25" style="152" customWidth="1"/>
    <col min="12804" max="12806" width="21.625" style="152" customWidth="1"/>
    <col min="12807" max="12807" width="3.125" style="152" customWidth="1"/>
    <col min="12808" max="13056" width="9" style="152"/>
    <col min="13057" max="13057" width="4.625" style="152" customWidth="1"/>
    <col min="13058" max="13058" width="25.5" style="152" customWidth="1"/>
    <col min="13059" max="13059" width="5.25" style="152" customWidth="1"/>
    <col min="13060" max="13062" width="21.625" style="152" customWidth="1"/>
    <col min="13063" max="13063" width="3.125" style="152" customWidth="1"/>
    <col min="13064" max="13312" width="9" style="152"/>
    <col min="13313" max="13313" width="4.625" style="152" customWidth="1"/>
    <col min="13314" max="13314" width="25.5" style="152" customWidth="1"/>
    <col min="13315" max="13315" width="5.25" style="152" customWidth="1"/>
    <col min="13316" max="13318" width="21.625" style="152" customWidth="1"/>
    <col min="13319" max="13319" width="3.125" style="152" customWidth="1"/>
    <col min="13320" max="13568" width="9" style="152"/>
    <col min="13569" max="13569" width="4.625" style="152" customWidth="1"/>
    <col min="13570" max="13570" width="25.5" style="152" customWidth="1"/>
    <col min="13571" max="13571" width="5.25" style="152" customWidth="1"/>
    <col min="13572" max="13574" width="21.625" style="152" customWidth="1"/>
    <col min="13575" max="13575" width="3.125" style="152" customWidth="1"/>
    <col min="13576" max="13824" width="9" style="152"/>
    <col min="13825" max="13825" width="4.625" style="152" customWidth="1"/>
    <col min="13826" max="13826" width="25.5" style="152" customWidth="1"/>
    <col min="13827" max="13827" width="5.25" style="152" customWidth="1"/>
    <col min="13828" max="13830" width="21.625" style="152" customWidth="1"/>
    <col min="13831" max="13831" width="3.125" style="152" customWidth="1"/>
    <col min="13832" max="14080" width="9" style="152"/>
    <col min="14081" max="14081" width="4.625" style="152" customWidth="1"/>
    <col min="14082" max="14082" width="25.5" style="152" customWidth="1"/>
    <col min="14083" max="14083" width="5.25" style="152" customWidth="1"/>
    <col min="14084" max="14086" width="21.625" style="152" customWidth="1"/>
    <col min="14087" max="14087" width="3.125" style="152" customWidth="1"/>
    <col min="14088" max="14336" width="9" style="152"/>
    <col min="14337" max="14337" width="4.625" style="152" customWidth="1"/>
    <col min="14338" max="14338" width="25.5" style="152" customWidth="1"/>
    <col min="14339" max="14339" width="5.25" style="152" customWidth="1"/>
    <col min="14340" max="14342" width="21.625" style="152" customWidth="1"/>
    <col min="14343" max="14343" width="3.125" style="152" customWidth="1"/>
    <col min="14344" max="14592" width="9" style="152"/>
    <col min="14593" max="14593" width="4.625" style="152" customWidth="1"/>
    <col min="14594" max="14594" width="25.5" style="152" customWidth="1"/>
    <col min="14595" max="14595" width="5.25" style="152" customWidth="1"/>
    <col min="14596" max="14598" width="21.625" style="152" customWidth="1"/>
    <col min="14599" max="14599" width="3.125" style="152" customWidth="1"/>
    <col min="14600" max="14848" width="9" style="152"/>
    <col min="14849" max="14849" width="4.625" style="152" customWidth="1"/>
    <col min="14850" max="14850" width="25.5" style="152" customWidth="1"/>
    <col min="14851" max="14851" width="5.25" style="152" customWidth="1"/>
    <col min="14852" max="14854" width="21.625" style="152" customWidth="1"/>
    <col min="14855" max="14855" width="3.125" style="152" customWidth="1"/>
    <col min="14856" max="15104" width="9" style="152"/>
    <col min="15105" max="15105" width="4.625" style="152" customWidth="1"/>
    <col min="15106" max="15106" width="25.5" style="152" customWidth="1"/>
    <col min="15107" max="15107" width="5.25" style="152" customWidth="1"/>
    <col min="15108" max="15110" width="21.625" style="152" customWidth="1"/>
    <col min="15111" max="15111" width="3.125" style="152" customWidth="1"/>
    <col min="15112" max="15360" width="9" style="152"/>
    <col min="15361" max="15361" width="4.625" style="152" customWidth="1"/>
    <col min="15362" max="15362" width="25.5" style="152" customWidth="1"/>
    <col min="15363" max="15363" width="5.25" style="152" customWidth="1"/>
    <col min="15364" max="15366" width="21.625" style="152" customWidth="1"/>
    <col min="15367" max="15367" width="3.125" style="152" customWidth="1"/>
    <col min="15368" max="15616" width="9" style="152"/>
    <col min="15617" max="15617" width="4.625" style="152" customWidth="1"/>
    <col min="15618" max="15618" width="25.5" style="152" customWidth="1"/>
    <col min="15619" max="15619" width="5.25" style="152" customWidth="1"/>
    <col min="15620" max="15622" width="21.625" style="152" customWidth="1"/>
    <col min="15623" max="15623" width="3.125" style="152" customWidth="1"/>
    <col min="15624" max="15872" width="9" style="152"/>
    <col min="15873" max="15873" width="4.625" style="152" customWidth="1"/>
    <col min="15874" max="15874" width="25.5" style="152" customWidth="1"/>
    <col min="15875" max="15875" width="5.25" style="152" customWidth="1"/>
    <col min="15876" max="15878" width="21.625" style="152" customWidth="1"/>
    <col min="15879" max="15879" width="3.125" style="152" customWidth="1"/>
    <col min="15880" max="16128" width="9" style="152"/>
    <col min="16129" max="16129" width="4.625" style="152" customWidth="1"/>
    <col min="16130" max="16130" width="25.5" style="152" customWidth="1"/>
    <col min="16131" max="16131" width="5.25" style="152" customWidth="1"/>
    <col min="16132" max="16134" width="21.625" style="152" customWidth="1"/>
    <col min="16135" max="16135" width="3.125" style="152" customWidth="1"/>
    <col min="16136" max="16384" width="9" style="152"/>
  </cols>
  <sheetData>
    <row r="1" spans="1:7" ht="20.100000000000001" customHeight="1">
      <c r="A1" s="158"/>
      <c r="B1" s="152" t="s">
        <v>461</v>
      </c>
    </row>
    <row r="2" spans="1:7" ht="20.100000000000001" customHeight="1">
      <c r="A2" s="158"/>
      <c r="F2" s="1869" t="s">
        <v>163</v>
      </c>
      <c r="G2" s="1869"/>
    </row>
    <row r="3" spans="1:7" ht="20.100000000000001" customHeight="1">
      <c r="A3" s="158"/>
      <c r="F3" s="159"/>
      <c r="G3" s="159"/>
    </row>
    <row r="4" spans="1:7" ht="20.100000000000001" customHeight="1">
      <c r="A4" s="1835" t="s">
        <v>462</v>
      </c>
      <c r="B4" s="1835"/>
      <c r="C4" s="1835"/>
      <c r="D4" s="1835"/>
      <c r="E4" s="1835"/>
      <c r="F4" s="1835"/>
      <c r="G4" s="1835"/>
    </row>
    <row r="5" spans="1:7" ht="20.100000000000001" customHeight="1">
      <c r="A5" s="157"/>
      <c r="B5" s="157"/>
      <c r="C5" s="157"/>
      <c r="D5" s="157"/>
      <c r="E5" s="157"/>
      <c r="F5" s="157"/>
      <c r="G5" s="157"/>
    </row>
    <row r="6" spans="1:7" ht="39.950000000000003" customHeight="1">
      <c r="A6" s="157"/>
      <c r="B6" s="466" t="s">
        <v>165</v>
      </c>
      <c r="C6" s="1840"/>
      <c r="D6" s="1841"/>
      <c r="E6" s="1841"/>
      <c r="F6" s="1841"/>
      <c r="G6" s="1842"/>
    </row>
    <row r="7" spans="1:7" ht="39.950000000000003" customHeight="1">
      <c r="A7" s="157"/>
      <c r="B7" s="467" t="s">
        <v>316</v>
      </c>
      <c r="C7" s="1840"/>
      <c r="D7" s="1841"/>
      <c r="E7" s="1841"/>
      <c r="F7" s="1841"/>
      <c r="G7" s="1842"/>
    </row>
    <row r="8" spans="1:7" ht="39.950000000000003" customHeight="1">
      <c r="B8" s="467" t="s">
        <v>317</v>
      </c>
      <c r="C8" s="1870" t="s">
        <v>378</v>
      </c>
      <c r="D8" s="1870"/>
      <c r="E8" s="1870"/>
      <c r="F8" s="1870"/>
      <c r="G8" s="1871"/>
    </row>
    <row r="9" spans="1:7" ht="11.25" customHeight="1">
      <c r="B9" s="1872" t="s">
        <v>463</v>
      </c>
      <c r="C9" s="169"/>
      <c r="D9" s="166"/>
      <c r="E9" s="166"/>
      <c r="F9" s="166"/>
      <c r="G9" s="165"/>
    </row>
    <row r="10" spans="1:7" ht="39.950000000000003" customHeight="1">
      <c r="B10" s="1873"/>
      <c r="C10" s="168"/>
      <c r="D10" s="162"/>
      <c r="E10" s="468" t="s">
        <v>155</v>
      </c>
      <c r="F10" s="468" t="s">
        <v>156</v>
      </c>
      <c r="G10" s="163"/>
    </row>
    <row r="11" spans="1:7" ht="39.950000000000003" customHeight="1">
      <c r="B11" s="1873"/>
      <c r="C11" s="168"/>
      <c r="D11" s="469" t="s">
        <v>363</v>
      </c>
      <c r="E11" s="470" t="s">
        <v>213</v>
      </c>
      <c r="F11" s="470" t="s">
        <v>213</v>
      </c>
      <c r="G11" s="163"/>
    </row>
    <row r="12" spans="1:7" ht="39.950000000000003" customHeight="1">
      <c r="B12" s="1873"/>
      <c r="C12" s="168"/>
      <c r="D12" s="469" t="s">
        <v>464</v>
      </c>
      <c r="E12" s="470" t="s">
        <v>213</v>
      </c>
      <c r="F12" s="470" t="s">
        <v>213</v>
      </c>
      <c r="G12" s="163"/>
    </row>
    <row r="13" spans="1:7" ht="11.25" customHeight="1">
      <c r="B13" s="1874"/>
      <c r="C13" s="167"/>
      <c r="D13" s="162"/>
      <c r="E13" s="162"/>
      <c r="F13" s="162"/>
      <c r="G13" s="161"/>
    </row>
    <row r="14" spans="1:7" ht="11.25" customHeight="1">
      <c r="B14" s="1856" t="s">
        <v>465</v>
      </c>
      <c r="C14" s="166"/>
      <c r="D14" s="166"/>
      <c r="E14" s="166"/>
      <c r="F14" s="166"/>
      <c r="G14" s="165"/>
    </row>
    <row r="15" spans="1:7" ht="39.950000000000003" customHeight="1">
      <c r="B15" s="1866"/>
      <c r="D15" s="469" t="s">
        <v>466</v>
      </c>
      <c r="E15" s="470" t="s">
        <v>213</v>
      </c>
      <c r="F15" s="164"/>
      <c r="G15" s="163"/>
    </row>
    <row r="16" spans="1:7" ht="11.25" customHeight="1">
      <c r="B16" s="1866"/>
      <c r="G16" s="163"/>
    </row>
    <row r="17" spans="2:7" ht="21.75" customHeight="1">
      <c r="B17" s="1866"/>
      <c r="D17" s="152" t="s">
        <v>467</v>
      </c>
      <c r="G17" s="163"/>
    </row>
    <row r="18" spans="2:7" ht="35.1" customHeight="1">
      <c r="B18" s="1866"/>
      <c r="D18" s="471" t="s">
        <v>337</v>
      </c>
      <c r="E18" s="1868" t="s">
        <v>338</v>
      </c>
      <c r="F18" s="1868"/>
      <c r="G18" s="163"/>
    </row>
    <row r="19" spans="2:7" ht="35.1" customHeight="1">
      <c r="B19" s="1866"/>
      <c r="D19" s="468" t="s">
        <v>468</v>
      </c>
      <c r="E19" s="1837"/>
      <c r="F19" s="1837"/>
      <c r="G19" s="163"/>
    </row>
    <row r="20" spans="2:7" ht="35.1" customHeight="1">
      <c r="B20" s="1866"/>
      <c r="D20" s="468" t="s">
        <v>363</v>
      </c>
      <c r="E20" s="1837"/>
      <c r="F20" s="1837"/>
      <c r="G20" s="163"/>
    </row>
    <row r="21" spans="2:7" ht="35.1" customHeight="1">
      <c r="B21" s="1866"/>
      <c r="D21" s="468" t="s">
        <v>237</v>
      </c>
      <c r="E21" s="1837"/>
      <c r="F21" s="1837"/>
      <c r="G21" s="163"/>
    </row>
    <row r="22" spans="2:7" ht="35.1" customHeight="1">
      <c r="B22" s="1866"/>
      <c r="D22" s="464"/>
      <c r="E22" s="1837"/>
      <c r="F22" s="1837"/>
      <c r="G22" s="163"/>
    </row>
    <row r="23" spans="2:7" ht="35.1" customHeight="1">
      <c r="B23" s="1866"/>
      <c r="D23" s="464"/>
      <c r="E23" s="1837"/>
      <c r="F23" s="1837"/>
      <c r="G23" s="163"/>
    </row>
    <row r="24" spans="2:7" ht="35.1" customHeight="1">
      <c r="B24" s="1866"/>
      <c r="D24" s="464"/>
      <c r="E24" s="1837"/>
      <c r="F24" s="1837"/>
      <c r="G24" s="163"/>
    </row>
    <row r="25" spans="2:7" ht="11.25" customHeight="1">
      <c r="B25" s="1867"/>
      <c r="C25" s="162"/>
      <c r="D25" s="162"/>
      <c r="E25" s="162"/>
      <c r="F25" s="162"/>
      <c r="G25" s="161"/>
    </row>
    <row r="27" spans="2:7" ht="51.75" customHeight="1">
      <c r="B27" s="1865" t="s">
        <v>469</v>
      </c>
      <c r="C27" s="1865"/>
      <c r="D27" s="1865"/>
      <c r="E27" s="1865"/>
      <c r="F27" s="1865"/>
      <c r="G27" s="1865"/>
    </row>
    <row r="28" spans="2:7" ht="13.5" customHeight="1">
      <c r="B28" s="160"/>
    </row>
    <row r="32" spans="2:7">
      <c r="C32" s="152" t="s">
        <v>470</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B3" sqref="B3"/>
    </sheetView>
  </sheetViews>
  <sheetFormatPr defaultColWidth="3.5" defaultRowHeight="13.5"/>
  <cols>
    <col min="1" max="1" width="1.25" style="177" customWidth="1"/>
    <col min="2" max="2" width="3.125" style="178" customWidth="1"/>
    <col min="3" max="5" width="3.125" style="177" customWidth="1"/>
    <col min="6" max="6" width="7.625" style="177" customWidth="1"/>
    <col min="7" max="30" width="3.125" style="177" customWidth="1"/>
    <col min="31" max="33" width="3.25" style="177" customWidth="1"/>
    <col min="34" max="34" width="3.125" style="177" customWidth="1"/>
    <col min="35" max="35" width="1.25" style="177" customWidth="1"/>
    <col min="36" max="256" width="3.5" style="177"/>
    <col min="257" max="257" width="1.25" style="177" customWidth="1"/>
    <col min="258" max="286" width="3.125" style="177" customWidth="1"/>
    <col min="287" max="289" width="3.25" style="177" customWidth="1"/>
    <col min="290" max="290" width="3.125" style="177" customWidth="1"/>
    <col min="291" max="291" width="1.25" style="177" customWidth="1"/>
    <col min="292" max="512" width="3.5" style="177"/>
    <col min="513" max="513" width="1.25" style="177" customWidth="1"/>
    <col min="514" max="542" width="3.125" style="177" customWidth="1"/>
    <col min="543" max="545" width="3.25" style="177" customWidth="1"/>
    <col min="546" max="546" width="3.125" style="177" customWidth="1"/>
    <col min="547" max="547" width="1.25" style="177" customWidth="1"/>
    <col min="548" max="768" width="3.5" style="177"/>
    <col min="769" max="769" width="1.25" style="177" customWidth="1"/>
    <col min="770" max="798" width="3.125" style="177" customWidth="1"/>
    <col min="799" max="801" width="3.25" style="177" customWidth="1"/>
    <col min="802" max="802" width="3.125" style="177" customWidth="1"/>
    <col min="803" max="803" width="1.25" style="177" customWidth="1"/>
    <col min="804" max="1024" width="3.5" style="177"/>
    <col min="1025" max="1025" width="1.25" style="177" customWidth="1"/>
    <col min="1026" max="1054" width="3.125" style="177" customWidth="1"/>
    <col min="1055" max="1057" width="3.25" style="177" customWidth="1"/>
    <col min="1058" max="1058" width="3.125" style="177" customWidth="1"/>
    <col min="1059" max="1059" width="1.25" style="177" customWidth="1"/>
    <col min="1060" max="1280" width="3.5" style="177"/>
    <col min="1281" max="1281" width="1.25" style="177" customWidth="1"/>
    <col min="1282" max="1310" width="3.125" style="177" customWidth="1"/>
    <col min="1311" max="1313" width="3.25" style="177" customWidth="1"/>
    <col min="1314" max="1314" width="3.125" style="177" customWidth="1"/>
    <col min="1315" max="1315" width="1.25" style="177" customWidth="1"/>
    <col min="1316" max="1536" width="3.5" style="177"/>
    <col min="1537" max="1537" width="1.25" style="177" customWidth="1"/>
    <col min="1538" max="1566" width="3.125" style="177" customWidth="1"/>
    <col min="1567" max="1569" width="3.25" style="177" customWidth="1"/>
    <col min="1570" max="1570" width="3.125" style="177" customWidth="1"/>
    <col min="1571" max="1571" width="1.25" style="177" customWidth="1"/>
    <col min="1572" max="1792" width="3.5" style="177"/>
    <col min="1793" max="1793" width="1.25" style="177" customWidth="1"/>
    <col min="1794" max="1822" width="3.125" style="177" customWidth="1"/>
    <col min="1823" max="1825" width="3.25" style="177" customWidth="1"/>
    <col min="1826" max="1826" width="3.125" style="177" customWidth="1"/>
    <col min="1827" max="1827" width="1.25" style="177" customWidth="1"/>
    <col min="1828" max="2048" width="3.5" style="177"/>
    <col min="2049" max="2049" width="1.25" style="177" customWidth="1"/>
    <col min="2050" max="2078" width="3.125" style="177" customWidth="1"/>
    <col min="2079" max="2081" width="3.25" style="177" customWidth="1"/>
    <col min="2082" max="2082" width="3.125" style="177" customWidth="1"/>
    <col min="2083" max="2083" width="1.25" style="177" customWidth="1"/>
    <col min="2084" max="2304" width="3.5" style="177"/>
    <col min="2305" max="2305" width="1.25" style="177" customWidth="1"/>
    <col min="2306" max="2334" width="3.125" style="177" customWidth="1"/>
    <col min="2335" max="2337" width="3.25" style="177" customWidth="1"/>
    <col min="2338" max="2338" width="3.125" style="177" customWidth="1"/>
    <col min="2339" max="2339" width="1.25" style="177" customWidth="1"/>
    <col min="2340" max="2560" width="3.5" style="177"/>
    <col min="2561" max="2561" width="1.25" style="177" customWidth="1"/>
    <col min="2562" max="2590" width="3.125" style="177" customWidth="1"/>
    <col min="2591" max="2593" width="3.25" style="177" customWidth="1"/>
    <col min="2594" max="2594" width="3.125" style="177" customWidth="1"/>
    <col min="2595" max="2595" width="1.25" style="177" customWidth="1"/>
    <col min="2596" max="2816" width="3.5" style="177"/>
    <col min="2817" max="2817" width="1.25" style="177" customWidth="1"/>
    <col min="2818" max="2846" width="3.125" style="177" customWidth="1"/>
    <col min="2847" max="2849" width="3.25" style="177" customWidth="1"/>
    <col min="2850" max="2850" width="3.125" style="177" customWidth="1"/>
    <col min="2851" max="2851" width="1.25" style="177" customWidth="1"/>
    <col min="2852" max="3072" width="3.5" style="177"/>
    <col min="3073" max="3073" width="1.25" style="177" customWidth="1"/>
    <col min="3074" max="3102" width="3.125" style="177" customWidth="1"/>
    <col min="3103" max="3105" width="3.25" style="177" customWidth="1"/>
    <col min="3106" max="3106" width="3.125" style="177" customWidth="1"/>
    <col min="3107" max="3107" width="1.25" style="177" customWidth="1"/>
    <col min="3108" max="3328" width="3.5" style="177"/>
    <col min="3329" max="3329" width="1.25" style="177" customWidth="1"/>
    <col min="3330" max="3358" width="3.125" style="177" customWidth="1"/>
    <col min="3359" max="3361" width="3.25" style="177" customWidth="1"/>
    <col min="3362" max="3362" width="3.125" style="177" customWidth="1"/>
    <col min="3363" max="3363" width="1.25" style="177" customWidth="1"/>
    <col min="3364" max="3584" width="3.5" style="177"/>
    <col min="3585" max="3585" width="1.25" style="177" customWidth="1"/>
    <col min="3586" max="3614" width="3.125" style="177" customWidth="1"/>
    <col min="3615" max="3617" width="3.25" style="177" customWidth="1"/>
    <col min="3618" max="3618" width="3.125" style="177" customWidth="1"/>
    <col min="3619" max="3619" width="1.25" style="177" customWidth="1"/>
    <col min="3620" max="3840" width="3.5" style="177"/>
    <col min="3841" max="3841" width="1.25" style="177" customWidth="1"/>
    <col min="3842" max="3870" width="3.125" style="177" customWidth="1"/>
    <col min="3871" max="3873" width="3.25" style="177" customWidth="1"/>
    <col min="3874" max="3874" width="3.125" style="177" customWidth="1"/>
    <col min="3875" max="3875" width="1.25" style="177" customWidth="1"/>
    <col min="3876" max="4096" width="3.5" style="177"/>
    <col min="4097" max="4097" width="1.25" style="177" customWidth="1"/>
    <col min="4098" max="4126" width="3.125" style="177" customWidth="1"/>
    <col min="4127" max="4129" width="3.25" style="177" customWidth="1"/>
    <col min="4130" max="4130" width="3.125" style="177" customWidth="1"/>
    <col min="4131" max="4131" width="1.25" style="177" customWidth="1"/>
    <col min="4132" max="4352" width="3.5" style="177"/>
    <col min="4353" max="4353" width="1.25" style="177" customWidth="1"/>
    <col min="4354" max="4382" width="3.125" style="177" customWidth="1"/>
    <col min="4383" max="4385" width="3.25" style="177" customWidth="1"/>
    <col min="4386" max="4386" width="3.125" style="177" customWidth="1"/>
    <col min="4387" max="4387" width="1.25" style="177" customWidth="1"/>
    <col min="4388" max="4608" width="3.5" style="177"/>
    <col min="4609" max="4609" width="1.25" style="177" customWidth="1"/>
    <col min="4610" max="4638" width="3.125" style="177" customWidth="1"/>
    <col min="4639" max="4641" width="3.25" style="177" customWidth="1"/>
    <col min="4642" max="4642" width="3.125" style="177" customWidth="1"/>
    <col min="4643" max="4643" width="1.25" style="177" customWidth="1"/>
    <col min="4644" max="4864" width="3.5" style="177"/>
    <col min="4865" max="4865" width="1.25" style="177" customWidth="1"/>
    <col min="4866" max="4894" width="3.125" style="177" customWidth="1"/>
    <col min="4895" max="4897" width="3.25" style="177" customWidth="1"/>
    <col min="4898" max="4898" width="3.125" style="177" customWidth="1"/>
    <col min="4899" max="4899" width="1.25" style="177" customWidth="1"/>
    <col min="4900" max="5120" width="3.5" style="177"/>
    <col min="5121" max="5121" width="1.25" style="177" customWidth="1"/>
    <col min="5122" max="5150" width="3.125" style="177" customWidth="1"/>
    <col min="5151" max="5153" width="3.25" style="177" customWidth="1"/>
    <col min="5154" max="5154" width="3.125" style="177" customWidth="1"/>
    <col min="5155" max="5155" width="1.25" style="177" customWidth="1"/>
    <col min="5156" max="5376" width="3.5" style="177"/>
    <col min="5377" max="5377" width="1.25" style="177" customWidth="1"/>
    <col min="5378" max="5406" width="3.125" style="177" customWidth="1"/>
    <col min="5407" max="5409" width="3.25" style="177" customWidth="1"/>
    <col min="5410" max="5410" width="3.125" style="177" customWidth="1"/>
    <col min="5411" max="5411" width="1.25" style="177" customWidth="1"/>
    <col min="5412" max="5632" width="3.5" style="177"/>
    <col min="5633" max="5633" width="1.25" style="177" customWidth="1"/>
    <col min="5634" max="5662" width="3.125" style="177" customWidth="1"/>
    <col min="5663" max="5665" width="3.25" style="177" customWidth="1"/>
    <col min="5666" max="5666" width="3.125" style="177" customWidth="1"/>
    <col min="5667" max="5667" width="1.25" style="177" customWidth="1"/>
    <col min="5668" max="5888" width="3.5" style="177"/>
    <col min="5889" max="5889" width="1.25" style="177" customWidth="1"/>
    <col min="5890" max="5918" width="3.125" style="177" customWidth="1"/>
    <col min="5919" max="5921" width="3.25" style="177" customWidth="1"/>
    <col min="5922" max="5922" width="3.125" style="177" customWidth="1"/>
    <col min="5923" max="5923" width="1.25" style="177" customWidth="1"/>
    <col min="5924" max="6144" width="3.5" style="177"/>
    <col min="6145" max="6145" width="1.25" style="177" customWidth="1"/>
    <col min="6146" max="6174" width="3.125" style="177" customWidth="1"/>
    <col min="6175" max="6177" width="3.25" style="177" customWidth="1"/>
    <col min="6178" max="6178" width="3.125" style="177" customWidth="1"/>
    <col min="6179" max="6179" width="1.25" style="177" customWidth="1"/>
    <col min="6180" max="6400" width="3.5" style="177"/>
    <col min="6401" max="6401" width="1.25" style="177" customWidth="1"/>
    <col min="6402" max="6430" width="3.125" style="177" customWidth="1"/>
    <col min="6431" max="6433" width="3.25" style="177" customWidth="1"/>
    <col min="6434" max="6434" width="3.125" style="177" customWidth="1"/>
    <col min="6435" max="6435" width="1.25" style="177" customWidth="1"/>
    <col min="6436" max="6656" width="3.5" style="177"/>
    <col min="6657" max="6657" width="1.25" style="177" customWidth="1"/>
    <col min="6658" max="6686" width="3.125" style="177" customWidth="1"/>
    <col min="6687" max="6689" width="3.25" style="177" customWidth="1"/>
    <col min="6690" max="6690" width="3.125" style="177" customWidth="1"/>
    <col min="6691" max="6691" width="1.25" style="177" customWidth="1"/>
    <col min="6692" max="6912" width="3.5" style="177"/>
    <col min="6913" max="6913" width="1.25" style="177" customWidth="1"/>
    <col min="6914" max="6942" width="3.125" style="177" customWidth="1"/>
    <col min="6943" max="6945" width="3.25" style="177" customWidth="1"/>
    <col min="6946" max="6946" width="3.125" style="177" customWidth="1"/>
    <col min="6947" max="6947" width="1.25" style="177" customWidth="1"/>
    <col min="6948" max="7168" width="3.5" style="177"/>
    <col min="7169" max="7169" width="1.25" style="177" customWidth="1"/>
    <col min="7170" max="7198" width="3.125" style="177" customWidth="1"/>
    <col min="7199" max="7201" width="3.25" style="177" customWidth="1"/>
    <col min="7202" max="7202" width="3.125" style="177" customWidth="1"/>
    <col min="7203" max="7203" width="1.25" style="177" customWidth="1"/>
    <col min="7204" max="7424" width="3.5" style="177"/>
    <col min="7425" max="7425" width="1.25" style="177" customWidth="1"/>
    <col min="7426" max="7454" width="3.125" style="177" customWidth="1"/>
    <col min="7455" max="7457" width="3.25" style="177" customWidth="1"/>
    <col min="7458" max="7458" width="3.125" style="177" customWidth="1"/>
    <col min="7459" max="7459" width="1.25" style="177" customWidth="1"/>
    <col min="7460" max="7680" width="3.5" style="177"/>
    <col min="7681" max="7681" width="1.25" style="177" customWidth="1"/>
    <col min="7682" max="7710" width="3.125" style="177" customWidth="1"/>
    <col min="7711" max="7713" width="3.25" style="177" customWidth="1"/>
    <col min="7714" max="7714" width="3.125" style="177" customWidth="1"/>
    <col min="7715" max="7715" width="1.25" style="177" customWidth="1"/>
    <col min="7716" max="7936" width="3.5" style="177"/>
    <col min="7937" max="7937" width="1.25" style="177" customWidth="1"/>
    <col min="7938" max="7966" width="3.125" style="177" customWidth="1"/>
    <col min="7967" max="7969" width="3.25" style="177" customWidth="1"/>
    <col min="7970" max="7970" width="3.125" style="177" customWidth="1"/>
    <col min="7971" max="7971" width="1.25" style="177" customWidth="1"/>
    <col min="7972" max="8192" width="3.5" style="177"/>
    <col min="8193" max="8193" width="1.25" style="177" customWidth="1"/>
    <col min="8194" max="8222" width="3.125" style="177" customWidth="1"/>
    <col min="8223" max="8225" width="3.25" style="177" customWidth="1"/>
    <col min="8226" max="8226" width="3.125" style="177" customWidth="1"/>
    <col min="8227" max="8227" width="1.25" style="177" customWidth="1"/>
    <col min="8228" max="8448" width="3.5" style="177"/>
    <col min="8449" max="8449" width="1.25" style="177" customWidth="1"/>
    <col min="8450" max="8478" width="3.125" style="177" customWidth="1"/>
    <col min="8479" max="8481" width="3.25" style="177" customWidth="1"/>
    <col min="8482" max="8482" width="3.125" style="177" customWidth="1"/>
    <col min="8483" max="8483" width="1.25" style="177" customWidth="1"/>
    <col min="8484" max="8704" width="3.5" style="177"/>
    <col min="8705" max="8705" width="1.25" style="177" customWidth="1"/>
    <col min="8706" max="8734" width="3.125" style="177" customWidth="1"/>
    <col min="8735" max="8737" width="3.25" style="177" customWidth="1"/>
    <col min="8738" max="8738" width="3.125" style="177" customWidth="1"/>
    <col min="8739" max="8739" width="1.25" style="177" customWidth="1"/>
    <col min="8740" max="8960" width="3.5" style="177"/>
    <col min="8961" max="8961" width="1.25" style="177" customWidth="1"/>
    <col min="8962" max="8990" width="3.125" style="177" customWidth="1"/>
    <col min="8991" max="8993" width="3.25" style="177" customWidth="1"/>
    <col min="8994" max="8994" width="3.125" style="177" customWidth="1"/>
    <col min="8995" max="8995" width="1.25" style="177" customWidth="1"/>
    <col min="8996" max="9216" width="3.5" style="177"/>
    <col min="9217" max="9217" width="1.25" style="177" customWidth="1"/>
    <col min="9218" max="9246" width="3.125" style="177" customWidth="1"/>
    <col min="9247" max="9249" width="3.25" style="177" customWidth="1"/>
    <col min="9250" max="9250" width="3.125" style="177" customWidth="1"/>
    <col min="9251" max="9251" width="1.25" style="177" customWidth="1"/>
    <col min="9252" max="9472" width="3.5" style="177"/>
    <col min="9473" max="9473" width="1.25" style="177" customWidth="1"/>
    <col min="9474" max="9502" width="3.125" style="177" customWidth="1"/>
    <col min="9503" max="9505" width="3.25" style="177" customWidth="1"/>
    <col min="9506" max="9506" width="3.125" style="177" customWidth="1"/>
    <col min="9507" max="9507" width="1.25" style="177" customWidth="1"/>
    <col min="9508" max="9728" width="3.5" style="177"/>
    <col min="9729" max="9729" width="1.25" style="177" customWidth="1"/>
    <col min="9730" max="9758" width="3.125" style="177" customWidth="1"/>
    <col min="9759" max="9761" width="3.25" style="177" customWidth="1"/>
    <col min="9762" max="9762" width="3.125" style="177" customWidth="1"/>
    <col min="9763" max="9763" width="1.25" style="177" customWidth="1"/>
    <col min="9764" max="9984" width="3.5" style="177"/>
    <col min="9985" max="9985" width="1.25" style="177" customWidth="1"/>
    <col min="9986" max="10014" width="3.125" style="177" customWidth="1"/>
    <col min="10015" max="10017" width="3.25" style="177" customWidth="1"/>
    <col min="10018" max="10018" width="3.125" style="177" customWidth="1"/>
    <col min="10019" max="10019" width="1.25" style="177" customWidth="1"/>
    <col min="10020" max="10240" width="3.5" style="177"/>
    <col min="10241" max="10241" width="1.25" style="177" customWidth="1"/>
    <col min="10242" max="10270" width="3.125" style="177" customWidth="1"/>
    <col min="10271" max="10273" width="3.25" style="177" customWidth="1"/>
    <col min="10274" max="10274" width="3.125" style="177" customWidth="1"/>
    <col min="10275" max="10275" width="1.25" style="177" customWidth="1"/>
    <col min="10276" max="10496" width="3.5" style="177"/>
    <col min="10497" max="10497" width="1.25" style="177" customWidth="1"/>
    <col min="10498" max="10526" width="3.125" style="177" customWidth="1"/>
    <col min="10527" max="10529" width="3.25" style="177" customWidth="1"/>
    <col min="10530" max="10530" width="3.125" style="177" customWidth="1"/>
    <col min="10531" max="10531" width="1.25" style="177" customWidth="1"/>
    <col min="10532" max="10752" width="3.5" style="177"/>
    <col min="10753" max="10753" width="1.25" style="177" customWidth="1"/>
    <col min="10754" max="10782" width="3.125" style="177" customWidth="1"/>
    <col min="10783" max="10785" width="3.25" style="177" customWidth="1"/>
    <col min="10786" max="10786" width="3.125" style="177" customWidth="1"/>
    <col min="10787" max="10787" width="1.25" style="177" customWidth="1"/>
    <col min="10788" max="11008" width="3.5" style="177"/>
    <col min="11009" max="11009" width="1.25" style="177" customWidth="1"/>
    <col min="11010" max="11038" width="3.125" style="177" customWidth="1"/>
    <col min="11039" max="11041" width="3.25" style="177" customWidth="1"/>
    <col min="11042" max="11042" width="3.125" style="177" customWidth="1"/>
    <col min="11043" max="11043" width="1.25" style="177" customWidth="1"/>
    <col min="11044" max="11264" width="3.5" style="177"/>
    <col min="11265" max="11265" width="1.25" style="177" customWidth="1"/>
    <col min="11266" max="11294" width="3.125" style="177" customWidth="1"/>
    <col min="11295" max="11297" width="3.25" style="177" customWidth="1"/>
    <col min="11298" max="11298" width="3.125" style="177" customWidth="1"/>
    <col min="11299" max="11299" width="1.25" style="177" customWidth="1"/>
    <col min="11300" max="11520" width="3.5" style="177"/>
    <col min="11521" max="11521" width="1.25" style="177" customWidth="1"/>
    <col min="11522" max="11550" width="3.125" style="177" customWidth="1"/>
    <col min="11551" max="11553" width="3.25" style="177" customWidth="1"/>
    <col min="11554" max="11554" width="3.125" style="177" customWidth="1"/>
    <col min="11555" max="11555" width="1.25" style="177" customWidth="1"/>
    <col min="11556" max="11776" width="3.5" style="177"/>
    <col min="11777" max="11777" width="1.25" style="177" customWidth="1"/>
    <col min="11778" max="11806" width="3.125" style="177" customWidth="1"/>
    <col min="11807" max="11809" width="3.25" style="177" customWidth="1"/>
    <col min="11810" max="11810" width="3.125" style="177" customWidth="1"/>
    <col min="11811" max="11811" width="1.25" style="177" customWidth="1"/>
    <col min="11812" max="12032" width="3.5" style="177"/>
    <col min="12033" max="12033" width="1.25" style="177" customWidth="1"/>
    <col min="12034" max="12062" width="3.125" style="177" customWidth="1"/>
    <col min="12063" max="12065" width="3.25" style="177" customWidth="1"/>
    <col min="12066" max="12066" width="3.125" style="177" customWidth="1"/>
    <col min="12067" max="12067" width="1.25" style="177" customWidth="1"/>
    <col min="12068" max="12288" width="3.5" style="177"/>
    <col min="12289" max="12289" width="1.25" style="177" customWidth="1"/>
    <col min="12290" max="12318" width="3.125" style="177" customWidth="1"/>
    <col min="12319" max="12321" width="3.25" style="177" customWidth="1"/>
    <col min="12322" max="12322" width="3.125" style="177" customWidth="1"/>
    <col min="12323" max="12323" width="1.25" style="177" customWidth="1"/>
    <col min="12324" max="12544" width="3.5" style="177"/>
    <col min="12545" max="12545" width="1.25" style="177" customWidth="1"/>
    <col min="12546" max="12574" width="3.125" style="177" customWidth="1"/>
    <col min="12575" max="12577" width="3.25" style="177" customWidth="1"/>
    <col min="12578" max="12578" width="3.125" style="177" customWidth="1"/>
    <col min="12579" max="12579" width="1.25" style="177" customWidth="1"/>
    <col min="12580" max="12800" width="3.5" style="177"/>
    <col min="12801" max="12801" width="1.25" style="177" customWidth="1"/>
    <col min="12802" max="12830" width="3.125" style="177" customWidth="1"/>
    <col min="12831" max="12833" width="3.25" style="177" customWidth="1"/>
    <col min="12834" max="12834" width="3.125" style="177" customWidth="1"/>
    <col min="12835" max="12835" width="1.25" style="177" customWidth="1"/>
    <col min="12836" max="13056" width="3.5" style="177"/>
    <col min="13057" max="13057" width="1.25" style="177" customWidth="1"/>
    <col min="13058" max="13086" width="3.125" style="177" customWidth="1"/>
    <col min="13087" max="13089" width="3.25" style="177" customWidth="1"/>
    <col min="13090" max="13090" width="3.125" style="177" customWidth="1"/>
    <col min="13091" max="13091" width="1.25" style="177" customWidth="1"/>
    <col min="13092" max="13312" width="3.5" style="177"/>
    <col min="13313" max="13313" width="1.25" style="177" customWidth="1"/>
    <col min="13314" max="13342" width="3.125" style="177" customWidth="1"/>
    <col min="13343" max="13345" width="3.25" style="177" customWidth="1"/>
    <col min="13346" max="13346" width="3.125" style="177" customWidth="1"/>
    <col min="13347" max="13347" width="1.25" style="177" customWidth="1"/>
    <col min="13348" max="13568" width="3.5" style="177"/>
    <col min="13569" max="13569" width="1.25" style="177" customWidth="1"/>
    <col min="13570" max="13598" width="3.125" style="177" customWidth="1"/>
    <col min="13599" max="13601" width="3.25" style="177" customWidth="1"/>
    <col min="13602" max="13602" width="3.125" style="177" customWidth="1"/>
    <col min="13603" max="13603" width="1.25" style="177" customWidth="1"/>
    <col min="13604" max="13824" width="3.5" style="177"/>
    <col min="13825" max="13825" width="1.25" style="177" customWidth="1"/>
    <col min="13826" max="13854" width="3.125" style="177" customWidth="1"/>
    <col min="13855" max="13857" width="3.25" style="177" customWidth="1"/>
    <col min="13858" max="13858" width="3.125" style="177" customWidth="1"/>
    <col min="13859" max="13859" width="1.25" style="177" customWidth="1"/>
    <col min="13860" max="14080" width="3.5" style="177"/>
    <col min="14081" max="14081" width="1.25" style="177" customWidth="1"/>
    <col min="14082" max="14110" width="3.125" style="177" customWidth="1"/>
    <col min="14111" max="14113" width="3.25" style="177" customWidth="1"/>
    <col min="14114" max="14114" width="3.125" style="177" customWidth="1"/>
    <col min="14115" max="14115" width="1.25" style="177" customWidth="1"/>
    <col min="14116" max="14336" width="3.5" style="177"/>
    <col min="14337" max="14337" width="1.25" style="177" customWidth="1"/>
    <col min="14338" max="14366" width="3.125" style="177" customWidth="1"/>
    <col min="14367" max="14369" width="3.25" style="177" customWidth="1"/>
    <col min="14370" max="14370" width="3.125" style="177" customWidth="1"/>
    <col min="14371" max="14371" width="1.25" style="177" customWidth="1"/>
    <col min="14372" max="14592" width="3.5" style="177"/>
    <col min="14593" max="14593" width="1.25" style="177" customWidth="1"/>
    <col min="14594" max="14622" width="3.125" style="177" customWidth="1"/>
    <col min="14623" max="14625" width="3.25" style="177" customWidth="1"/>
    <col min="14626" max="14626" width="3.125" style="177" customWidth="1"/>
    <col min="14627" max="14627" width="1.25" style="177" customWidth="1"/>
    <col min="14628" max="14848" width="3.5" style="177"/>
    <col min="14849" max="14849" width="1.25" style="177" customWidth="1"/>
    <col min="14850" max="14878" width="3.125" style="177" customWidth="1"/>
    <col min="14879" max="14881" width="3.25" style="177" customWidth="1"/>
    <col min="14882" max="14882" width="3.125" style="177" customWidth="1"/>
    <col min="14883" max="14883" width="1.25" style="177" customWidth="1"/>
    <col min="14884" max="15104" width="3.5" style="177"/>
    <col min="15105" max="15105" width="1.25" style="177" customWidth="1"/>
    <col min="15106" max="15134" width="3.125" style="177" customWidth="1"/>
    <col min="15135" max="15137" width="3.25" style="177" customWidth="1"/>
    <col min="15138" max="15138" width="3.125" style="177" customWidth="1"/>
    <col min="15139" max="15139" width="1.25" style="177" customWidth="1"/>
    <col min="15140" max="15360" width="3.5" style="177"/>
    <col min="15361" max="15361" width="1.25" style="177" customWidth="1"/>
    <col min="15362" max="15390" width="3.125" style="177" customWidth="1"/>
    <col min="15391" max="15393" width="3.25" style="177" customWidth="1"/>
    <col min="15394" max="15394" width="3.125" style="177" customWidth="1"/>
    <col min="15395" max="15395" width="1.25" style="177" customWidth="1"/>
    <col min="15396" max="15616" width="3.5" style="177"/>
    <col min="15617" max="15617" width="1.25" style="177" customWidth="1"/>
    <col min="15618" max="15646" width="3.125" style="177" customWidth="1"/>
    <col min="15647" max="15649" width="3.25" style="177" customWidth="1"/>
    <col min="15650" max="15650" width="3.125" style="177" customWidth="1"/>
    <col min="15651" max="15651" width="1.25" style="177" customWidth="1"/>
    <col min="15652" max="15872" width="3.5" style="177"/>
    <col min="15873" max="15873" width="1.25" style="177" customWidth="1"/>
    <col min="15874" max="15902" width="3.125" style="177" customWidth="1"/>
    <col min="15903" max="15905" width="3.25" style="177" customWidth="1"/>
    <col min="15906" max="15906" width="3.125" style="177" customWidth="1"/>
    <col min="15907" max="15907" width="1.25" style="177" customWidth="1"/>
    <col min="15908" max="16128" width="3.5" style="177"/>
    <col min="16129" max="16129" width="1.25" style="177" customWidth="1"/>
    <col min="16130" max="16158" width="3.125" style="177" customWidth="1"/>
    <col min="16159" max="16161" width="3.25" style="177" customWidth="1"/>
    <col min="16162" max="16162" width="3.125" style="177" customWidth="1"/>
    <col min="16163" max="16163" width="1.25" style="177" customWidth="1"/>
    <col min="16164" max="16384" width="3.5" style="177"/>
  </cols>
  <sheetData>
    <row r="1" spans="2:59" s="185" customFormat="1">
      <c r="B1" s="1887" t="s">
        <v>473</v>
      </c>
      <c r="C1" s="1887"/>
      <c r="D1" s="1887"/>
      <c r="E1" s="1887"/>
    </row>
    <row r="2" spans="2:59" s="185" customFormat="1">
      <c r="Y2" s="229"/>
      <c r="Z2" s="1877"/>
      <c r="AA2" s="1877"/>
      <c r="AB2" s="229" t="s">
        <v>474</v>
      </c>
      <c r="AC2" s="1877"/>
      <c r="AD2" s="1877"/>
      <c r="AE2" s="229" t="s">
        <v>475</v>
      </c>
      <c r="AF2" s="1877"/>
      <c r="AG2" s="1877"/>
      <c r="AH2" s="229" t="s">
        <v>476</v>
      </c>
    </row>
    <row r="3" spans="2:59" s="185" customFormat="1">
      <c r="AH3" s="229"/>
    </row>
    <row r="4" spans="2:59" s="185" customFormat="1" ht="17.25">
      <c r="B4" s="1878" t="s">
        <v>477</v>
      </c>
      <c r="C4" s="1878"/>
      <c r="D4" s="1878"/>
      <c r="E4" s="1878"/>
      <c r="F4" s="1878"/>
      <c r="G4" s="1878"/>
      <c r="H4" s="1878"/>
      <c r="I4" s="1878"/>
      <c r="J4" s="1878"/>
      <c r="K4" s="1878"/>
      <c r="L4" s="1878"/>
      <c r="M4" s="1878"/>
      <c r="N4" s="1878"/>
      <c r="O4" s="1878"/>
      <c r="P4" s="1878"/>
      <c r="Q4" s="1878"/>
      <c r="R4" s="1878"/>
      <c r="S4" s="1878"/>
      <c r="T4" s="1878"/>
      <c r="U4" s="1878"/>
      <c r="V4" s="1878"/>
      <c r="W4" s="1878"/>
      <c r="X4" s="1878"/>
      <c r="Y4" s="1878"/>
      <c r="Z4" s="1878"/>
      <c r="AA4" s="1878"/>
      <c r="AB4" s="1878"/>
      <c r="AC4" s="1878"/>
      <c r="AD4" s="1878"/>
      <c r="AE4" s="1878"/>
      <c r="AF4" s="1878"/>
      <c r="AG4" s="1878"/>
      <c r="AH4" s="1878"/>
    </row>
    <row r="5" spans="2:59" s="185" customFormat="1"/>
    <row r="6" spans="2:59" s="185" customFormat="1" ht="21" customHeight="1">
      <c r="B6" s="1879" t="s">
        <v>478</v>
      </c>
      <c r="C6" s="1879"/>
      <c r="D6" s="1879"/>
      <c r="E6" s="1879"/>
      <c r="F6" s="1880"/>
      <c r="G6" s="473"/>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5"/>
    </row>
    <row r="7" spans="2:59" ht="21" customHeight="1">
      <c r="B7" s="1880" t="s">
        <v>479</v>
      </c>
      <c r="C7" s="1881"/>
      <c r="D7" s="1881"/>
      <c r="E7" s="1881"/>
      <c r="F7" s="1882"/>
      <c r="G7" s="1892" t="s">
        <v>480</v>
      </c>
      <c r="H7" s="1893"/>
      <c r="I7" s="1893"/>
      <c r="J7" s="1893"/>
      <c r="K7" s="1893"/>
      <c r="L7" s="1893"/>
      <c r="M7" s="1893"/>
      <c r="N7" s="1893"/>
      <c r="O7" s="1893"/>
      <c r="P7" s="1893"/>
      <c r="Q7" s="1893"/>
      <c r="R7" s="1893"/>
      <c r="S7" s="1893"/>
      <c r="T7" s="1893"/>
      <c r="U7" s="1893"/>
      <c r="V7" s="1893"/>
      <c r="W7" s="1893"/>
      <c r="X7" s="1893"/>
      <c r="Y7" s="1893"/>
      <c r="Z7" s="1893"/>
      <c r="AA7" s="1893"/>
      <c r="AB7" s="1893"/>
      <c r="AC7" s="1893"/>
      <c r="AD7" s="1893"/>
      <c r="AE7" s="1893"/>
      <c r="AF7" s="1893"/>
      <c r="AG7" s="1893"/>
      <c r="AH7" s="1894"/>
    </row>
    <row r="8" spans="2:59" ht="21" customHeight="1">
      <c r="B8" s="1883" t="s">
        <v>481</v>
      </c>
      <c r="C8" s="1884"/>
      <c r="D8" s="1884"/>
      <c r="E8" s="1884"/>
      <c r="F8" s="1885"/>
      <c r="G8" s="206"/>
      <c r="H8" s="1884" t="s">
        <v>482</v>
      </c>
      <c r="I8" s="1884"/>
      <c r="J8" s="1884"/>
      <c r="K8" s="1884"/>
      <c r="L8" s="1884"/>
      <c r="M8" s="1884"/>
      <c r="N8" s="1884"/>
      <c r="O8" s="1884"/>
      <c r="P8" s="1884"/>
      <c r="Q8" s="1884"/>
      <c r="R8" s="1884"/>
      <c r="S8" s="1884"/>
      <c r="T8" s="179"/>
      <c r="U8" s="14"/>
      <c r="V8" s="205" t="s">
        <v>483</v>
      </c>
      <c r="W8" s="205"/>
      <c r="X8" s="221"/>
      <c r="Y8" s="221"/>
      <c r="Z8" s="221"/>
      <c r="AA8" s="221"/>
      <c r="AB8" s="221"/>
      <c r="AC8" s="221"/>
      <c r="AD8" s="221"/>
      <c r="AE8" s="221"/>
      <c r="AF8" s="221"/>
      <c r="AG8" s="221"/>
      <c r="AH8" s="225"/>
    </row>
    <row r="9" spans="2:59" ht="21" customHeight="1">
      <c r="B9" s="1886"/>
      <c r="C9" s="1887"/>
      <c r="D9" s="1887"/>
      <c r="E9" s="1887"/>
      <c r="F9" s="1887"/>
      <c r="G9" s="228"/>
      <c r="H9" s="185" t="s">
        <v>484</v>
      </c>
      <c r="I9" s="184"/>
      <c r="J9" s="184"/>
      <c r="K9" s="184"/>
      <c r="L9" s="184"/>
      <c r="M9" s="184"/>
      <c r="N9" s="184"/>
      <c r="O9" s="184"/>
      <c r="P9" s="184"/>
      <c r="Q9" s="184"/>
      <c r="R9" s="184"/>
      <c r="S9" s="199"/>
      <c r="T9" s="179"/>
      <c r="U9" s="12"/>
      <c r="V9" s="185"/>
      <c r="W9" s="185"/>
      <c r="X9" s="207"/>
      <c r="Y9" s="207"/>
      <c r="Z9" s="207"/>
      <c r="AA9" s="207"/>
      <c r="AB9" s="207"/>
      <c r="AC9" s="207"/>
      <c r="AD9" s="207"/>
      <c r="AE9" s="207"/>
      <c r="AF9" s="207"/>
      <c r="AG9" s="207"/>
      <c r="AH9" s="196"/>
    </row>
    <row r="10" spans="2:59" ht="21" customHeight="1">
      <c r="B10" s="1883" t="s">
        <v>485</v>
      </c>
      <c r="C10" s="1884"/>
      <c r="D10" s="1884"/>
      <c r="E10" s="1884"/>
      <c r="F10" s="1885"/>
      <c r="G10" s="206"/>
      <c r="H10" s="205" t="s">
        <v>486</v>
      </c>
      <c r="I10" s="203"/>
      <c r="J10" s="203"/>
      <c r="K10" s="203"/>
      <c r="L10" s="203"/>
      <c r="M10" s="203"/>
      <c r="N10" s="203"/>
      <c r="O10" s="203"/>
      <c r="P10" s="203"/>
      <c r="Q10" s="203"/>
      <c r="R10" s="203"/>
      <c r="S10" s="184"/>
      <c r="T10" s="203"/>
      <c r="U10" s="14"/>
      <c r="V10" s="14"/>
      <c r="W10" s="14"/>
      <c r="X10" s="205"/>
      <c r="Y10" s="221"/>
      <c r="Z10" s="221"/>
      <c r="AA10" s="221"/>
      <c r="AB10" s="221"/>
      <c r="AC10" s="221"/>
      <c r="AD10" s="221"/>
      <c r="AE10" s="221"/>
      <c r="AF10" s="221"/>
      <c r="AG10" s="221"/>
      <c r="AH10" s="225"/>
    </row>
    <row r="11" spans="2:59" ht="21" customHeight="1">
      <c r="B11" s="1888"/>
      <c r="C11" s="1889"/>
      <c r="D11" s="1889"/>
      <c r="E11" s="1889"/>
      <c r="F11" s="1890"/>
      <c r="G11" s="202"/>
      <c r="H11" s="201" t="s">
        <v>487</v>
      </c>
      <c r="I11" s="199"/>
      <c r="J11" s="199"/>
      <c r="K11" s="199"/>
      <c r="L11" s="199"/>
      <c r="M11" s="199"/>
      <c r="N11" s="199"/>
      <c r="O11" s="199"/>
      <c r="P11" s="199"/>
      <c r="Q11" s="199"/>
      <c r="R11" s="199"/>
      <c r="S11" s="199"/>
      <c r="T11" s="199"/>
      <c r="U11" s="227"/>
      <c r="V11" s="227"/>
      <c r="W11" s="227"/>
      <c r="X11" s="227"/>
      <c r="Y11" s="227"/>
      <c r="Z11" s="227"/>
      <c r="AA11" s="227"/>
      <c r="AB11" s="227"/>
      <c r="AC11" s="227"/>
      <c r="AD11" s="227"/>
      <c r="AE11" s="227"/>
      <c r="AF11" s="227"/>
      <c r="AG11" s="227"/>
      <c r="AH11" s="226"/>
    </row>
    <row r="12" spans="2:59" ht="13.5" customHeight="1">
      <c r="B12" s="185"/>
      <c r="C12" s="185"/>
      <c r="D12" s="185"/>
      <c r="E12" s="185"/>
      <c r="F12" s="185"/>
      <c r="G12" s="12"/>
      <c r="H12" s="185"/>
      <c r="I12" s="184"/>
      <c r="J12" s="184"/>
      <c r="K12" s="184"/>
      <c r="L12" s="184"/>
      <c r="M12" s="184"/>
      <c r="N12" s="184"/>
      <c r="O12" s="184"/>
      <c r="P12" s="184"/>
      <c r="Q12" s="184"/>
      <c r="R12" s="184"/>
      <c r="S12" s="184"/>
      <c r="T12" s="184"/>
      <c r="U12" s="207"/>
      <c r="V12" s="207"/>
      <c r="W12" s="207"/>
      <c r="X12" s="207"/>
      <c r="Y12" s="207"/>
      <c r="Z12" s="207"/>
      <c r="AA12" s="207"/>
      <c r="AB12" s="207"/>
      <c r="AC12" s="207"/>
      <c r="AD12" s="207"/>
      <c r="AE12" s="207"/>
      <c r="AF12" s="207"/>
      <c r="AG12" s="207"/>
      <c r="AH12" s="207"/>
    </row>
    <row r="13" spans="2:59" ht="21" customHeight="1">
      <c r="B13" s="211" t="s">
        <v>488</v>
      </c>
      <c r="C13" s="205"/>
      <c r="D13" s="205"/>
      <c r="E13" s="205"/>
      <c r="F13" s="205"/>
      <c r="G13" s="14"/>
      <c r="H13" s="205"/>
      <c r="I13" s="203"/>
      <c r="J13" s="203"/>
      <c r="K13" s="203"/>
      <c r="L13" s="203"/>
      <c r="M13" s="203"/>
      <c r="N13" s="203"/>
      <c r="O13" s="203"/>
      <c r="P13" s="203"/>
      <c r="Q13" s="203"/>
      <c r="R13" s="203"/>
      <c r="S13" s="203"/>
      <c r="T13" s="203"/>
      <c r="U13" s="221"/>
      <c r="V13" s="221"/>
      <c r="W13" s="221"/>
      <c r="X13" s="221"/>
      <c r="Y13" s="221"/>
      <c r="Z13" s="221"/>
      <c r="AA13" s="221"/>
      <c r="AB13" s="221"/>
      <c r="AC13" s="221"/>
      <c r="AD13" s="221"/>
      <c r="AE13" s="221"/>
      <c r="AF13" s="221"/>
      <c r="AG13" s="221"/>
      <c r="AH13" s="225"/>
    </row>
    <row r="14" spans="2:59" ht="21" customHeight="1">
      <c r="B14" s="224"/>
      <c r="C14" s="185" t="s">
        <v>489</v>
      </c>
      <c r="D14" s="185"/>
      <c r="E14" s="185"/>
      <c r="F14" s="185"/>
      <c r="G14" s="12"/>
      <c r="H14" s="185"/>
      <c r="I14" s="184"/>
      <c r="J14" s="184"/>
      <c r="K14" s="184"/>
      <c r="L14" s="184"/>
      <c r="M14" s="184"/>
      <c r="N14" s="184"/>
      <c r="O14" s="184"/>
      <c r="P14" s="184"/>
      <c r="Q14" s="184"/>
      <c r="R14" s="184"/>
      <c r="S14" s="184"/>
      <c r="T14" s="184"/>
      <c r="U14" s="207"/>
      <c r="V14" s="207"/>
      <c r="W14" s="207"/>
      <c r="X14" s="207"/>
      <c r="Y14" s="207"/>
      <c r="Z14" s="207"/>
      <c r="AA14" s="207"/>
      <c r="AB14" s="207"/>
      <c r="AC14" s="207"/>
      <c r="AD14" s="207"/>
      <c r="AE14" s="207"/>
      <c r="AF14" s="207"/>
      <c r="AG14" s="207"/>
      <c r="AH14" s="196"/>
    </row>
    <row r="15" spans="2:59" ht="21" customHeight="1">
      <c r="B15" s="195"/>
      <c r="C15" s="1875" t="s">
        <v>490</v>
      </c>
      <c r="D15" s="1875"/>
      <c r="E15" s="1875"/>
      <c r="F15" s="1875"/>
      <c r="G15" s="1875"/>
      <c r="H15" s="1875"/>
      <c r="I15" s="1875"/>
      <c r="J15" s="1875"/>
      <c r="K15" s="1875"/>
      <c r="L15" s="1875"/>
      <c r="M15" s="1875"/>
      <c r="N15" s="1875"/>
      <c r="O15" s="1875"/>
      <c r="P15" s="1875"/>
      <c r="Q15" s="1875"/>
      <c r="R15" s="1875"/>
      <c r="S15" s="1875"/>
      <c r="T15" s="1875"/>
      <c r="U15" s="1875"/>
      <c r="V15" s="1875"/>
      <c r="W15" s="1875"/>
      <c r="X15" s="1875"/>
      <c r="Y15" s="1875"/>
      <c r="Z15" s="1875"/>
      <c r="AA15" s="1876" t="s">
        <v>491</v>
      </c>
      <c r="AB15" s="1876"/>
      <c r="AC15" s="1876"/>
      <c r="AD15" s="1876"/>
      <c r="AE15" s="1876"/>
      <c r="AF15" s="1876"/>
      <c r="AG15" s="1876"/>
      <c r="AH15" s="196"/>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row>
    <row r="16" spans="2:59" ht="21" customHeight="1">
      <c r="B16" s="195"/>
      <c r="C16" s="1891"/>
      <c r="D16" s="1891"/>
      <c r="E16" s="1891"/>
      <c r="F16" s="1891"/>
      <c r="G16" s="1891"/>
      <c r="H16" s="1891"/>
      <c r="I16" s="1891"/>
      <c r="J16" s="1891"/>
      <c r="K16" s="1891"/>
      <c r="L16" s="1891"/>
      <c r="M16" s="1891"/>
      <c r="N16" s="1891"/>
      <c r="O16" s="1891"/>
      <c r="P16" s="1891"/>
      <c r="Q16" s="1891"/>
      <c r="R16" s="1891"/>
      <c r="S16" s="1891"/>
      <c r="T16" s="1891"/>
      <c r="U16" s="1891"/>
      <c r="V16" s="1891"/>
      <c r="W16" s="1891"/>
      <c r="X16" s="1891"/>
      <c r="Y16" s="1891"/>
      <c r="Z16" s="1891"/>
      <c r="AA16" s="476"/>
      <c r="AB16" s="476"/>
      <c r="AC16" s="476"/>
      <c r="AD16" s="476"/>
      <c r="AE16" s="476"/>
      <c r="AF16" s="476"/>
      <c r="AG16" s="476"/>
      <c r="AH16" s="196"/>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row>
    <row r="17" spans="2:59" ht="9" customHeight="1">
      <c r="B17" s="195"/>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1"/>
      <c r="AB17" s="221"/>
      <c r="AC17" s="221"/>
      <c r="AD17" s="221"/>
      <c r="AE17" s="221"/>
      <c r="AF17" s="221"/>
      <c r="AG17" s="221"/>
      <c r="AH17" s="196"/>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row>
    <row r="18" spans="2:59" ht="21" customHeight="1">
      <c r="B18" s="195"/>
      <c r="C18" s="215" t="s">
        <v>492</v>
      </c>
      <c r="D18" s="219"/>
      <c r="E18" s="219"/>
      <c r="F18" s="219"/>
      <c r="G18" s="218"/>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196"/>
    </row>
    <row r="19" spans="2:59" ht="21" customHeight="1">
      <c r="B19" s="195"/>
      <c r="C19" s="1875" t="s">
        <v>493</v>
      </c>
      <c r="D19" s="1875"/>
      <c r="E19" s="1875"/>
      <c r="F19" s="1875"/>
      <c r="G19" s="1875"/>
      <c r="H19" s="1875"/>
      <c r="I19" s="1875"/>
      <c r="J19" s="1875"/>
      <c r="K19" s="1875"/>
      <c r="L19" s="1875"/>
      <c r="M19" s="1875"/>
      <c r="N19" s="1875"/>
      <c r="O19" s="1875"/>
      <c r="P19" s="1875"/>
      <c r="Q19" s="1875"/>
      <c r="R19" s="1875"/>
      <c r="S19" s="1875"/>
      <c r="T19" s="1875"/>
      <c r="U19" s="1875"/>
      <c r="V19" s="1875"/>
      <c r="W19" s="1875"/>
      <c r="X19" s="1875"/>
      <c r="Y19" s="1875"/>
      <c r="Z19" s="1875"/>
      <c r="AA19" s="1876" t="s">
        <v>491</v>
      </c>
      <c r="AB19" s="1876"/>
      <c r="AC19" s="1876"/>
      <c r="AD19" s="1876"/>
      <c r="AE19" s="1876"/>
      <c r="AF19" s="1876"/>
      <c r="AG19" s="1876"/>
      <c r="AH19" s="196"/>
    </row>
    <row r="20" spans="2:59" ht="20.100000000000001" customHeight="1">
      <c r="B20" s="197"/>
      <c r="C20" s="1875"/>
      <c r="D20" s="1875"/>
      <c r="E20" s="1875"/>
      <c r="F20" s="1875"/>
      <c r="G20" s="1875"/>
      <c r="H20" s="1875"/>
      <c r="I20" s="1875"/>
      <c r="J20" s="1875"/>
      <c r="K20" s="1875"/>
      <c r="L20" s="1875"/>
      <c r="M20" s="1875"/>
      <c r="N20" s="1875"/>
      <c r="O20" s="1875"/>
      <c r="P20" s="1875"/>
      <c r="Q20" s="1875"/>
      <c r="R20" s="1875"/>
      <c r="S20" s="1875"/>
      <c r="T20" s="1875"/>
      <c r="U20" s="1875"/>
      <c r="V20" s="1875"/>
      <c r="W20" s="1875"/>
      <c r="X20" s="1875"/>
      <c r="Y20" s="1875"/>
      <c r="Z20" s="1891"/>
      <c r="AA20" s="477"/>
      <c r="AB20" s="477"/>
      <c r="AC20" s="477"/>
      <c r="AD20" s="477"/>
      <c r="AE20" s="477"/>
      <c r="AF20" s="477"/>
      <c r="AG20" s="477"/>
      <c r="AH20" s="217"/>
    </row>
    <row r="21" spans="2:59" s="185" customFormat="1" ht="20.100000000000001" customHeight="1">
      <c r="B21" s="197"/>
      <c r="C21" s="1896" t="s">
        <v>494</v>
      </c>
      <c r="D21" s="1897"/>
      <c r="E21" s="1897"/>
      <c r="F21" s="1897"/>
      <c r="G21" s="1897"/>
      <c r="H21" s="1897"/>
      <c r="I21" s="1897"/>
      <c r="J21" s="1897"/>
      <c r="K21" s="1897"/>
      <c r="L21" s="1897"/>
      <c r="M21" s="206"/>
      <c r="N21" s="205" t="s">
        <v>495</v>
      </c>
      <c r="O21" s="205"/>
      <c r="P21" s="205"/>
      <c r="Q21" s="203"/>
      <c r="R21" s="203"/>
      <c r="S21" s="203"/>
      <c r="T21" s="203"/>
      <c r="U21" s="203"/>
      <c r="V21" s="203"/>
      <c r="W21" s="14"/>
      <c r="X21" s="205" t="s">
        <v>496</v>
      </c>
      <c r="Y21" s="204"/>
      <c r="Z21" s="204"/>
      <c r="AA21" s="203"/>
      <c r="AB21" s="203"/>
      <c r="AC21" s="203"/>
      <c r="AD21" s="203"/>
      <c r="AE21" s="203"/>
      <c r="AF21" s="203"/>
      <c r="AG21" s="216"/>
      <c r="AH21" s="196"/>
    </row>
    <row r="22" spans="2:59" s="185" customFormat="1" ht="20.100000000000001" customHeight="1">
      <c r="B22" s="195"/>
      <c r="C22" s="1898"/>
      <c r="D22" s="1899"/>
      <c r="E22" s="1899"/>
      <c r="F22" s="1899"/>
      <c r="G22" s="1899"/>
      <c r="H22" s="1899"/>
      <c r="I22" s="1899"/>
      <c r="J22" s="1899"/>
      <c r="K22" s="1899"/>
      <c r="L22" s="1899"/>
      <c r="M22" s="202"/>
      <c r="N22" s="201" t="s">
        <v>497</v>
      </c>
      <c r="O22" s="201"/>
      <c r="P22" s="201"/>
      <c r="Q22" s="199"/>
      <c r="R22" s="199"/>
      <c r="S22" s="199"/>
      <c r="T22" s="199"/>
      <c r="U22" s="199"/>
      <c r="V22" s="199"/>
      <c r="W22" s="15"/>
      <c r="X22" s="201" t="s">
        <v>498</v>
      </c>
      <c r="Y22" s="200"/>
      <c r="Z22" s="200"/>
      <c r="AA22" s="199"/>
      <c r="AB22" s="199"/>
      <c r="AC22" s="199"/>
      <c r="AD22" s="199"/>
      <c r="AE22" s="199"/>
      <c r="AF22" s="199"/>
      <c r="AG22" s="215"/>
      <c r="AH22" s="196"/>
    </row>
    <row r="23" spans="2:59" s="185" customFormat="1" ht="9" customHeight="1">
      <c r="B23" s="195"/>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79"/>
      <c r="AC23" s="184"/>
      <c r="AD23" s="184"/>
      <c r="AE23" s="184"/>
      <c r="AF23" s="184"/>
      <c r="AG23" s="184"/>
      <c r="AH23" s="196"/>
    </row>
    <row r="24" spans="2:59" s="185" customFormat="1" ht="20.100000000000001" customHeight="1">
      <c r="B24" s="195"/>
      <c r="C24" s="1900" t="s">
        <v>499</v>
      </c>
      <c r="D24" s="1900"/>
      <c r="E24" s="1900"/>
      <c r="F24" s="1900"/>
      <c r="G24" s="1900"/>
      <c r="H24" s="1900"/>
      <c r="I24" s="1900"/>
      <c r="J24" s="1900"/>
      <c r="K24" s="1900"/>
      <c r="L24" s="1900"/>
      <c r="M24" s="1900"/>
      <c r="N24" s="1900"/>
      <c r="O24" s="1900"/>
      <c r="P24" s="1900"/>
      <c r="Q24" s="1900"/>
      <c r="R24" s="1900"/>
      <c r="S24" s="1900"/>
      <c r="T24" s="1900"/>
      <c r="U24" s="1900"/>
      <c r="V24" s="1900"/>
      <c r="W24" s="1900"/>
      <c r="X24" s="1900"/>
      <c r="Y24" s="1900"/>
      <c r="Z24" s="1900"/>
      <c r="AA24" s="207"/>
      <c r="AB24" s="207"/>
      <c r="AC24" s="207"/>
      <c r="AD24" s="207"/>
      <c r="AE24" s="207"/>
      <c r="AF24" s="207"/>
      <c r="AG24" s="207"/>
      <c r="AH24" s="196"/>
    </row>
    <row r="25" spans="2:59" s="185" customFormat="1" ht="20.100000000000001" customHeight="1">
      <c r="B25" s="197"/>
      <c r="C25" s="1901"/>
      <c r="D25" s="1901"/>
      <c r="E25" s="1901"/>
      <c r="F25" s="1901"/>
      <c r="G25" s="1901"/>
      <c r="H25" s="1901"/>
      <c r="I25" s="1901"/>
      <c r="J25" s="1901"/>
      <c r="K25" s="1901"/>
      <c r="L25" s="1901"/>
      <c r="M25" s="1901"/>
      <c r="N25" s="1901"/>
      <c r="O25" s="1901"/>
      <c r="P25" s="1901"/>
      <c r="Q25" s="1901"/>
      <c r="R25" s="1901"/>
      <c r="S25" s="1901"/>
      <c r="T25" s="1901"/>
      <c r="U25" s="1901"/>
      <c r="V25" s="1901"/>
      <c r="W25" s="1901"/>
      <c r="X25" s="1901"/>
      <c r="Y25" s="1901"/>
      <c r="Z25" s="1901"/>
      <c r="AA25" s="197"/>
      <c r="AB25" s="184"/>
      <c r="AC25" s="184"/>
      <c r="AD25" s="184"/>
      <c r="AE25" s="184"/>
      <c r="AF25" s="184"/>
      <c r="AG25" s="184"/>
      <c r="AH25" s="214"/>
    </row>
    <row r="26" spans="2:59" s="185" customFormat="1" ht="9" customHeight="1">
      <c r="B26" s="197"/>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214"/>
    </row>
    <row r="27" spans="2:59" s="185" customFormat="1" ht="24" customHeight="1">
      <c r="B27" s="195"/>
      <c r="C27" s="1875" t="s">
        <v>500</v>
      </c>
      <c r="D27" s="1875"/>
      <c r="E27" s="1875"/>
      <c r="F27" s="1875"/>
      <c r="G27" s="1875"/>
      <c r="H27" s="1875"/>
      <c r="I27" s="1875"/>
      <c r="J27" s="1875"/>
      <c r="K27" s="1902"/>
      <c r="L27" s="1902"/>
      <c r="M27" s="1902"/>
      <c r="N27" s="1902"/>
      <c r="O27" s="1902"/>
      <c r="P27" s="1902"/>
      <c r="Q27" s="1902"/>
      <c r="R27" s="1902" t="s">
        <v>474</v>
      </c>
      <c r="S27" s="1902"/>
      <c r="T27" s="1902"/>
      <c r="U27" s="1902"/>
      <c r="V27" s="1902"/>
      <c r="W27" s="1902"/>
      <c r="X27" s="1902"/>
      <c r="Y27" s="1902"/>
      <c r="Z27" s="1902" t="s">
        <v>501</v>
      </c>
      <c r="AA27" s="1902"/>
      <c r="AB27" s="1902"/>
      <c r="AC27" s="1902"/>
      <c r="AD27" s="1902"/>
      <c r="AE27" s="1902"/>
      <c r="AF27" s="1902"/>
      <c r="AG27" s="1909" t="s">
        <v>476</v>
      </c>
      <c r="AH27" s="196"/>
    </row>
    <row r="28" spans="2:59" s="185" customFormat="1" ht="20.100000000000001" customHeight="1">
      <c r="B28" s="195"/>
      <c r="C28" s="1875"/>
      <c r="D28" s="1875"/>
      <c r="E28" s="1875"/>
      <c r="F28" s="1875"/>
      <c r="G28" s="1875"/>
      <c r="H28" s="1875"/>
      <c r="I28" s="1875"/>
      <c r="J28" s="1875"/>
      <c r="K28" s="1903"/>
      <c r="L28" s="1903"/>
      <c r="M28" s="1903"/>
      <c r="N28" s="1903"/>
      <c r="O28" s="1903"/>
      <c r="P28" s="1903"/>
      <c r="Q28" s="1903"/>
      <c r="R28" s="1903"/>
      <c r="S28" s="1903"/>
      <c r="T28" s="1903"/>
      <c r="U28" s="1903"/>
      <c r="V28" s="1903"/>
      <c r="W28" s="1903"/>
      <c r="X28" s="1903"/>
      <c r="Y28" s="1903"/>
      <c r="Z28" s="1903"/>
      <c r="AA28" s="1903"/>
      <c r="AB28" s="1903"/>
      <c r="AC28" s="1903"/>
      <c r="AD28" s="1903"/>
      <c r="AE28" s="1903"/>
      <c r="AF28" s="1903"/>
      <c r="AG28" s="1910"/>
      <c r="AH28" s="196"/>
    </row>
    <row r="29" spans="2:59" s="185" customFormat="1" ht="13.5" customHeight="1">
      <c r="B29" s="213"/>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12"/>
    </row>
    <row r="30" spans="2:59" s="185" customFormat="1" ht="13.5" customHeight="1"/>
    <row r="31" spans="2:59" s="185" customFormat="1" ht="20.100000000000001" customHeight="1">
      <c r="B31" s="211" t="s">
        <v>502</v>
      </c>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10"/>
    </row>
    <row r="32" spans="2:59" s="185" customFormat="1" ht="20.100000000000001" customHeight="1">
      <c r="B32" s="195"/>
      <c r="C32" s="1911" t="s">
        <v>503</v>
      </c>
      <c r="D32" s="1911"/>
      <c r="E32" s="1911"/>
      <c r="F32" s="1911"/>
      <c r="G32" s="1911"/>
      <c r="H32" s="1911"/>
      <c r="I32" s="1911"/>
      <c r="J32" s="1911"/>
      <c r="K32" s="1911"/>
      <c r="L32" s="1911"/>
      <c r="M32" s="1911"/>
      <c r="N32" s="1911"/>
      <c r="O32" s="1911"/>
      <c r="P32" s="1911"/>
      <c r="Q32" s="1911"/>
      <c r="R32" s="1911"/>
      <c r="S32" s="1911"/>
      <c r="T32" s="1911"/>
      <c r="U32" s="1911"/>
      <c r="V32" s="1911"/>
      <c r="W32" s="1911"/>
      <c r="X32" s="1911"/>
      <c r="Y32" s="1911"/>
      <c r="Z32" s="1911"/>
      <c r="AA32" s="1911"/>
      <c r="AB32" s="1911"/>
      <c r="AC32" s="1911"/>
      <c r="AD32" s="1911"/>
      <c r="AE32" s="1911"/>
      <c r="AF32" s="207"/>
      <c r="AG32" s="207"/>
      <c r="AH32" s="196"/>
    </row>
    <row r="33" spans="1:40" s="185" customFormat="1" ht="20.100000000000001" customHeight="1">
      <c r="B33" s="209"/>
      <c r="C33" s="1895" t="s">
        <v>490</v>
      </c>
      <c r="D33" s="1875"/>
      <c r="E33" s="1875"/>
      <c r="F33" s="1875"/>
      <c r="G33" s="1875"/>
      <c r="H33" s="1875"/>
      <c r="I33" s="1875"/>
      <c r="J33" s="1875"/>
      <c r="K33" s="1875"/>
      <c r="L33" s="1875"/>
      <c r="M33" s="1875"/>
      <c r="N33" s="1875"/>
      <c r="O33" s="1875"/>
      <c r="P33" s="1875"/>
      <c r="Q33" s="1875"/>
      <c r="R33" s="1875"/>
      <c r="S33" s="1875"/>
      <c r="T33" s="1875"/>
      <c r="U33" s="1875"/>
      <c r="V33" s="1875"/>
      <c r="W33" s="1875"/>
      <c r="X33" s="1875"/>
      <c r="Y33" s="1875"/>
      <c r="Z33" s="1875"/>
      <c r="AA33" s="1876" t="s">
        <v>491</v>
      </c>
      <c r="AB33" s="1876"/>
      <c r="AC33" s="1876"/>
      <c r="AD33" s="1876"/>
      <c r="AE33" s="1876"/>
      <c r="AF33" s="1876"/>
      <c r="AG33" s="1876"/>
      <c r="AH33" s="198"/>
    </row>
    <row r="34" spans="1:40" s="185" customFormat="1" ht="20.100000000000001" customHeight="1">
      <c r="B34" s="208"/>
      <c r="C34" s="1895"/>
      <c r="D34" s="1875"/>
      <c r="E34" s="1875"/>
      <c r="F34" s="1875"/>
      <c r="G34" s="1875"/>
      <c r="H34" s="1875"/>
      <c r="I34" s="1875"/>
      <c r="J34" s="1875"/>
      <c r="K34" s="1875"/>
      <c r="L34" s="1875"/>
      <c r="M34" s="1875"/>
      <c r="N34" s="1875"/>
      <c r="O34" s="1875"/>
      <c r="P34" s="1875"/>
      <c r="Q34" s="1875"/>
      <c r="R34" s="1875"/>
      <c r="S34" s="1875"/>
      <c r="T34" s="1875"/>
      <c r="U34" s="1875"/>
      <c r="V34" s="1875"/>
      <c r="W34" s="1875"/>
      <c r="X34" s="1875"/>
      <c r="Y34" s="1875"/>
      <c r="Z34" s="1875"/>
      <c r="AA34" s="478"/>
      <c r="AB34" s="477"/>
      <c r="AC34" s="477"/>
      <c r="AD34" s="477"/>
      <c r="AE34" s="477"/>
      <c r="AF34" s="477"/>
      <c r="AG34" s="479"/>
      <c r="AH34" s="198"/>
    </row>
    <row r="35" spans="1:40" s="185" customFormat="1" ht="9" customHeight="1">
      <c r="B35" s="197"/>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207"/>
      <c r="AB35" s="207"/>
      <c r="AC35" s="207"/>
      <c r="AD35" s="207"/>
      <c r="AE35" s="207"/>
      <c r="AF35" s="207"/>
      <c r="AG35" s="207"/>
      <c r="AH35" s="196"/>
    </row>
    <row r="36" spans="1:40" s="185" customFormat="1" ht="20.100000000000001" customHeight="1">
      <c r="B36" s="197"/>
      <c r="C36" s="1896" t="s">
        <v>494</v>
      </c>
      <c r="D36" s="1897"/>
      <c r="E36" s="1897"/>
      <c r="F36" s="1897"/>
      <c r="G36" s="1897"/>
      <c r="H36" s="1897"/>
      <c r="I36" s="1897"/>
      <c r="J36" s="1897"/>
      <c r="K36" s="1897"/>
      <c r="L36" s="1897"/>
      <c r="M36" s="206"/>
      <c r="N36" s="205" t="s">
        <v>504</v>
      </c>
      <c r="O36" s="205"/>
      <c r="P36" s="205"/>
      <c r="Q36" s="203"/>
      <c r="R36" s="203"/>
      <c r="S36" s="203"/>
      <c r="T36" s="203"/>
      <c r="U36" s="203"/>
      <c r="V36" s="203"/>
      <c r="W36" s="14"/>
      <c r="X36" s="205" t="s">
        <v>496</v>
      </c>
      <c r="Y36" s="204"/>
      <c r="Z36" s="204"/>
      <c r="AA36" s="203"/>
      <c r="AB36" s="203"/>
      <c r="AC36" s="203"/>
      <c r="AD36" s="203"/>
      <c r="AE36" s="203"/>
      <c r="AF36" s="203"/>
      <c r="AG36" s="203"/>
      <c r="AH36" s="198"/>
    </row>
    <row r="37" spans="1:40" s="185" customFormat="1" ht="20.100000000000001" customHeight="1">
      <c r="B37" s="197"/>
      <c r="C37" s="1898"/>
      <c r="D37" s="1899"/>
      <c r="E37" s="1899"/>
      <c r="F37" s="1899"/>
      <c r="G37" s="1899"/>
      <c r="H37" s="1899"/>
      <c r="I37" s="1899"/>
      <c r="J37" s="1899"/>
      <c r="K37" s="1899"/>
      <c r="L37" s="1899"/>
      <c r="M37" s="202"/>
      <c r="N37" s="201" t="s">
        <v>505</v>
      </c>
      <c r="O37" s="201"/>
      <c r="P37" s="201"/>
      <c r="Q37" s="199"/>
      <c r="R37" s="199"/>
      <c r="S37" s="199"/>
      <c r="T37" s="199"/>
      <c r="U37" s="199"/>
      <c r="V37" s="199"/>
      <c r="W37" s="199"/>
      <c r="X37" s="199"/>
      <c r="Y37" s="15"/>
      <c r="Z37" s="201"/>
      <c r="AA37" s="199"/>
      <c r="AB37" s="200"/>
      <c r="AC37" s="200"/>
      <c r="AD37" s="200"/>
      <c r="AE37" s="200"/>
      <c r="AF37" s="200"/>
      <c r="AG37" s="199"/>
      <c r="AH37" s="198"/>
    </row>
    <row r="38" spans="1:40" s="185" customFormat="1" ht="9" customHeight="1">
      <c r="B38" s="197"/>
      <c r="C38" s="189"/>
      <c r="D38" s="189"/>
      <c r="E38" s="189"/>
      <c r="F38" s="189"/>
      <c r="G38" s="189"/>
      <c r="H38" s="189"/>
      <c r="I38" s="189"/>
      <c r="J38" s="189"/>
      <c r="K38" s="189"/>
      <c r="L38" s="189"/>
      <c r="M38" s="12"/>
      <c r="Q38" s="184"/>
      <c r="R38" s="184"/>
      <c r="S38" s="184"/>
      <c r="T38" s="184"/>
      <c r="U38" s="184"/>
      <c r="V38" s="184"/>
      <c r="W38" s="184"/>
      <c r="X38" s="184"/>
      <c r="Y38" s="12"/>
      <c r="AA38" s="184"/>
      <c r="AB38" s="184"/>
      <c r="AC38" s="184"/>
      <c r="AD38" s="184"/>
      <c r="AE38" s="184"/>
      <c r="AF38" s="184"/>
      <c r="AG38" s="184"/>
      <c r="AH38" s="196"/>
    </row>
    <row r="39" spans="1:40" s="185" customFormat="1" ht="20.100000000000001" customHeight="1">
      <c r="B39" s="195"/>
      <c r="C39" s="1875" t="s">
        <v>506</v>
      </c>
      <c r="D39" s="1875"/>
      <c r="E39" s="1875"/>
      <c r="F39" s="1875"/>
      <c r="G39" s="1875"/>
      <c r="H39" s="1875"/>
      <c r="I39" s="1875"/>
      <c r="J39" s="1875"/>
      <c r="K39" s="1906"/>
      <c r="L39" s="1907"/>
      <c r="M39" s="1907"/>
      <c r="N39" s="1907"/>
      <c r="O39" s="1907"/>
      <c r="P39" s="1907"/>
      <c r="Q39" s="1907"/>
      <c r="R39" s="480" t="s">
        <v>474</v>
      </c>
      <c r="S39" s="1907"/>
      <c r="T39" s="1907"/>
      <c r="U39" s="1907"/>
      <c r="V39" s="1907"/>
      <c r="W39" s="1907"/>
      <c r="X39" s="1907"/>
      <c r="Y39" s="1907"/>
      <c r="Z39" s="480" t="s">
        <v>501</v>
      </c>
      <c r="AA39" s="1907"/>
      <c r="AB39" s="1907"/>
      <c r="AC39" s="1907"/>
      <c r="AD39" s="1907"/>
      <c r="AE39" s="1907"/>
      <c r="AF39" s="1907"/>
      <c r="AG39" s="481" t="s">
        <v>476</v>
      </c>
      <c r="AH39" s="194"/>
    </row>
    <row r="40" spans="1:40" s="185" customFormat="1" ht="10.5" customHeight="1">
      <c r="B40" s="193"/>
      <c r="C40" s="192"/>
      <c r="D40" s="192"/>
      <c r="E40" s="192"/>
      <c r="F40" s="192"/>
      <c r="G40" s="192"/>
      <c r="H40" s="192"/>
      <c r="I40" s="192"/>
      <c r="J40" s="192"/>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0"/>
    </row>
    <row r="41" spans="1:40" s="185" customFormat="1" ht="6" customHeight="1">
      <c r="B41" s="189"/>
      <c r="C41" s="189"/>
      <c r="D41" s="189"/>
      <c r="E41" s="189"/>
      <c r="F41" s="189"/>
      <c r="X41" s="188"/>
      <c r="Y41" s="188"/>
    </row>
    <row r="42" spans="1:40" s="185" customFormat="1">
      <c r="B42" s="1908" t="s">
        <v>351</v>
      </c>
      <c r="C42" s="1908"/>
      <c r="D42" s="183" t="s">
        <v>507</v>
      </c>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row>
    <row r="43" spans="1:40" s="185" customFormat="1" ht="13.5" customHeight="1">
      <c r="B43" s="1908" t="s">
        <v>352</v>
      </c>
      <c r="C43" s="1908"/>
      <c r="D43" s="183" t="s">
        <v>508</v>
      </c>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row>
    <row r="44" spans="1:40" s="185" customFormat="1">
      <c r="B44" s="1908" t="s">
        <v>353</v>
      </c>
      <c r="C44" s="1908"/>
      <c r="D44" s="187" t="s">
        <v>509</v>
      </c>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row>
    <row r="45" spans="1:40" ht="13.5" customHeight="1">
      <c r="B45" s="1908" t="s">
        <v>354</v>
      </c>
      <c r="C45" s="1908"/>
      <c r="D45" s="183" t="s">
        <v>510</v>
      </c>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row>
    <row r="46" spans="1:40" s="180" customFormat="1">
      <c r="B46" s="12"/>
      <c r="C46" s="184"/>
      <c r="D46" s="183" t="s">
        <v>511</v>
      </c>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row>
    <row r="47" spans="1:40" s="180" customFormat="1" ht="13.5" customHeight="1">
      <c r="A47" s="179"/>
      <c r="B47" s="181" t="s">
        <v>512</v>
      </c>
      <c r="C47" s="181"/>
      <c r="D47" s="1905" t="s">
        <v>513</v>
      </c>
      <c r="E47" s="1905"/>
      <c r="F47" s="1905"/>
      <c r="G47" s="1905"/>
      <c r="H47" s="1905"/>
      <c r="I47" s="1905"/>
      <c r="J47" s="1905"/>
      <c r="K47" s="1905"/>
      <c r="L47" s="1905"/>
      <c r="M47" s="1905"/>
      <c r="N47" s="1905"/>
      <c r="O47" s="1905"/>
      <c r="P47" s="1905"/>
      <c r="Q47" s="1905"/>
      <c r="R47" s="1905"/>
      <c r="S47" s="1905"/>
      <c r="T47" s="1905"/>
      <c r="U47" s="1905"/>
      <c r="V47" s="1905"/>
      <c r="W47" s="1905"/>
      <c r="X47" s="1905"/>
      <c r="Y47" s="1905"/>
      <c r="Z47" s="1905"/>
      <c r="AA47" s="1905"/>
      <c r="AB47" s="1905"/>
      <c r="AC47" s="1905"/>
      <c r="AD47" s="1905"/>
      <c r="AE47" s="1905"/>
      <c r="AF47" s="1905"/>
      <c r="AG47" s="1905"/>
      <c r="AH47" s="1905"/>
      <c r="AI47" s="179"/>
      <c r="AJ47" s="179"/>
      <c r="AK47" s="179"/>
      <c r="AL47" s="179"/>
      <c r="AM47" s="179"/>
      <c r="AN47" s="179"/>
    </row>
    <row r="48" spans="1:40" s="180" customFormat="1" ht="12.75" customHeight="1">
      <c r="A48" s="179"/>
      <c r="B48" s="181" t="s">
        <v>514</v>
      </c>
      <c r="C48" s="179"/>
      <c r="D48" s="1904" t="s">
        <v>515</v>
      </c>
      <c r="E48" s="1904"/>
      <c r="F48" s="1904"/>
      <c r="G48" s="1904"/>
      <c r="H48" s="1904"/>
      <c r="I48" s="1904"/>
      <c r="J48" s="1904"/>
      <c r="K48" s="1904"/>
      <c r="L48" s="1904"/>
      <c r="M48" s="1904"/>
      <c r="N48" s="1904"/>
      <c r="O48" s="1904"/>
      <c r="P48" s="1904"/>
      <c r="Q48" s="1904"/>
      <c r="R48" s="1904"/>
      <c r="S48" s="1904"/>
      <c r="T48" s="1904"/>
      <c r="U48" s="1904"/>
      <c r="V48" s="1904"/>
      <c r="W48" s="1904"/>
      <c r="X48" s="1904"/>
      <c r="Y48" s="1904"/>
      <c r="Z48" s="1904"/>
      <c r="AA48" s="1904"/>
      <c r="AB48" s="1904"/>
      <c r="AC48" s="1904"/>
      <c r="AD48" s="1904"/>
      <c r="AE48" s="1904"/>
      <c r="AF48" s="1904"/>
      <c r="AG48" s="1904"/>
      <c r="AH48" s="1904"/>
      <c r="AI48" s="179"/>
      <c r="AJ48" s="179"/>
      <c r="AK48" s="179"/>
      <c r="AL48" s="179"/>
      <c r="AM48" s="179"/>
      <c r="AN48" s="179"/>
    </row>
    <row r="49" spans="1:40" s="180" customFormat="1">
      <c r="A49" s="179"/>
      <c r="B49" s="179"/>
      <c r="C49" s="179"/>
      <c r="D49" s="181" t="s">
        <v>516</v>
      </c>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row>
    <row r="50" spans="1:40" s="180" customFormat="1">
      <c r="A50" s="179"/>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row>
    <row r="51" spans="1:40" ht="156" customHeight="1">
      <c r="A51" s="179"/>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row>
    <row r="52" spans="1:40">
      <c r="A52" s="179"/>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row>
    <row r="53" spans="1:40">
      <c r="A53" s="179"/>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row>
    <row r="54" spans="1:40">
      <c r="A54" s="179"/>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row>
    <row r="55" spans="1:40">
      <c r="A55" s="179"/>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c r="A1" s="234"/>
      <c r="B1" s="233" t="s">
        <v>517</v>
      </c>
      <c r="C1" s="171"/>
      <c r="D1" s="171"/>
      <c r="E1" s="171"/>
      <c r="F1" s="171"/>
      <c r="G1" s="171"/>
      <c r="H1" s="171"/>
      <c r="I1" s="171"/>
      <c r="J1" s="171"/>
    </row>
    <row r="2" spans="1:11" ht="20.100000000000001" customHeight="1">
      <c r="A2" s="234"/>
      <c r="B2" s="233" t="s">
        <v>518</v>
      </c>
      <c r="C2" s="171"/>
      <c r="D2" s="171"/>
      <c r="E2" s="171"/>
      <c r="F2" s="171"/>
      <c r="G2" s="171"/>
      <c r="H2" s="171"/>
      <c r="I2" s="171"/>
      <c r="J2" s="232" t="s">
        <v>163</v>
      </c>
    </row>
    <row r="3" spans="1:11" ht="20.100000000000001" customHeight="1">
      <c r="A3" s="1912" t="s">
        <v>519</v>
      </c>
      <c r="B3" s="1912"/>
      <c r="C3" s="1912"/>
      <c r="D3" s="1912"/>
      <c r="E3" s="1912"/>
      <c r="F3" s="1912"/>
      <c r="G3" s="1912"/>
      <c r="H3" s="1912"/>
      <c r="I3" s="1912"/>
      <c r="J3" s="1912"/>
    </row>
    <row r="4" spans="1:11" ht="20.100000000000001" customHeight="1">
      <c r="A4" s="173"/>
      <c r="B4" s="173"/>
      <c r="C4" s="173"/>
      <c r="D4" s="173"/>
      <c r="E4" s="173"/>
      <c r="F4" s="173"/>
      <c r="G4" s="173"/>
      <c r="H4" s="173"/>
      <c r="I4" s="173"/>
      <c r="J4" s="173"/>
    </row>
    <row r="5" spans="1:11" ht="43.5" customHeight="1">
      <c r="A5" s="173"/>
      <c r="B5" s="482" t="s">
        <v>520</v>
      </c>
      <c r="C5" s="1913"/>
      <c r="D5" s="1914"/>
      <c r="E5" s="1914"/>
      <c r="F5" s="1914"/>
      <c r="G5" s="1914"/>
      <c r="H5" s="1914"/>
      <c r="I5" s="1914"/>
      <c r="J5" s="1915"/>
    </row>
    <row r="6" spans="1:11" ht="43.5" customHeight="1">
      <c r="A6" s="171"/>
      <c r="B6" s="483" t="s">
        <v>166</v>
      </c>
      <c r="C6" s="1916" t="s">
        <v>360</v>
      </c>
      <c r="D6" s="1916"/>
      <c r="E6" s="1916"/>
      <c r="F6" s="1916"/>
      <c r="G6" s="1916"/>
      <c r="H6" s="1916"/>
      <c r="I6" s="1916"/>
      <c r="J6" s="1916"/>
      <c r="K6" s="231"/>
    </row>
    <row r="7" spans="1:11" ht="18.75" customHeight="1">
      <c r="A7" s="171"/>
      <c r="B7" s="1927" t="s">
        <v>521</v>
      </c>
      <c r="C7" s="1920" t="s">
        <v>522</v>
      </c>
      <c r="D7" s="1916"/>
      <c r="E7" s="1916"/>
      <c r="F7" s="1916"/>
      <c r="G7" s="1926"/>
      <c r="H7" s="1913" t="s">
        <v>313</v>
      </c>
      <c r="I7" s="1914"/>
      <c r="J7" s="1915"/>
      <c r="K7" s="231"/>
    </row>
    <row r="8" spans="1:11" ht="43.5" customHeight="1">
      <c r="A8" s="171"/>
      <c r="B8" s="1928"/>
      <c r="C8" s="1923"/>
      <c r="D8" s="1924"/>
      <c r="E8" s="1924"/>
      <c r="F8" s="1924"/>
      <c r="G8" s="1925"/>
      <c r="H8" s="1913"/>
      <c r="I8" s="1914"/>
      <c r="J8" s="1915"/>
      <c r="K8" s="231"/>
    </row>
    <row r="9" spans="1:11" ht="19.5" customHeight="1">
      <c r="A9" s="171"/>
      <c r="B9" s="1917" t="s">
        <v>523</v>
      </c>
      <c r="C9" s="1920" t="s">
        <v>524</v>
      </c>
      <c r="D9" s="1916"/>
      <c r="E9" s="1916"/>
      <c r="F9" s="1916"/>
      <c r="G9" s="1916"/>
      <c r="H9" s="1916"/>
      <c r="I9" s="1916"/>
      <c r="J9" s="1916"/>
      <c r="K9" s="231"/>
    </row>
    <row r="10" spans="1:11" ht="40.5" customHeight="1">
      <c r="A10" s="171"/>
      <c r="B10" s="1918"/>
      <c r="C10" s="484" t="s">
        <v>337</v>
      </c>
      <c r="D10" s="484" t="s">
        <v>338</v>
      </c>
      <c r="E10" s="1921" t="s">
        <v>525</v>
      </c>
      <c r="F10" s="1921"/>
      <c r="G10" s="1921"/>
      <c r="H10" s="1922" t="s">
        <v>309</v>
      </c>
      <c r="I10" s="1922"/>
      <c r="J10" s="485" t="s">
        <v>310</v>
      </c>
    </row>
    <row r="11" spans="1:11" ht="19.5" customHeight="1">
      <c r="A11" s="171"/>
      <c r="B11" s="1918"/>
      <c r="C11" s="486"/>
      <c r="D11" s="486"/>
      <c r="E11" s="1921"/>
      <c r="F11" s="1921"/>
      <c r="G11" s="1921"/>
      <c r="H11" s="487"/>
      <c r="I11" s="488" t="s">
        <v>311</v>
      </c>
      <c r="J11" s="487"/>
    </row>
    <row r="12" spans="1:11" ht="19.5" customHeight="1">
      <c r="A12" s="171"/>
      <c r="B12" s="1918"/>
      <c r="C12" s="486"/>
      <c r="D12" s="486"/>
      <c r="E12" s="1921"/>
      <c r="F12" s="1921"/>
      <c r="G12" s="1921"/>
      <c r="H12" s="487"/>
      <c r="I12" s="488" t="s">
        <v>311</v>
      </c>
      <c r="J12" s="487"/>
    </row>
    <row r="13" spans="1:11" ht="19.5" customHeight="1">
      <c r="A13" s="171"/>
      <c r="B13" s="1918"/>
      <c r="C13" s="486"/>
      <c r="D13" s="486"/>
      <c r="E13" s="1921"/>
      <c r="F13" s="1921"/>
      <c r="G13" s="1921"/>
      <c r="H13" s="487"/>
      <c r="I13" s="488" t="s">
        <v>311</v>
      </c>
      <c r="J13" s="487"/>
    </row>
    <row r="14" spans="1:11" ht="19.5" customHeight="1">
      <c r="A14" s="171"/>
      <c r="B14" s="1918"/>
      <c r="C14" s="1923" t="s">
        <v>526</v>
      </c>
      <c r="D14" s="1924"/>
      <c r="E14" s="1924"/>
      <c r="F14" s="1924"/>
      <c r="G14" s="1924"/>
      <c r="H14" s="1924"/>
      <c r="I14" s="1924"/>
      <c r="J14" s="1925"/>
    </row>
    <row r="15" spans="1:11" ht="40.5" customHeight="1">
      <c r="A15" s="171"/>
      <c r="B15" s="1918"/>
      <c r="C15" s="484" t="s">
        <v>337</v>
      </c>
      <c r="D15" s="484" t="s">
        <v>338</v>
      </c>
      <c r="E15" s="1921" t="s">
        <v>525</v>
      </c>
      <c r="F15" s="1921"/>
      <c r="G15" s="1921"/>
      <c r="H15" s="1922" t="s">
        <v>309</v>
      </c>
      <c r="I15" s="1922"/>
      <c r="J15" s="485" t="s">
        <v>310</v>
      </c>
    </row>
    <row r="16" spans="1:11" ht="19.5" customHeight="1">
      <c r="A16" s="171"/>
      <c r="B16" s="1918"/>
      <c r="C16" s="486"/>
      <c r="D16" s="486"/>
      <c r="E16" s="1921"/>
      <c r="F16" s="1921"/>
      <c r="G16" s="1921"/>
      <c r="H16" s="487"/>
      <c r="I16" s="488" t="s">
        <v>311</v>
      </c>
      <c r="J16" s="487"/>
      <c r="K16" s="231"/>
    </row>
    <row r="17" spans="1:12" ht="19.5" customHeight="1">
      <c r="A17" s="171"/>
      <c r="B17" s="1918"/>
      <c r="C17" s="486"/>
      <c r="D17" s="486"/>
      <c r="E17" s="1921"/>
      <c r="F17" s="1921"/>
      <c r="G17" s="1921"/>
      <c r="H17" s="487"/>
      <c r="I17" s="488" t="s">
        <v>311</v>
      </c>
      <c r="J17" s="487"/>
    </row>
    <row r="18" spans="1:12" ht="19.5" customHeight="1">
      <c r="A18" s="171"/>
      <c r="B18" s="1919"/>
      <c r="C18" s="486"/>
      <c r="D18" s="486"/>
      <c r="E18" s="1921"/>
      <c r="F18" s="1921"/>
      <c r="G18" s="1921"/>
      <c r="H18" s="487"/>
      <c r="I18" s="488" t="s">
        <v>311</v>
      </c>
      <c r="J18" s="487"/>
    </row>
    <row r="19" spans="1:12" ht="19.5" customHeight="1">
      <c r="A19" s="171"/>
      <c r="B19" s="1930" t="s">
        <v>527</v>
      </c>
      <c r="C19" s="1932" t="s">
        <v>528</v>
      </c>
      <c r="D19" s="1933"/>
      <c r="E19" s="1933"/>
      <c r="F19" s="1933"/>
      <c r="G19" s="1934"/>
      <c r="H19" s="1913" t="s">
        <v>529</v>
      </c>
      <c r="I19" s="1914"/>
      <c r="J19" s="1915"/>
    </row>
    <row r="20" spans="1:12" ht="27.75" customHeight="1">
      <c r="A20" s="171"/>
      <c r="B20" s="1931"/>
      <c r="C20" s="1935"/>
      <c r="D20" s="1936"/>
      <c r="E20" s="1936"/>
      <c r="F20" s="1936"/>
      <c r="G20" s="1937"/>
      <c r="H20" s="1938"/>
      <c r="I20" s="1939"/>
      <c r="J20" s="1940"/>
    </row>
    <row r="21" spans="1:12" ht="6" customHeight="1">
      <c r="A21" s="171"/>
      <c r="B21" s="171"/>
      <c r="C21" s="171"/>
      <c r="D21" s="171"/>
      <c r="E21" s="171"/>
      <c r="F21" s="171"/>
      <c r="G21" s="171"/>
      <c r="H21" s="171"/>
      <c r="I21" s="171"/>
      <c r="J21" s="171"/>
    </row>
    <row r="22" spans="1:12" ht="16.5" customHeight="1">
      <c r="A22" s="171"/>
      <c r="B22" s="171" t="s">
        <v>215</v>
      </c>
      <c r="C22" s="171"/>
      <c r="D22" s="171"/>
      <c r="E22" s="171"/>
      <c r="F22" s="171"/>
      <c r="G22" s="171"/>
      <c r="H22" s="171"/>
      <c r="I22" s="171"/>
      <c r="J22" s="171"/>
      <c r="K22" s="230"/>
      <c r="L22" s="230"/>
    </row>
    <row r="23" spans="1:12" ht="57" customHeight="1">
      <c r="A23" s="171"/>
      <c r="B23" s="1941" t="s">
        <v>530</v>
      </c>
      <c r="C23" s="1941"/>
      <c r="D23" s="1941"/>
      <c r="E23" s="1941"/>
      <c r="F23" s="1941"/>
      <c r="G23" s="1941"/>
      <c r="H23" s="1941"/>
      <c r="I23" s="1941"/>
      <c r="J23" s="1941"/>
      <c r="K23" s="230"/>
      <c r="L23" s="230"/>
    </row>
    <row r="24" spans="1:12" ht="36" customHeight="1">
      <c r="A24" s="171"/>
      <c r="B24" s="1941" t="s">
        <v>531</v>
      </c>
      <c r="C24" s="1941"/>
      <c r="D24" s="1941"/>
      <c r="E24" s="1941"/>
      <c r="F24" s="1941"/>
      <c r="G24" s="1941"/>
      <c r="H24" s="1941"/>
      <c r="I24" s="1941"/>
      <c r="J24" s="1941"/>
      <c r="K24" s="230"/>
      <c r="L24" s="230"/>
    </row>
    <row r="25" spans="1:12" ht="30" customHeight="1">
      <c r="A25" s="171"/>
      <c r="B25" s="1942" t="s">
        <v>532</v>
      </c>
      <c r="C25" s="1942"/>
      <c r="D25" s="1942"/>
      <c r="E25" s="1942"/>
      <c r="F25" s="1942"/>
      <c r="G25" s="1942"/>
      <c r="H25" s="1942"/>
      <c r="I25" s="1942"/>
      <c r="J25" s="1942"/>
      <c r="K25" s="230"/>
      <c r="L25" s="230"/>
    </row>
    <row r="26" spans="1:12" ht="7.5" customHeight="1">
      <c r="B26" s="1929"/>
      <c r="C26" s="1929"/>
      <c r="D26" s="1929"/>
      <c r="E26" s="1929"/>
      <c r="F26" s="1929"/>
      <c r="G26" s="1929"/>
      <c r="H26" s="1929"/>
      <c r="I26" s="1929"/>
      <c r="J26" s="1929"/>
    </row>
    <row r="27" spans="1:12">
      <c r="B27" s="230"/>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c r="A1" s="234"/>
      <c r="B1" s="170" t="s">
        <v>534</v>
      </c>
      <c r="C1" s="170"/>
      <c r="D1" s="170"/>
      <c r="E1" s="170"/>
      <c r="F1" s="170"/>
      <c r="G1" s="170"/>
      <c r="H1" s="170"/>
      <c r="I1" s="170"/>
      <c r="J1" s="170"/>
    </row>
    <row r="2" spans="1:11" ht="20.100000000000001" customHeight="1">
      <c r="A2" s="234"/>
      <c r="B2" s="233" t="s">
        <v>535</v>
      </c>
      <c r="C2" s="171"/>
      <c r="D2" s="171"/>
      <c r="E2" s="171"/>
      <c r="F2" s="171"/>
      <c r="G2" s="171"/>
      <c r="H2" s="171"/>
      <c r="I2" s="171"/>
      <c r="J2" s="232" t="s">
        <v>163</v>
      </c>
    </row>
    <row r="3" spans="1:11" ht="20.100000000000001" customHeight="1">
      <c r="A3" s="1912" t="s">
        <v>536</v>
      </c>
      <c r="B3" s="1912"/>
      <c r="C3" s="1912"/>
      <c r="D3" s="1912"/>
      <c r="E3" s="1912"/>
      <c r="F3" s="1912"/>
      <c r="G3" s="1912"/>
      <c r="H3" s="1912"/>
      <c r="I3" s="1912"/>
      <c r="J3" s="1912"/>
    </row>
    <row r="4" spans="1:11" ht="20.100000000000001" customHeight="1">
      <c r="A4" s="173"/>
      <c r="B4" s="173"/>
      <c r="C4" s="173"/>
      <c r="D4" s="173"/>
      <c r="E4" s="173"/>
      <c r="F4" s="173"/>
      <c r="G4" s="173"/>
      <c r="H4" s="173"/>
      <c r="I4" s="173"/>
      <c r="J4" s="173"/>
    </row>
    <row r="5" spans="1:11" ht="43.5" customHeight="1">
      <c r="A5" s="173"/>
      <c r="B5" s="489" t="s">
        <v>520</v>
      </c>
      <c r="C5" s="1913"/>
      <c r="D5" s="1914"/>
      <c r="E5" s="1914"/>
      <c r="F5" s="1914"/>
      <c r="G5" s="1914"/>
      <c r="H5" s="1914"/>
      <c r="I5" s="1914"/>
      <c r="J5" s="1915"/>
    </row>
    <row r="6" spans="1:11" ht="43.5" customHeight="1">
      <c r="A6" s="171"/>
      <c r="B6" s="483" t="s">
        <v>166</v>
      </c>
      <c r="C6" s="1916" t="s">
        <v>360</v>
      </c>
      <c r="D6" s="1916"/>
      <c r="E6" s="1916"/>
      <c r="F6" s="1916"/>
      <c r="G6" s="1916"/>
      <c r="H6" s="1916"/>
      <c r="I6" s="1916"/>
      <c r="J6" s="1916"/>
      <c r="K6" s="231"/>
    </row>
    <row r="7" spans="1:11" ht="19.5" customHeight="1">
      <c r="A7" s="171"/>
      <c r="B7" s="1917" t="s">
        <v>537</v>
      </c>
      <c r="C7" s="1920" t="s">
        <v>524</v>
      </c>
      <c r="D7" s="1916"/>
      <c r="E7" s="1916"/>
      <c r="F7" s="1916"/>
      <c r="G7" s="1916"/>
      <c r="H7" s="1916"/>
      <c r="I7" s="1916"/>
      <c r="J7" s="1916"/>
      <c r="K7" s="231"/>
    </row>
    <row r="8" spans="1:11" ht="40.5" customHeight="1">
      <c r="A8" s="171"/>
      <c r="B8" s="1918"/>
      <c r="C8" s="1943" t="s">
        <v>338</v>
      </c>
      <c r="D8" s="1943"/>
      <c r="E8" s="1921" t="s">
        <v>525</v>
      </c>
      <c r="F8" s="1921"/>
      <c r="G8" s="1921"/>
      <c r="H8" s="1922" t="s">
        <v>309</v>
      </c>
      <c r="I8" s="1922"/>
      <c r="J8" s="485" t="s">
        <v>310</v>
      </c>
    </row>
    <row r="9" spans="1:11" ht="19.5" customHeight="1">
      <c r="A9" s="171"/>
      <c r="B9" s="1918"/>
      <c r="C9" s="1943"/>
      <c r="D9" s="1943"/>
      <c r="E9" s="1921"/>
      <c r="F9" s="1921"/>
      <c r="G9" s="1921"/>
      <c r="H9" s="487"/>
      <c r="I9" s="488" t="s">
        <v>311</v>
      </c>
      <c r="J9" s="487"/>
    </row>
    <row r="10" spans="1:11" ht="19.5" customHeight="1">
      <c r="A10" s="171"/>
      <c r="B10" s="1918"/>
      <c r="C10" s="1943"/>
      <c r="D10" s="1943"/>
      <c r="E10" s="1921"/>
      <c r="F10" s="1921"/>
      <c r="G10" s="1921"/>
      <c r="H10" s="487"/>
      <c r="I10" s="488" t="s">
        <v>311</v>
      </c>
      <c r="J10" s="487"/>
    </row>
    <row r="11" spans="1:11" ht="19.5" customHeight="1">
      <c r="A11" s="171"/>
      <c r="B11" s="1918"/>
      <c r="C11" s="1943"/>
      <c r="D11" s="1943"/>
      <c r="E11" s="1921"/>
      <c r="F11" s="1921"/>
      <c r="G11" s="1921"/>
      <c r="H11" s="487"/>
      <c r="I11" s="488" t="s">
        <v>311</v>
      </c>
      <c r="J11" s="487"/>
    </row>
    <row r="12" spans="1:11" ht="19.5" customHeight="1">
      <c r="A12" s="171"/>
      <c r="B12" s="1918"/>
      <c r="C12" s="1923" t="s">
        <v>526</v>
      </c>
      <c r="D12" s="1924"/>
      <c r="E12" s="1924"/>
      <c r="F12" s="1924"/>
      <c r="G12" s="1924"/>
      <c r="H12" s="1924"/>
      <c r="I12" s="1924"/>
      <c r="J12" s="1925"/>
    </row>
    <row r="13" spans="1:11" ht="40.5" customHeight="1">
      <c r="A13" s="171"/>
      <c r="B13" s="1918"/>
      <c r="C13" s="1943" t="s">
        <v>338</v>
      </c>
      <c r="D13" s="1943"/>
      <c r="E13" s="1921" t="s">
        <v>525</v>
      </c>
      <c r="F13" s="1921"/>
      <c r="G13" s="1921"/>
      <c r="H13" s="1922" t="s">
        <v>309</v>
      </c>
      <c r="I13" s="1922"/>
      <c r="J13" s="485" t="s">
        <v>310</v>
      </c>
    </row>
    <row r="14" spans="1:11" ht="19.5" customHeight="1">
      <c r="A14" s="171"/>
      <c r="B14" s="1918"/>
      <c r="C14" s="1943"/>
      <c r="D14" s="1943"/>
      <c r="E14" s="1921"/>
      <c r="F14" s="1921"/>
      <c r="G14" s="1921"/>
      <c r="H14" s="487"/>
      <c r="I14" s="488" t="s">
        <v>311</v>
      </c>
      <c r="J14" s="487"/>
      <c r="K14" s="231"/>
    </row>
    <row r="15" spans="1:11" ht="19.5" customHeight="1">
      <c r="A15" s="171"/>
      <c r="B15" s="1918"/>
      <c r="C15" s="1943"/>
      <c r="D15" s="1943"/>
      <c r="E15" s="1921"/>
      <c r="F15" s="1921"/>
      <c r="G15" s="1921"/>
      <c r="H15" s="487"/>
      <c r="I15" s="488" t="s">
        <v>311</v>
      </c>
      <c r="J15" s="487"/>
    </row>
    <row r="16" spans="1:11" ht="19.5" customHeight="1">
      <c r="A16" s="171"/>
      <c r="B16" s="1919"/>
      <c r="C16" s="1943"/>
      <c r="D16" s="1943"/>
      <c r="E16" s="1921"/>
      <c r="F16" s="1921"/>
      <c r="G16" s="1921"/>
      <c r="H16" s="487"/>
      <c r="I16" s="488" t="s">
        <v>311</v>
      </c>
      <c r="J16" s="487"/>
    </row>
    <row r="17" spans="1:12" ht="19.5" customHeight="1">
      <c r="A17" s="171"/>
      <c r="B17" s="1944" t="s">
        <v>538</v>
      </c>
      <c r="C17" s="1932" t="s">
        <v>528</v>
      </c>
      <c r="D17" s="1933"/>
      <c r="E17" s="1933"/>
      <c r="F17" s="1933"/>
      <c r="G17" s="1934"/>
      <c r="H17" s="1913" t="s">
        <v>529</v>
      </c>
      <c r="I17" s="1914"/>
      <c r="J17" s="1915"/>
    </row>
    <row r="18" spans="1:12" ht="27" customHeight="1">
      <c r="A18" s="171"/>
      <c r="B18" s="1945"/>
      <c r="C18" s="1935"/>
      <c r="D18" s="1936"/>
      <c r="E18" s="1936"/>
      <c r="F18" s="1936"/>
      <c r="G18" s="1937"/>
      <c r="H18" s="1938"/>
      <c r="I18" s="1939"/>
      <c r="J18" s="1940"/>
    </row>
    <row r="19" spans="1:12" ht="6" customHeight="1">
      <c r="A19" s="171"/>
      <c r="B19" s="171"/>
      <c r="C19" s="171"/>
      <c r="D19" s="171"/>
      <c r="E19" s="171"/>
      <c r="F19" s="171"/>
      <c r="G19" s="171"/>
      <c r="H19" s="171"/>
      <c r="I19" s="171"/>
      <c r="J19" s="171"/>
    </row>
    <row r="20" spans="1:12" ht="19.5" customHeight="1">
      <c r="A20" s="171"/>
      <c r="B20" s="171" t="s">
        <v>215</v>
      </c>
      <c r="C20" s="171"/>
      <c r="D20" s="171"/>
      <c r="E20" s="171"/>
      <c r="F20" s="171"/>
      <c r="G20" s="171"/>
      <c r="H20" s="171"/>
      <c r="I20" s="171"/>
      <c r="J20" s="171"/>
      <c r="K20" s="230"/>
      <c r="L20" s="230"/>
    </row>
    <row r="21" spans="1:12" ht="53.25" customHeight="1">
      <c r="A21" s="171"/>
      <c r="B21" s="1941" t="s">
        <v>539</v>
      </c>
      <c r="C21" s="1941"/>
      <c r="D21" s="1941"/>
      <c r="E21" s="1941"/>
      <c r="F21" s="1941"/>
      <c r="G21" s="1941"/>
      <c r="H21" s="1941"/>
      <c r="I21" s="1941"/>
      <c r="J21" s="1941"/>
      <c r="K21" s="230"/>
      <c r="L21" s="230"/>
    </row>
    <row r="22" spans="1:12" ht="33.75" customHeight="1">
      <c r="A22" s="171"/>
      <c r="B22" s="1941" t="s">
        <v>531</v>
      </c>
      <c r="C22" s="1941"/>
      <c r="D22" s="1941"/>
      <c r="E22" s="1941"/>
      <c r="F22" s="1941"/>
      <c r="G22" s="1941"/>
      <c r="H22" s="1941"/>
      <c r="I22" s="1941"/>
      <c r="J22" s="1941"/>
      <c r="K22" s="230"/>
      <c r="L22" s="230"/>
    </row>
    <row r="23" spans="1:12" ht="32.25" customHeight="1">
      <c r="A23" s="171"/>
      <c r="B23" s="1942" t="s">
        <v>532</v>
      </c>
      <c r="C23" s="1942"/>
      <c r="D23" s="1942"/>
      <c r="E23" s="1942"/>
      <c r="F23" s="1942"/>
      <c r="G23" s="1942"/>
      <c r="H23" s="1942"/>
      <c r="I23" s="1942"/>
      <c r="J23" s="1942"/>
      <c r="K23" s="230"/>
      <c r="L23" s="230"/>
    </row>
    <row r="24" spans="1:12" ht="7.5" customHeight="1">
      <c r="A24" s="170"/>
      <c r="B24" s="1941"/>
      <c r="C24" s="1941"/>
      <c r="D24" s="1941"/>
      <c r="E24" s="1941"/>
      <c r="F24" s="1941"/>
      <c r="G24" s="1941"/>
      <c r="H24" s="1941"/>
      <c r="I24" s="1941"/>
      <c r="J24" s="1941"/>
    </row>
    <row r="25" spans="1:12">
      <c r="B25" s="230"/>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1" sqref="B1"/>
    </sheetView>
  </sheetViews>
  <sheetFormatPr defaultRowHeight="13.5"/>
  <cols>
    <col min="1" max="1" width="1.125" style="170" customWidth="1"/>
    <col min="2" max="2" width="20" style="170" customWidth="1"/>
    <col min="3" max="3" width="9.75" style="170" customWidth="1"/>
    <col min="4" max="4" width="15.25" style="170" customWidth="1"/>
    <col min="5" max="5" width="17.5" style="170" customWidth="1"/>
    <col min="6" max="6" width="12.75" style="170" customWidth="1"/>
    <col min="7" max="7" width="11" style="170" customWidth="1"/>
    <col min="8" max="8" width="5" style="170" customWidth="1"/>
    <col min="9" max="9" width="3.625" style="170" customWidth="1"/>
    <col min="10" max="10" width="8.375" style="170" customWidth="1"/>
    <col min="11" max="11" width="1" style="170" customWidth="1"/>
    <col min="12" max="12" width="2.5" style="170" customWidth="1"/>
    <col min="13" max="259" width="9" style="170"/>
    <col min="260" max="260" width="1.125" style="170" customWidth="1"/>
    <col min="261" max="262" width="15.625" style="170" customWidth="1"/>
    <col min="263" max="263" width="15.25" style="170" customWidth="1"/>
    <col min="264" max="264" width="17.5" style="170" customWidth="1"/>
    <col min="265" max="265" width="15.125" style="170" customWidth="1"/>
    <col min="266" max="266" width="15.25" style="170" customWidth="1"/>
    <col min="267" max="267" width="3.75" style="170" customWidth="1"/>
    <col min="268" max="268" width="2.5" style="170" customWidth="1"/>
    <col min="269" max="515" width="9" style="170"/>
    <col min="516" max="516" width="1.125" style="170" customWidth="1"/>
    <col min="517" max="518" width="15.625" style="170" customWidth="1"/>
    <col min="519" max="519" width="15.25" style="170" customWidth="1"/>
    <col min="520" max="520" width="17.5" style="170" customWidth="1"/>
    <col min="521" max="521" width="15.125" style="170" customWidth="1"/>
    <col min="522" max="522" width="15.25" style="170" customWidth="1"/>
    <col min="523" max="523" width="3.75" style="170" customWidth="1"/>
    <col min="524" max="524" width="2.5" style="170" customWidth="1"/>
    <col min="525" max="771" width="9" style="170"/>
    <col min="772" max="772" width="1.125" style="170" customWidth="1"/>
    <col min="773" max="774" width="15.625" style="170" customWidth="1"/>
    <col min="775" max="775" width="15.25" style="170" customWidth="1"/>
    <col min="776" max="776" width="17.5" style="170" customWidth="1"/>
    <col min="777" max="777" width="15.125" style="170" customWidth="1"/>
    <col min="778" max="778" width="15.25" style="170" customWidth="1"/>
    <col min="779" max="779" width="3.75" style="170" customWidth="1"/>
    <col min="780" max="780" width="2.5" style="170" customWidth="1"/>
    <col min="781" max="1027" width="9" style="170"/>
    <col min="1028" max="1028" width="1.125" style="170" customWidth="1"/>
    <col min="1029" max="1030" width="15.625" style="170" customWidth="1"/>
    <col min="1031" max="1031" width="15.25" style="170" customWidth="1"/>
    <col min="1032" max="1032" width="17.5" style="170" customWidth="1"/>
    <col min="1033" max="1033" width="15.125" style="170" customWidth="1"/>
    <col min="1034" max="1034" width="15.25" style="170" customWidth="1"/>
    <col min="1035" max="1035" width="3.75" style="170" customWidth="1"/>
    <col min="1036" max="1036" width="2.5" style="170" customWidth="1"/>
    <col min="1037" max="1283" width="9" style="170"/>
    <col min="1284" max="1284" width="1.125" style="170" customWidth="1"/>
    <col min="1285" max="1286" width="15.625" style="170" customWidth="1"/>
    <col min="1287" max="1287" width="15.25" style="170" customWidth="1"/>
    <col min="1288" max="1288" width="17.5" style="170" customWidth="1"/>
    <col min="1289" max="1289" width="15.125" style="170" customWidth="1"/>
    <col min="1290" max="1290" width="15.25" style="170" customWidth="1"/>
    <col min="1291" max="1291" width="3.75" style="170" customWidth="1"/>
    <col min="1292" max="1292" width="2.5" style="170" customWidth="1"/>
    <col min="1293" max="1539" width="9" style="170"/>
    <col min="1540" max="1540" width="1.125" style="170" customWidth="1"/>
    <col min="1541" max="1542" width="15.625" style="170" customWidth="1"/>
    <col min="1543" max="1543" width="15.25" style="170" customWidth="1"/>
    <col min="1544" max="1544" width="17.5" style="170" customWidth="1"/>
    <col min="1545" max="1545" width="15.125" style="170" customWidth="1"/>
    <col min="1546" max="1546" width="15.25" style="170" customWidth="1"/>
    <col min="1547" max="1547" width="3.75" style="170" customWidth="1"/>
    <col min="1548" max="1548" width="2.5" style="170" customWidth="1"/>
    <col min="1549" max="1795" width="9" style="170"/>
    <col min="1796" max="1796" width="1.125" style="170" customWidth="1"/>
    <col min="1797" max="1798" width="15.625" style="170" customWidth="1"/>
    <col min="1799" max="1799" width="15.25" style="170" customWidth="1"/>
    <col min="1800" max="1800" width="17.5" style="170" customWidth="1"/>
    <col min="1801" max="1801" width="15.125" style="170" customWidth="1"/>
    <col min="1802" max="1802" width="15.25" style="170" customWidth="1"/>
    <col min="1803" max="1803" width="3.75" style="170" customWidth="1"/>
    <col min="1804" max="1804" width="2.5" style="170" customWidth="1"/>
    <col min="1805" max="2051" width="9" style="170"/>
    <col min="2052" max="2052" width="1.125" style="170" customWidth="1"/>
    <col min="2053" max="2054" width="15.625" style="170" customWidth="1"/>
    <col min="2055" max="2055" width="15.25" style="170" customWidth="1"/>
    <col min="2056" max="2056" width="17.5" style="170" customWidth="1"/>
    <col min="2057" max="2057" width="15.125" style="170" customWidth="1"/>
    <col min="2058" max="2058" width="15.25" style="170" customWidth="1"/>
    <col min="2059" max="2059" width="3.75" style="170" customWidth="1"/>
    <col min="2060" max="2060" width="2.5" style="170" customWidth="1"/>
    <col min="2061" max="2307" width="9" style="170"/>
    <col min="2308" max="2308" width="1.125" style="170" customWidth="1"/>
    <col min="2309" max="2310" width="15.625" style="170" customWidth="1"/>
    <col min="2311" max="2311" width="15.25" style="170" customWidth="1"/>
    <col min="2312" max="2312" width="17.5" style="170" customWidth="1"/>
    <col min="2313" max="2313" width="15.125" style="170" customWidth="1"/>
    <col min="2314" max="2314" width="15.25" style="170" customWidth="1"/>
    <col min="2315" max="2315" width="3.75" style="170" customWidth="1"/>
    <col min="2316" max="2316" width="2.5" style="170" customWidth="1"/>
    <col min="2317" max="2563" width="9" style="170"/>
    <col min="2564" max="2564" width="1.125" style="170" customWidth="1"/>
    <col min="2565" max="2566" width="15.625" style="170" customWidth="1"/>
    <col min="2567" max="2567" width="15.25" style="170" customWidth="1"/>
    <col min="2568" max="2568" width="17.5" style="170" customWidth="1"/>
    <col min="2569" max="2569" width="15.125" style="170" customWidth="1"/>
    <col min="2570" max="2570" width="15.25" style="170" customWidth="1"/>
    <col min="2571" max="2571" width="3.75" style="170" customWidth="1"/>
    <col min="2572" max="2572" width="2.5" style="170" customWidth="1"/>
    <col min="2573" max="2819" width="9" style="170"/>
    <col min="2820" max="2820" width="1.125" style="170" customWidth="1"/>
    <col min="2821" max="2822" width="15.625" style="170" customWidth="1"/>
    <col min="2823" max="2823" width="15.25" style="170" customWidth="1"/>
    <col min="2824" max="2824" width="17.5" style="170" customWidth="1"/>
    <col min="2825" max="2825" width="15.125" style="170" customWidth="1"/>
    <col min="2826" max="2826" width="15.25" style="170" customWidth="1"/>
    <col min="2827" max="2827" width="3.75" style="170" customWidth="1"/>
    <col min="2828" max="2828" width="2.5" style="170" customWidth="1"/>
    <col min="2829" max="3075" width="9" style="170"/>
    <col min="3076" max="3076" width="1.125" style="170" customWidth="1"/>
    <col min="3077" max="3078" width="15.625" style="170" customWidth="1"/>
    <col min="3079" max="3079" width="15.25" style="170" customWidth="1"/>
    <col min="3080" max="3080" width="17.5" style="170" customWidth="1"/>
    <col min="3081" max="3081" width="15.125" style="170" customWidth="1"/>
    <col min="3082" max="3082" width="15.25" style="170" customWidth="1"/>
    <col min="3083" max="3083" width="3.75" style="170" customWidth="1"/>
    <col min="3084" max="3084" width="2.5" style="170" customWidth="1"/>
    <col min="3085" max="3331" width="9" style="170"/>
    <col min="3332" max="3332" width="1.125" style="170" customWidth="1"/>
    <col min="3333" max="3334" width="15.625" style="170" customWidth="1"/>
    <col min="3335" max="3335" width="15.25" style="170" customWidth="1"/>
    <col min="3336" max="3336" width="17.5" style="170" customWidth="1"/>
    <col min="3337" max="3337" width="15.125" style="170" customWidth="1"/>
    <col min="3338" max="3338" width="15.25" style="170" customWidth="1"/>
    <col min="3339" max="3339" width="3.75" style="170" customWidth="1"/>
    <col min="3340" max="3340" width="2.5" style="170" customWidth="1"/>
    <col min="3341" max="3587" width="9" style="170"/>
    <col min="3588" max="3588" width="1.125" style="170" customWidth="1"/>
    <col min="3589" max="3590" width="15.625" style="170" customWidth="1"/>
    <col min="3591" max="3591" width="15.25" style="170" customWidth="1"/>
    <col min="3592" max="3592" width="17.5" style="170" customWidth="1"/>
    <col min="3593" max="3593" width="15.125" style="170" customWidth="1"/>
    <col min="3594" max="3594" width="15.25" style="170" customWidth="1"/>
    <col min="3595" max="3595" width="3.75" style="170" customWidth="1"/>
    <col min="3596" max="3596" width="2.5" style="170" customWidth="1"/>
    <col min="3597" max="3843" width="9" style="170"/>
    <col min="3844" max="3844" width="1.125" style="170" customWidth="1"/>
    <col min="3845" max="3846" width="15.625" style="170" customWidth="1"/>
    <col min="3847" max="3847" width="15.25" style="170" customWidth="1"/>
    <col min="3848" max="3848" width="17.5" style="170" customWidth="1"/>
    <col min="3849" max="3849" width="15.125" style="170" customWidth="1"/>
    <col min="3850" max="3850" width="15.25" style="170" customWidth="1"/>
    <col min="3851" max="3851" width="3.75" style="170" customWidth="1"/>
    <col min="3852" max="3852" width="2.5" style="170" customWidth="1"/>
    <col min="3853" max="4099" width="9" style="170"/>
    <col min="4100" max="4100" width="1.125" style="170" customWidth="1"/>
    <col min="4101" max="4102" width="15.625" style="170" customWidth="1"/>
    <col min="4103" max="4103" width="15.25" style="170" customWidth="1"/>
    <col min="4104" max="4104" width="17.5" style="170" customWidth="1"/>
    <col min="4105" max="4105" width="15.125" style="170" customWidth="1"/>
    <col min="4106" max="4106" width="15.25" style="170" customWidth="1"/>
    <col min="4107" max="4107" width="3.75" style="170" customWidth="1"/>
    <col min="4108" max="4108" width="2.5" style="170" customWidth="1"/>
    <col min="4109" max="4355" width="9" style="170"/>
    <col min="4356" max="4356" width="1.125" style="170" customWidth="1"/>
    <col min="4357" max="4358" width="15.625" style="170" customWidth="1"/>
    <col min="4359" max="4359" width="15.25" style="170" customWidth="1"/>
    <col min="4360" max="4360" width="17.5" style="170" customWidth="1"/>
    <col min="4361" max="4361" width="15.125" style="170" customWidth="1"/>
    <col min="4362" max="4362" width="15.25" style="170" customWidth="1"/>
    <col min="4363" max="4363" width="3.75" style="170" customWidth="1"/>
    <col min="4364" max="4364" width="2.5" style="170" customWidth="1"/>
    <col min="4365" max="4611" width="9" style="170"/>
    <col min="4612" max="4612" width="1.125" style="170" customWidth="1"/>
    <col min="4613" max="4614" width="15.625" style="170" customWidth="1"/>
    <col min="4615" max="4615" width="15.25" style="170" customWidth="1"/>
    <col min="4616" max="4616" width="17.5" style="170" customWidth="1"/>
    <col min="4617" max="4617" width="15.125" style="170" customWidth="1"/>
    <col min="4618" max="4618" width="15.25" style="170" customWidth="1"/>
    <col min="4619" max="4619" width="3.75" style="170" customWidth="1"/>
    <col min="4620" max="4620" width="2.5" style="170" customWidth="1"/>
    <col min="4621" max="4867" width="9" style="170"/>
    <col min="4868" max="4868" width="1.125" style="170" customWidth="1"/>
    <col min="4869" max="4870" width="15.625" style="170" customWidth="1"/>
    <col min="4871" max="4871" width="15.25" style="170" customWidth="1"/>
    <col min="4872" max="4872" width="17.5" style="170" customWidth="1"/>
    <col min="4873" max="4873" width="15.125" style="170" customWidth="1"/>
    <col min="4874" max="4874" width="15.25" style="170" customWidth="1"/>
    <col min="4875" max="4875" width="3.75" style="170" customWidth="1"/>
    <col min="4876" max="4876" width="2.5" style="170" customWidth="1"/>
    <col min="4877" max="5123" width="9" style="170"/>
    <col min="5124" max="5124" width="1.125" style="170" customWidth="1"/>
    <col min="5125" max="5126" width="15.625" style="170" customWidth="1"/>
    <col min="5127" max="5127" width="15.25" style="170" customWidth="1"/>
    <col min="5128" max="5128" width="17.5" style="170" customWidth="1"/>
    <col min="5129" max="5129" width="15.125" style="170" customWidth="1"/>
    <col min="5130" max="5130" width="15.25" style="170" customWidth="1"/>
    <col min="5131" max="5131" width="3.75" style="170" customWidth="1"/>
    <col min="5132" max="5132" width="2.5" style="170" customWidth="1"/>
    <col min="5133" max="5379" width="9" style="170"/>
    <col min="5380" max="5380" width="1.125" style="170" customWidth="1"/>
    <col min="5381" max="5382" width="15.625" style="170" customWidth="1"/>
    <col min="5383" max="5383" width="15.25" style="170" customWidth="1"/>
    <col min="5384" max="5384" width="17.5" style="170" customWidth="1"/>
    <col min="5385" max="5385" width="15.125" style="170" customWidth="1"/>
    <col min="5386" max="5386" width="15.25" style="170" customWidth="1"/>
    <col min="5387" max="5387" width="3.75" style="170" customWidth="1"/>
    <col min="5388" max="5388" width="2.5" style="170" customWidth="1"/>
    <col min="5389" max="5635" width="9" style="170"/>
    <col min="5636" max="5636" width="1.125" style="170" customWidth="1"/>
    <col min="5637" max="5638" width="15.625" style="170" customWidth="1"/>
    <col min="5639" max="5639" width="15.25" style="170" customWidth="1"/>
    <col min="5640" max="5640" width="17.5" style="170" customWidth="1"/>
    <col min="5641" max="5641" width="15.125" style="170" customWidth="1"/>
    <col min="5642" max="5642" width="15.25" style="170" customWidth="1"/>
    <col min="5643" max="5643" width="3.75" style="170" customWidth="1"/>
    <col min="5644" max="5644" width="2.5" style="170" customWidth="1"/>
    <col min="5645" max="5891" width="9" style="170"/>
    <col min="5892" max="5892" width="1.125" style="170" customWidth="1"/>
    <col min="5893" max="5894" width="15.625" style="170" customWidth="1"/>
    <col min="5895" max="5895" width="15.25" style="170" customWidth="1"/>
    <col min="5896" max="5896" width="17.5" style="170" customWidth="1"/>
    <col min="5897" max="5897" width="15.125" style="170" customWidth="1"/>
    <col min="5898" max="5898" width="15.25" style="170" customWidth="1"/>
    <col min="5899" max="5899" width="3.75" style="170" customWidth="1"/>
    <col min="5900" max="5900" width="2.5" style="170" customWidth="1"/>
    <col min="5901" max="6147" width="9" style="170"/>
    <col min="6148" max="6148" width="1.125" style="170" customWidth="1"/>
    <col min="6149" max="6150" width="15.625" style="170" customWidth="1"/>
    <col min="6151" max="6151" width="15.25" style="170" customWidth="1"/>
    <col min="6152" max="6152" width="17.5" style="170" customWidth="1"/>
    <col min="6153" max="6153" width="15.125" style="170" customWidth="1"/>
    <col min="6154" max="6154" width="15.25" style="170" customWidth="1"/>
    <col min="6155" max="6155" width="3.75" style="170" customWidth="1"/>
    <col min="6156" max="6156" width="2.5" style="170" customWidth="1"/>
    <col min="6157" max="6403" width="9" style="170"/>
    <col min="6404" max="6404" width="1.125" style="170" customWidth="1"/>
    <col min="6405" max="6406" width="15.625" style="170" customWidth="1"/>
    <col min="6407" max="6407" width="15.25" style="170" customWidth="1"/>
    <col min="6408" max="6408" width="17.5" style="170" customWidth="1"/>
    <col min="6409" max="6409" width="15.125" style="170" customWidth="1"/>
    <col min="6410" max="6410" width="15.25" style="170" customWidth="1"/>
    <col min="6411" max="6411" width="3.75" style="170" customWidth="1"/>
    <col min="6412" max="6412" width="2.5" style="170" customWidth="1"/>
    <col min="6413" max="6659" width="9" style="170"/>
    <col min="6660" max="6660" width="1.125" style="170" customWidth="1"/>
    <col min="6661" max="6662" width="15.625" style="170" customWidth="1"/>
    <col min="6663" max="6663" width="15.25" style="170" customWidth="1"/>
    <col min="6664" max="6664" width="17.5" style="170" customWidth="1"/>
    <col min="6665" max="6665" width="15.125" style="170" customWidth="1"/>
    <col min="6666" max="6666" width="15.25" style="170" customWidth="1"/>
    <col min="6667" max="6667" width="3.75" style="170" customWidth="1"/>
    <col min="6668" max="6668" width="2.5" style="170" customWidth="1"/>
    <col min="6669" max="6915" width="9" style="170"/>
    <col min="6916" max="6916" width="1.125" style="170" customWidth="1"/>
    <col min="6917" max="6918" width="15.625" style="170" customWidth="1"/>
    <col min="6919" max="6919" width="15.25" style="170" customWidth="1"/>
    <col min="6920" max="6920" width="17.5" style="170" customWidth="1"/>
    <col min="6921" max="6921" width="15.125" style="170" customWidth="1"/>
    <col min="6922" max="6922" width="15.25" style="170" customWidth="1"/>
    <col min="6923" max="6923" width="3.75" style="170" customWidth="1"/>
    <col min="6924" max="6924" width="2.5" style="170" customWidth="1"/>
    <col min="6925" max="7171" width="9" style="170"/>
    <col min="7172" max="7172" width="1.125" style="170" customWidth="1"/>
    <col min="7173" max="7174" width="15.625" style="170" customWidth="1"/>
    <col min="7175" max="7175" width="15.25" style="170" customWidth="1"/>
    <col min="7176" max="7176" width="17.5" style="170" customWidth="1"/>
    <col min="7177" max="7177" width="15.125" style="170" customWidth="1"/>
    <col min="7178" max="7178" width="15.25" style="170" customWidth="1"/>
    <col min="7179" max="7179" width="3.75" style="170" customWidth="1"/>
    <col min="7180" max="7180" width="2.5" style="170" customWidth="1"/>
    <col min="7181" max="7427" width="9" style="170"/>
    <col min="7428" max="7428" width="1.125" style="170" customWidth="1"/>
    <col min="7429" max="7430" width="15.625" style="170" customWidth="1"/>
    <col min="7431" max="7431" width="15.25" style="170" customWidth="1"/>
    <col min="7432" max="7432" width="17.5" style="170" customWidth="1"/>
    <col min="7433" max="7433" width="15.125" style="170" customWidth="1"/>
    <col min="7434" max="7434" width="15.25" style="170" customWidth="1"/>
    <col min="7435" max="7435" width="3.75" style="170" customWidth="1"/>
    <col min="7436" max="7436" width="2.5" style="170" customWidth="1"/>
    <col min="7437" max="7683" width="9" style="170"/>
    <col min="7684" max="7684" width="1.125" style="170" customWidth="1"/>
    <col min="7685" max="7686" width="15.625" style="170" customWidth="1"/>
    <col min="7687" max="7687" width="15.25" style="170" customWidth="1"/>
    <col min="7688" max="7688" width="17.5" style="170" customWidth="1"/>
    <col min="7689" max="7689" width="15.125" style="170" customWidth="1"/>
    <col min="7690" max="7690" width="15.25" style="170" customWidth="1"/>
    <col min="7691" max="7691" width="3.75" style="170" customWidth="1"/>
    <col min="7692" max="7692" width="2.5" style="170" customWidth="1"/>
    <col min="7693" max="7939" width="9" style="170"/>
    <col min="7940" max="7940" width="1.125" style="170" customWidth="1"/>
    <col min="7941" max="7942" width="15.625" style="170" customWidth="1"/>
    <col min="7943" max="7943" width="15.25" style="170" customWidth="1"/>
    <col min="7944" max="7944" width="17.5" style="170" customWidth="1"/>
    <col min="7945" max="7945" width="15.125" style="170" customWidth="1"/>
    <col min="7946" max="7946" width="15.25" style="170" customWidth="1"/>
    <col min="7947" max="7947" width="3.75" style="170" customWidth="1"/>
    <col min="7948" max="7948" width="2.5" style="170" customWidth="1"/>
    <col min="7949" max="8195" width="9" style="170"/>
    <col min="8196" max="8196" width="1.125" style="170" customWidth="1"/>
    <col min="8197" max="8198" width="15.625" style="170" customWidth="1"/>
    <col min="8199" max="8199" width="15.25" style="170" customWidth="1"/>
    <col min="8200" max="8200" width="17.5" style="170" customWidth="1"/>
    <col min="8201" max="8201" width="15.125" style="170" customWidth="1"/>
    <col min="8202" max="8202" width="15.25" style="170" customWidth="1"/>
    <col min="8203" max="8203" width="3.75" style="170" customWidth="1"/>
    <col min="8204" max="8204" width="2.5" style="170" customWidth="1"/>
    <col min="8205" max="8451" width="9" style="170"/>
    <col min="8452" max="8452" width="1.125" style="170" customWidth="1"/>
    <col min="8453" max="8454" width="15.625" style="170" customWidth="1"/>
    <col min="8455" max="8455" width="15.25" style="170" customWidth="1"/>
    <col min="8456" max="8456" width="17.5" style="170" customWidth="1"/>
    <col min="8457" max="8457" width="15.125" style="170" customWidth="1"/>
    <col min="8458" max="8458" width="15.25" style="170" customWidth="1"/>
    <col min="8459" max="8459" width="3.75" style="170" customWidth="1"/>
    <col min="8460" max="8460" width="2.5" style="170" customWidth="1"/>
    <col min="8461" max="8707" width="9" style="170"/>
    <col min="8708" max="8708" width="1.125" style="170" customWidth="1"/>
    <col min="8709" max="8710" width="15.625" style="170" customWidth="1"/>
    <col min="8711" max="8711" width="15.25" style="170" customWidth="1"/>
    <col min="8712" max="8712" width="17.5" style="170" customWidth="1"/>
    <col min="8713" max="8713" width="15.125" style="170" customWidth="1"/>
    <col min="8714" max="8714" width="15.25" style="170" customWidth="1"/>
    <col min="8715" max="8715" width="3.75" style="170" customWidth="1"/>
    <col min="8716" max="8716" width="2.5" style="170" customWidth="1"/>
    <col min="8717" max="8963" width="9" style="170"/>
    <col min="8964" max="8964" width="1.125" style="170" customWidth="1"/>
    <col min="8965" max="8966" width="15.625" style="170" customWidth="1"/>
    <col min="8967" max="8967" width="15.25" style="170" customWidth="1"/>
    <col min="8968" max="8968" width="17.5" style="170" customWidth="1"/>
    <col min="8969" max="8969" width="15.125" style="170" customWidth="1"/>
    <col min="8970" max="8970" width="15.25" style="170" customWidth="1"/>
    <col min="8971" max="8971" width="3.75" style="170" customWidth="1"/>
    <col min="8972" max="8972" width="2.5" style="170" customWidth="1"/>
    <col min="8973" max="9219" width="9" style="170"/>
    <col min="9220" max="9220" width="1.125" style="170" customWidth="1"/>
    <col min="9221" max="9222" width="15.625" style="170" customWidth="1"/>
    <col min="9223" max="9223" width="15.25" style="170" customWidth="1"/>
    <col min="9224" max="9224" width="17.5" style="170" customWidth="1"/>
    <col min="9225" max="9225" width="15.125" style="170" customWidth="1"/>
    <col min="9226" max="9226" width="15.25" style="170" customWidth="1"/>
    <col min="9227" max="9227" width="3.75" style="170" customWidth="1"/>
    <col min="9228" max="9228" width="2.5" style="170" customWidth="1"/>
    <col min="9229" max="9475" width="9" style="170"/>
    <col min="9476" max="9476" width="1.125" style="170" customWidth="1"/>
    <col min="9477" max="9478" width="15.625" style="170" customWidth="1"/>
    <col min="9479" max="9479" width="15.25" style="170" customWidth="1"/>
    <col min="9480" max="9480" width="17.5" style="170" customWidth="1"/>
    <col min="9481" max="9481" width="15.125" style="170" customWidth="1"/>
    <col min="9482" max="9482" width="15.25" style="170" customWidth="1"/>
    <col min="9483" max="9483" width="3.75" style="170" customWidth="1"/>
    <col min="9484" max="9484" width="2.5" style="170" customWidth="1"/>
    <col min="9485" max="9731" width="9" style="170"/>
    <col min="9732" max="9732" width="1.125" style="170" customWidth="1"/>
    <col min="9733" max="9734" width="15.625" style="170" customWidth="1"/>
    <col min="9735" max="9735" width="15.25" style="170" customWidth="1"/>
    <col min="9736" max="9736" width="17.5" style="170" customWidth="1"/>
    <col min="9737" max="9737" width="15.125" style="170" customWidth="1"/>
    <col min="9738" max="9738" width="15.25" style="170" customWidth="1"/>
    <col min="9739" max="9739" width="3.75" style="170" customWidth="1"/>
    <col min="9740" max="9740" width="2.5" style="170" customWidth="1"/>
    <col min="9741" max="9987" width="9" style="170"/>
    <col min="9988" max="9988" width="1.125" style="170" customWidth="1"/>
    <col min="9989" max="9990" width="15.625" style="170" customWidth="1"/>
    <col min="9991" max="9991" width="15.25" style="170" customWidth="1"/>
    <col min="9992" max="9992" width="17.5" style="170" customWidth="1"/>
    <col min="9993" max="9993" width="15.125" style="170" customWidth="1"/>
    <col min="9994" max="9994" width="15.25" style="170" customWidth="1"/>
    <col min="9995" max="9995" width="3.75" style="170" customWidth="1"/>
    <col min="9996" max="9996" width="2.5" style="170" customWidth="1"/>
    <col min="9997" max="10243" width="9" style="170"/>
    <col min="10244" max="10244" width="1.125" style="170" customWidth="1"/>
    <col min="10245" max="10246" width="15.625" style="170" customWidth="1"/>
    <col min="10247" max="10247" width="15.25" style="170" customWidth="1"/>
    <col min="10248" max="10248" width="17.5" style="170" customWidth="1"/>
    <col min="10249" max="10249" width="15.125" style="170" customWidth="1"/>
    <col min="10250" max="10250" width="15.25" style="170" customWidth="1"/>
    <col min="10251" max="10251" width="3.75" style="170" customWidth="1"/>
    <col min="10252" max="10252" width="2.5" style="170" customWidth="1"/>
    <col min="10253" max="10499" width="9" style="170"/>
    <col min="10500" max="10500" width="1.125" style="170" customWidth="1"/>
    <col min="10501" max="10502" width="15.625" style="170" customWidth="1"/>
    <col min="10503" max="10503" width="15.25" style="170" customWidth="1"/>
    <col min="10504" max="10504" width="17.5" style="170" customWidth="1"/>
    <col min="10505" max="10505" width="15.125" style="170" customWidth="1"/>
    <col min="10506" max="10506" width="15.25" style="170" customWidth="1"/>
    <col min="10507" max="10507" width="3.75" style="170" customWidth="1"/>
    <col min="10508" max="10508" width="2.5" style="170" customWidth="1"/>
    <col min="10509" max="10755" width="9" style="170"/>
    <col min="10756" max="10756" width="1.125" style="170" customWidth="1"/>
    <col min="10757" max="10758" width="15.625" style="170" customWidth="1"/>
    <col min="10759" max="10759" width="15.25" style="170" customWidth="1"/>
    <col min="10760" max="10760" width="17.5" style="170" customWidth="1"/>
    <col min="10761" max="10761" width="15.125" style="170" customWidth="1"/>
    <col min="10762" max="10762" width="15.25" style="170" customWidth="1"/>
    <col min="10763" max="10763" width="3.75" style="170" customWidth="1"/>
    <col min="10764" max="10764" width="2.5" style="170" customWidth="1"/>
    <col min="10765" max="11011" width="9" style="170"/>
    <col min="11012" max="11012" width="1.125" style="170" customWidth="1"/>
    <col min="11013" max="11014" width="15.625" style="170" customWidth="1"/>
    <col min="11015" max="11015" width="15.25" style="170" customWidth="1"/>
    <col min="11016" max="11016" width="17.5" style="170" customWidth="1"/>
    <col min="11017" max="11017" width="15.125" style="170" customWidth="1"/>
    <col min="11018" max="11018" width="15.25" style="170" customWidth="1"/>
    <col min="11019" max="11019" width="3.75" style="170" customWidth="1"/>
    <col min="11020" max="11020" width="2.5" style="170" customWidth="1"/>
    <col min="11021" max="11267" width="9" style="170"/>
    <col min="11268" max="11268" width="1.125" style="170" customWidth="1"/>
    <col min="11269" max="11270" width="15.625" style="170" customWidth="1"/>
    <col min="11271" max="11271" width="15.25" style="170" customWidth="1"/>
    <col min="11272" max="11272" width="17.5" style="170" customWidth="1"/>
    <col min="11273" max="11273" width="15.125" style="170" customWidth="1"/>
    <col min="11274" max="11274" width="15.25" style="170" customWidth="1"/>
    <col min="11275" max="11275" width="3.75" style="170" customWidth="1"/>
    <col min="11276" max="11276" width="2.5" style="170" customWidth="1"/>
    <col min="11277" max="11523" width="9" style="170"/>
    <col min="11524" max="11524" width="1.125" style="170" customWidth="1"/>
    <col min="11525" max="11526" width="15.625" style="170" customWidth="1"/>
    <col min="11527" max="11527" width="15.25" style="170" customWidth="1"/>
    <col min="11528" max="11528" width="17.5" style="170" customWidth="1"/>
    <col min="11529" max="11529" width="15.125" style="170" customWidth="1"/>
    <col min="11530" max="11530" width="15.25" style="170" customWidth="1"/>
    <col min="11531" max="11531" width="3.75" style="170" customWidth="1"/>
    <col min="11532" max="11532" width="2.5" style="170" customWidth="1"/>
    <col min="11533" max="11779" width="9" style="170"/>
    <col min="11780" max="11780" width="1.125" style="170" customWidth="1"/>
    <col min="11781" max="11782" width="15.625" style="170" customWidth="1"/>
    <col min="11783" max="11783" width="15.25" style="170" customWidth="1"/>
    <col min="11784" max="11784" width="17.5" style="170" customWidth="1"/>
    <col min="11785" max="11785" width="15.125" style="170" customWidth="1"/>
    <col min="11786" max="11786" width="15.25" style="170" customWidth="1"/>
    <col min="11787" max="11787" width="3.75" style="170" customWidth="1"/>
    <col min="11788" max="11788" width="2.5" style="170" customWidth="1"/>
    <col min="11789" max="12035" width="9" style="170"/>
    <col min="12036" max="12036" width="1.125" style="170" customWidth="1"/>
    <col min="12037" max="12038" width="15.625" style="170" customWidth="1"/>
    <col min="12039" max="12039" width="15.25" style="170" customWidth="1"/>
    <col min="12040" max="12040" width="17.5" style="170" customWidth="1"/>
    <col min="12041" max="12041" width="15.125" style="170" customWidth="1"/>
    <col min="12042" max="12042" width="15.25" style="170" customWidth="1"/>
    <col min="12043" max="12043" width="3.75" style="170" customWidth="1"/>
    <col min="12044" max="12044" width="2.5" style="170" customWidth="1"/>
    <col min="12045" max="12291" width="9" style="170"/>
    <col min="12292" max="12292" width="1.125" style="170" customWidth="1"/>
    <col min="12293" max="12294" width="15.625" style="170" customWidth="1"/>
    <col min="12295" max="12295" width="15.25" style="170" customWidth="1"/>
    <col min="12296" max="12296" width="17.5" style="170" customWidth="1"/>
    <col min="12297" max="12297" width="15.125" style="170" customWidth="1"/>
    <col min="12298" max="12298" width="15.25" style="170" customWidth="1"/>
    <col min="12299" max="12299" width="3.75" style="170" customWidth="1"/>
    <col min="12300" max="12300" width="2.5" style="170" customWidth="1"/>
    <col min="12301" max="12547" width="9" style="170"/>
    <col min="12548" max="12548" width="1.125" style="170" customWidth="1"/>
    <col min="12549" max="12550" width="15.625" style="170" customWidth="1"/>
    <col min="12551" max="12551" width="15.25" style="170" customWidth="1"/>
    <col min="12552" max="12552" width="17.5" style="170" customWidth="1"/>
    <col min="12553" max="12553" width="15.125" style="170" customWidth="1"/>
    <col min="12554" max="12554" width="15.25" style="170" customWidth="1"/>
    <col min="12555" max="12555" width="3.75" style="170" customWidth="1"/>
    <col min="12556" max="12556" width="2.5" style="170" customWidth="1"/>
    <col min="12557" max="12803" width="9" style="170"/>
    <col min="12804" max="12804" width="1.125" style="170" customWidth="1"/>
    <col min="12805" max="12806" width="15.625" style="170" customWidth="1"/>
    <col min="12807" max="12807" width="15.25" style="170" customWidth="1"/>
    <col min="12808" max="12808" width="17.5" style="170" customWidth="1"/>
    <col min="12809" max="12809" width="15.125" style="170" customWidth="1"/>
    <col min="12810" max="12810" width="15.25" style="170" customWidth="1"/>
    <col min="12811" max="12811" width="3.75" style="170" customWidth="1"/>
    <col min="12812" max="12812" width="2.5" style="170" customWidth="1"/>
    <col min="12813" max="13059" width="9" style="170"/>
    <col min="13060" max="13060" width="1.125" style="170" customWidth="1"/>
    <col min="13061" max="13062" width="15.625" style="170" customWidth="1"/>
    <col min="13063" max="13063" width="15.25" style="170" customWidth="1"/>
    <col min="13064" max="13064" width="17.5" style="170" customWidth="1"/>
    <col min="13065" max="13065" width="15.125" style="170" customWidth="1"/>
    <col min="13066" max="13066" width="15.25" style="170" customWidth="1"/>
    <col min="13067" max="13067" width="3.75" style="170" customWidth="1"/>
    <col min="13068" max="13068" width="2.5" style="170" customWidth="1"/>
    <col min="13069" max="13315" width="9" style="170"/>
    <col min="13316" max="13316" width="1.125" style="170" customWidth="1"/>
    <col min="13317" max="13318" width="15.625" style="170" customWidth="1"/>
    <col min="13319" max="13319" width="15.25" style="170" customWidth="1"/>
    <col min="13320" max="13320" width="17.5" style="170" customWidth="1"/>
    <col min="13321" max="13321" width="15.125" style="170" customWidth="1"/>
    <col min="13322" max="13322" width="15.25" style="170" customWidth="1"/>
    <col min="13323" max="13323" width="3.75" style="170" customWidth="1"/>
    <col min="13324" max="13324" width="2.5" style="170" customWidth="1"/>
    <col min="13325" max="13571" width="9" style="170"/>
    <col min="13572" max="13572" width="1.125" style="170" customWidth="1"/>
    <col min="13573" max="13574" width="15.625" style="170" customWidth="1"/>
    <col min="13575" max="13575" width="15.25" style="170" customWidth="1"/>
    <col min="13576" max="13576" width="17.5" style="170" customWidth="1"/>
    <col min="13577" max="13577" width="15.125" style="170" customWidth="1"/>
    <col min="13578" max="13578" width="15.25" style="170" customWidth="1"/>
    <col min="13579" max="13579" width="3.75" style="170" customWidth="1"/>
    <col min="13580" max="13580" width="2.5" style="170" customWidth="1"/>
    <col min="13581" max="13827" width="9" style="170"/>
    <col min="13828" max="13828" width="1.125" style="170" customWidth="1"/>
    <col min="13829" max="13830" width="15.625" style="170" customWidth="1"/>
    <col min="13831" max="13831" width="15.25" style="170" customWidth="1"/>
    <col min="13832" max="13832" width="17.5" style="170" customWidth="1"/>
    <col min="13833" max="13833" width="15.125" style="170" customWidth="1"/>
    <col min="13834" max="13834" width="15.25" style="170" customWidth="1"/>
    <col min="13835" max="13835" width="3.75" style="170" customWidth="1"/>
    <col min="13836" max="13836" width="2.5" style="170" customWidth="1"/>
    <col min="13837" max="14083" width="9" style="170"/>
    <col min="14084" max="14084" width="1.125" style="170" customWidth="1"/>
    <col min="14085" max="14086" width="15.625" style="170" customWidth="1"/>
    <col min="14087" max="14087" width="15.25" style="170" customWidth="1"/>
    <col min="14088" max="14088" width="17.5" style="170" customWidth="1"/>
    <col min="14089" max="14089" width="15.125" style="170" customWidth="1"/>
    <col min="14090" max="14090" width="15.25" style="170" customWidth="1"/>
    <col min="14091" max="14091" width="3.75" style="170" customWidth="1"/>
    <col min="14092" max="14092" width="2.5" style="170" customWidth="1"/>
    <col min="14093" max="14339" width="9" style="170"/>
    <col min="14340" max="14340" width="1.125" style="170" customWidth="1"/>
    <col min="14341" max="14342" width="15.625" style="170" customWidth="1"/>
    <col min="14343" max="14343" width="15.25" style="170" customWidth="1"/>
    <col min="14344" max="14344" width="17.5" style="170" customWidth="1"/>
    <col min="14345" max="14345" width="15.125" style="170" customWidth="1"/>
    <col min="14346" max="14346" width="15.25" style="170" customWidth="1"/>
    <col min="14347" max="14347" width="3.75" style="170" customWidth="1"/>
    <col min="14348" max="14348" width="2.5" style="170" customWidth="1"/>
    <col min="14349" max="14595" width="9" style="170"/>
    <col min="14596" max="14596" width="1.125" style="170" customWidth="1"/>
    <col min="14597" max="14598" width="15.625" style="170" customWidth="1"/>
    <col min="14599" max="14599" width="15.25" style="170" customWidth="1"/>
    <col min="14600" max="14600" width="17.5" style="170" customWidth="1"/>
    <col min="14601" max="14601" width="15.125" style="170" customWidth="1"/>
    <col min="14602" max="14602" width="15.25" style="170" customWidth="1"/>
    <col min="14603" max="14603" width="3.75" style="170" customWidth="1"/>
    <col min="14604" max="14604" width="2.5" style="170" customWidth="1"/>
    <col min="14605" max="14851" width="9" style="170"/>
    <col min="14852" max="14852" width="1.125" style="170" customWidth="1"/>
    <col min="14853" max="14854" width="15.625" style="170" customWidth="1"/>
    <col min="14855" max="14855" width="15.25" style="170" customWidth="1"/>
    <col min="14856" max="14856" width="17.5" style="170" customWidth="1"/>
    <col min="14857" max="14857" width="15.125" style="170" customWidth="1"/>
    <col min="14858" max="14858" width="15.25" style="170" customWidth="1"/>
    <col min="14859" max="14859" width="3.75" style="170" customWidth="1"/>
    <col min="14860" max="14860" width="2.5" style="170" customWidth="1"/>
    <col min="14861" max="15107" width="9" style="170"/>
    <col min="15108" max="15108" width="1.125" style="170" customWidth="1"/>
    <col min="15109" max="15110" width="15.625" style="170" customWidth="1"/>
    <col min="15111" max="15111" width="15.25" style="170" customWidth="1"/>
    <col min="15112" max="15112" width="17.5" style="170" customWidth="1"/>
    <col min="15113" max="15113" width="15.125" style="170" customWidth="1"/>
    <col min="15114" max="15114" width="15.25" style="170" customWidth="1"/>
    <col min="15115" max="15115" width="3.75" style="170" customWidth="1"/>
    <col min="15116" max="15116" width="2.5" style="170" customWidth="1"/>
    <col min="15117" max="15363" width="9" style="170"/>
    <col min="15364" max="15364" width="1.125" style="170" customWidth="1"/>
    <col min="15365" max="15366" width="15.625" style="170" customWidth="1"/>
    <col min="15367" max="15367" width="15.25" style="170" customWidth="1"/>
    <col min="15368" max="15368" width="17.5" style="170" customWidth="1"/>
    <col min="15369" max="15369" width="15.125" style="170" customWidth="1"/>
    <col min="15370" max="15370" width="15.25" style="170" customWidth="1"/>
    <col min="15371" max="15371" width="3.75" style="170" customWidth="1"/>
    <col min="15372" max="15372" width="2.5" style="170" customWidth="1"/>
    <col min="15373" max="15619" width="9" style="170"/>
    <col min="15620" max="15620" width="1.125" style="170" customWidth="1"/>
    <col min="15621" max="15622" width="15.625" style="170" customWidth="1"/>
    <col min="15623" max="15623" width="15.25" style="170" customWidth="1"/>
    <col min="15624" max="15624" width="17.5" style="170" customWidth="1"/>
    <col min="15625" max="15625" width="15.125" style="170" customWidth="1"/>
    <col min="15626" max="15626" width="15.25" style="170" customWidth="1"/>
    <col min="15627" max="15627" width="3.75" style="170" customWidth="1"/>
    <col min="15628" max="15628" width="2.5" style="170" customWidth="1"/>
    <col min="15629" max="15875" width="9" style="170"/>
    <col min="15876" max="15876" width="1.125" style="170" customWidth="1"/>
    <col min="15877" max="15878" width="15.625" style="170" customWidth="1"/>
    <col min="15879" max="15879" width="15.25" style="170" customWidth="1"/>
    <col min="15880" max="15880" width="17.5" style="170" customWidth="1"/>
    <col min="15881" max="15881" width="15.125" style="170" customWidth="1"/>
    <col min="15882" max="15882" width="15.25" style="170" customWidth="1"/>
    <col min="15883" max="15883" width="3.75" style="170" customWidth="1"/>
    <col min="15884" max="15884" width="2.5" style="170" customWidth="1"/>
    <col min="15885" max="16131" width="9" style="170"/>
    <col min="16132" max="16132" width="1.125" style="170" customWidth="1"/>
    <col min="16133" max="16134" width="15.625" style="170" customWidth="1"/>
    <col min="16135" max="16135" width="15.25" style="170" customWidth="1"/>
    <col min="16136" max="16136" width="17.5" style="170" customWidth="1"/>
    <col min="16137" max="16137" width="15.125" style="170" customWidth="1"/>
    <col min="16138" max="16138" width="15.25" style="170" customWidth="1"/>
    <col min="16139" max="16139" width="3.75" style="170" customWidth="1"/>
    <col min="16140" max="16140" width="2.5" style="170" customWidth="1"/>
    <col min="16141" max="16384" width="9" style="170"/>
  </cols>
  <sheetData>
    <row r="1" spans="1:11" ht="20.100000000000001" customHeight="1">
      <c r="A1" s="234"/>
      <c r="B1" s="171" t="s">
        <v>540</v>
      </c>
      <c r="C1" s="171"/>
      <c r="D1" s="171"/>
      <c r="E1" s="171"/>
      <c r="F1" s="171"/>
      <c r="G1" s="171"/>
      <c r="H1" s="171"/>
      <c r="I1" s="171"/>
      <c r="J1" s="171"/>
    </row>
    <row r="2" spans="1:11" ht="20.100000000000001" customHeight="1">
      <c r="A2" s="234"/>
      <c r="B2" s="171"/>
      <c r="C2" s="171"/>
      <c r="D2" s="171"/>
      <c r="E2" s="171"/>
      <c r="F2" s="171"/>
      <c r="G2" s="171"/>
      <c r="H2" s="171"/>
      <c r="I2" s="171"/>
      <c r="J2" s="232" t="s">
        <v>163</v>
      </c>
    </row>
    <row r="3" spans="1:11" ht="20.100000000000001" customHeight="1">
      <c r="A3" s="234"/>
      <c r="B3" s="171"/>
      <c r="C3" s="171"/>
      <c r="D3" s="171"/>
      <c r="E3" s="171"/>
      <c r="F3" s="171"/>
      <c r="G3" s="171"/>
      <c r="H3" s="171"/>
      <c r="I3" s="171"/>
      <c r="J3" s="232"/>
    </row>
    <row r="4" spans="1:11" ht="20.100000000000001" customHeight="1">
      <c r="A4" s="1912" t="s">
        <v>541</v>
      </c>
      <c r="B4" s="1912"/>
      <c r="C4" s="1912"/>
      <c r="D4" s="1912"/>
      <c r="E4" s="1912"/>
      <c r="F4" s="1912"/>
      <c r="G4" s="1912"/>
      <c r="H4" s="1912"/>
      <c r="I4" s="1912"/>
      <c r="J4" s="1912"/>
    </row>
    <row r="5" spans="1:11" ht="20.100000000000001" customHeight="1">
      <c r="A5" s="173"/>
      <c r="B5" s="173"/>
      <c r="C5" s="173"/>
      <c r="D5" s="173"/>
      <c r="E5" s="173"/>
      <c r="F5" s="173"/>
      <c r="G5" s="173"/>
      <c r="H5" s="173"/>
      <c r="I5" s="173"/>
      <c r="J5" s="173"/>
    </row>
    <row r="6" spans="1:11" ht="43.5" customHeight="1">
      <c r="A6" s="173"/>
      <c r="B6" s="489" t="s">
        <v>520</v>
      </c>
      <c r="C6" s="1913"/>
      <c r="D6" s="1914"/>
      <c r="E6" s="1914"/>
      <c r="F6" s="1914"/>
      <c r="G6" s="1914"/>
      <c r="H6" s="1914"/>
      <c r="I6" s="1914"/>
      <c r="J6" s="1915"/>
    </row>
    <row r="7" spans="1:11" ht="43.5" customHeight="1">
      <c r="A7" s="173"/>
      <c r="B7" s="490" t="s">
        <v>316</v>
      </c>
      <c r="C7" s="1913"/>
      <c r="D7" s="1914"/>
      <c r="E7" s="1914"/>
      <c r="F7" s="1914"/>
      <c r="G7" s="1914"/>
      <c r="H7" s="1914"/>
      <c r="I7" s="1914"/>
      <c r="J7" s="1915"/>
    </row>
    <row r="8" spans="1:11" ht="43.5" customHeight="1">
      <c r="A8" s="171"/>
      <c r="B8" s="483" t="s">
        <v>317</v>
      </c>
      <c r="C8" s="1920" t="s">
        <v>360</v>
      </c>
      <c r="D8" s="1916"/>
      <c r="E8" s="1916"/>
      <c r="F8" s="1916"/>
      <c r="G8" s="1916"/>
      <c r="H8" s="1916"/>
      <c r="I8" s="1916"/>
      <c r="J8" s="1926"/>
      <c r="K8" s="172"/>
    </row>
    <row r="9" spans="1:11" ht="19.5" customHeight="1">
      <c r="A9" s="171"/>
      <c r="B9" s="1953" t="s">
        <v>542</v>
      </c>
      <c r="C9" s="1913" t="s">
        <v>524</v>
      </c>
      <c r="D9" s="1914"/>
      <c r="E9" s="1914"/>
      <c r="F9" s="1914"/>
      <c r="G9" s="1914"/>
      <c r="H9" s="1914"/>
      <c r="I9" s="1914"/>
      <c r="J9" s="1915"/>
    </row>
    <row r="10" spans="1:11" ht="40.5" customHeight="1">
      <c r="A10" s="171"/>
      <c r="B10" s="1954"/>
      <c r="C10" s="484" t="s">
        <v>337</v>
      </c>
      <c r="D10" s="484" t="s">
        <v>338</v>
      </c>
      <c r="E10" s="1921" t="s">
        <v>525</v>
      </c>
      <c r="F10" s="1921"/>
      <c r="G10" s="1921"/>
      <c r="H10" s="1922" t="s">
        <v>309</v>
      </c>
      <c r="I10" s="1922"/>
      <c r="J10" s="485" t="s">
        <v>310</v>
      </c>
    </row>
    <row r="11" spans="1:11" ht="19.5" customHeight="1">
      <c r="A11" s="171"/>
      <c r="B11" s="1954"/>
      <c r="C11" s="486"/>
      <c r="D11" s="486"/>
      <c r="E11" s="1921"/>
      <c r="F11" s="1921"/>
      <c r="G11" s="1921"/>
      <c r="H11" s="487"/>
      <c r="I11" s="488" t="s">
        <v>311</v>
      </c>
      <c r="J11" s="487"/>
    </row>
    <row r="12" spans="1:11" ht="19.5" customHeight="1">
      <c r="A12" s="171"/>
      <c r="B12" s="1954"/>
      <c r="C12" s="486"/>
      <c r="D12" s="486"/>
      <c r="E12" s="1921"/>
      <c r="F12" s="1921"/>
      <c r="G12" s="1921"/>
      <c r="H12" s="487"/>
      <c r="I12" s="488" t="s">
        <v>311</v>
      </c>
      <c r="J12" s="487"/>
    </row>
    <row r="13" spans="1:11" ht="19.5" customHeight="1">
      <c r="A13" s="171"/>
      <c r="B13" s="1954"/>
      <c r="C13" s="486"/>
      <c r="D13" s="486"/>
      <c r="E13" s="1921"/>
      <c r="F13" s="1921"/>
      <c r="G13" s="1921"/>
      <c r="H13" s="487"/>
      <c r="I13" s="488" t="s">
        <v>311</v>
      </c>
      <c r="J13" s="487"/>
    </row>
    <row r="14" spans="1:11" ht="19.5" customHeight="1">
      <c r="A14" s="171"/>
      <c r="B14" s="1954"/>
      <c r="C14" s="242"/>
      <c r="D14" s="251"/>
      <c r="E14" s="250"/>
      <c r="F14" s="250"/>
      <c r="G14" s="250"/>
      <c r="H14" s="171"/>
      <c r="I14" s="250"/>
      <c r="J14" s="240"/>
    </row>
    <row r="15" spans="1:11" ht="19.5" customHeight="1">
      <c r="A15" s="171"/>
      <c r="B15" s="1954"/>
      <c r="C15" s="242"/>
      <c r="D15" s="488"/>
      <c r="E15" s="488" t="s">
        <v>543</v>
      </c>
      <c r="F15" s="488" t="s">
        <v>544</v>
      </c>
      <c r="G15" s="488" t="s">
        <v>545</v>
      </c>
      <c r="H15" s="1946" t="s">
        <v>546</v>
      </c>
      <c r="I15" s="1947"/>
      <c r="J15" s="240"/>
    </row>
    <row r="16" spans="1:11" ht="19.5" customHeight="1" thickBot="1">
      <c r="A16" s="171"/>
      <c r="B16" s="1954"/>
      <c r="C16" s="242"/>
      <c r="D16" s="488" t="s">
        <v>547</v>
      </c>
      <c r="E16" s="491"/>
      <c r="F16" s="491"/>
      <c r="G16" s="492"/>
      <c r="H16" s="1948"/>
      <c r="I16" s="1949"/>
      <c r="J16" s="240"/>
    </row>
    <row r="17" spans="1:12" ht="19.5" customHeight="1" thickTop="1" thickBot="1">
      <c r="A17" s="171"/>
      <c r="B17" s="1954"/>
      <c r="C17" s="242"/>
      <c r="D17" s="484" t="s">
        <v>548</v>
      </c>
      <c r="E17" s="491"/>
      <c r="F17" s="493"/>
      <c r="G17" s="241"/>
      <c r="H17" s="1950"/>
      <c r="I17" s="1951"/>
      <c r="J17" s="240"/>
    </row>
    <row r="18" spans="1:12" ht="19.5" customHeight="1" thickTop="1">
      <c r="A18" s="171"/>
      <c r="B18" s="1954"/>
      <c r="C18" s="242"/>
      <c r="D18" s="249"/>
      <c r="E18" s="232"/>
      <c r="F18" s="232"/>
      <c r="G18" s="232"/>
      <c r="H18" s="248"/>
      <c r="I18" s="248"/>
      <c r="J18" s="240"/>
    </row>
    <row r="19" spans="1:12" ht="19.5" customHeight="1">
      <c r="A19" s="171"/>
      <c r="B19" s="1954"/>
      <c r="C19" s="1913" t="s">
        <v>526</v>
      </c>
      <c r="D19" s="1914"/>
      <c r="E19" s="1914"/>
      <c r="F19" s="1914"/>
      <c r="G19" s="1914"/>
      <c r="H19" s="1914"/>
      <c r="I19" s="1914"/>
      <c r="J19" s="1915"/>
    </row>
    <row r="20" spans="1:12" ht="40.5" customHeight="1">
      <c r="A20" s="171"/>
      <c r="B20" s="1954"/>
      <c r="C20" s="484" t="s">
        <v>337</v>
      </c>
      <c r="D20" s="484" t="s">
        <v>338</v>
      </c>
      <c r="E20" s="1921" t="s">
        <v>525</v>
      </c>
      <c r="F20" s="1921"/>
      <c r="G20" s="1921"/>
      <c r="H20" s="1922" t="s">
        <v>309</v>
      </c>
      <c r="I20" s="1922"/>
      <c r="J20" s="485" t="s">
        <v>310</v>
      </c>
    </row>
    <row r="21" spans="1:12" ht="19.5" customHeight="1">
      <c r="A21" s="171"/>
      <c r="B21" s="1954"/>
      <c r="C21" s="486"/>
      <c r="D21" s="486"/>
      <c r="E21" s="1921"/>
      <c r="F21" s="1921"/>
      <c r="G21" s="1921"/>
      <c r="H21" s="487"/>
      <c r="I21" s="488" t="s">
        <v>311</v>
      </c>
      <c r="J21" s="487"/>
    </row>
    <row r="22" spans="1:12" ht="19.5" customHeight="1">
      <c r="A22" s="171"/>
      <c r="B22" s="1954"/>
      <c r="C22" s="486"/>
      <c r="D22" s="486"/>
      <c r="E22" s="1921"/>
      <c r="F22" s="1921"/>
      <c r="G22" s="1921"/>
      <c r="H22" s="487"/>
      <c r="I22" s="488" t="s">
        <v>311</v>
      </c>
      <c r="J22" s="487"/>
    </row>
    <row r="23" spans="1:12" ht="19.5" customHeight="1">
      <c r="A23" s="171"/>
      <c r="B23" s="1954"/>
      <c r="C23" s="486"/>
      <c r="D23" s="486"/>
      <c r="E23" s="1921"/>
      <c r="F23" s="1921"/>
      <c r="G23" s="1921"/>
      <c r="H23" s="487"/>
      <c r="I23" s="488" t="s">
        <v>311</v>
      </c>
      <c r="J23" s="487"/>
    </row>
    <row r="24" spans="1:12" ht="19.5" customHeight="1">
      <c r="A24" s="171"/>
      <c r="B24" s="1954"/>
      <c r="C24" s="247"/>
      <c r="D24" s="246"/>
      <c r="E24" s="244"/>
      <c r="F24" s="244"/>
      <c r="G24" s="244"/>
      <c r="H24" s="245"/>
      <c r="I24" s="244"/>
      <c r="J24" s="243"/>
    </row>
    <row r="25" spans="1:12" ht="19.5" customHeight="1">
      <c r="A25" s="171"/>
      <c r="B25" s="1954"/>
      <c r="C25" s="242"/>
      <c r="D25" s="488"/>
      <c r="E25" s="488" t="s">
        <v>543</v>
      </c>
      <c r="F25" s="488" t="s">
        <v>544</v>
      </c>
      <c r="G25" s="488" t="s">
        <v>545</v>
      </c>
      <c r="H25" s="1946" t="s">
        <v>546</v>
      </c>
      <c r="I25" s="1947"/>
      <c r="J25" s="240"/>
    </row>
    <row r="26" spans="1:12" ht="19.5" customHeight="1" thickBot="1">
      <c r="A26" s="171"/>
      <c r="B26" s="1954"/>
      <c r="C26" s="242"/>
      <c r="D26" s="488" t="s">
        <v>547</v>
      </c>
      <c r="E26" s="491"/>
      <c r="F26" s="491"/>
      <c r="G26" s="492"/>
      <c r="H26" s="1948"/>
      <c r="I26" s="1949"/>
      <c r="J26" s="240"/>
    </row>
    <row r="27" spans="1:12" ht="19.5" customHeight="1" thickTop="1" thickBot="1">
      <c r="A27" s="171"/>
      <c r="B27" s="1954"/>
      <c r="C27" s="242"/>
      <c r="D27" s="484" t="s">
        <v>548</v>
      </c>
      <c r="E27" s="491"/>
      <c r="F27" s="493"/>
      <c r="G27" s="241"/>
      <c r="H27" s="1950"/>
      <c r="I27" s="1951"/>
      <c r="J27" s="240"/>
    </row>
    <row r="28" spans="1:12" ht="19.5" customHeight="1" thickTop="1">
      <c r="A28" s="171"/>
      <c r="B28" s="1955"/>
      <c r="C28" s="239"/>
      <c r="D28" s="238"/>
      <c r="E28" s="236"/>
      <c r="F28" s="236"/>
      <c r="G28" s="236"/>
      <c r="H28" s="237"/>
      <c r="I28" s="236"/>
      <c r="J28" s="235"/>
    </row>
    <row r="29" spans="1:12" ht="19.5" customHeight="1">
      <c r="A29" s="171"/>
      <c r="B29" s="1944" t="s">
        <v>527</v>
      </c>
      <c r="C29" s="1956" t="s">
        <v>533</v>
      </c>
      <c r="D29" s="1942"/>
      <c r="E29" s="1942"/>
      <c r="F29" s="1942"/>
      <c r="G29" s="1957"/>
      <c r="H29" s="1923" t="s">
        <v>529</v>
      </c>
      <c r="I29" s="1924"/>
      <c r="J29" s="1925"/>
    </row>
    <row r="30" spans="1:12" ht="30.75" customHeight="1">
      <c r="A30" s="171"/>
      <c r="B30" s="1945"/>
      <c r="C30" s="1935"/>
      <c r="D30" s="1936"/>
      <c r="E30" s="1936"/>
      <c r="F30" s="1936"/>
      <c r="G30" s="1937"/>
      <c r="H30" s="1938"/>
      <c r="I30" s="1939"/>
      <c r="J30" s="1940"/>
    </row>
    <row r="31" spans="1:12" ht="6" customHeight="1">
      <c r="A31" s="171"/>
      <c r="B31" s="171"/>
      <c r="C31" s="171"/>
      <c r="D31" s="171"/>
      <c r="E31" s="171"/>
      <c r="F31" s="171"/>
      <c r="G31" s="171"/>
      <c r="H31" s="171"/>
      <c r="I31" s="171"/>
      <c r="J31" s="171"/>
    </row>
    <row r="32" spans="1:12" ht="64.5" customHeight="1">
      <c r="A32" s="171"/>
      <c r="B32" s="1941" t="s">
        <v>549</v>
      </c>
      <c r="C32" s="1941"/>
      <c r="D32" s="1941"/>
      <c r="E32" s="1941"/>
      <c r="F32" s="1941"/>
      <c r="G32" s="1941"/>
      <c r="H32" s="1941"/>
      <c r="I32" s="1941"/>
      <c r="J32" s="1941"/>
      <c r="K32" s="175"/>
      <c r="L32" s="175"/>
    </row>
    <row r="33" spans="1:12" ht="33.75" customHeight="1">
      <c r="A33" s="171"/>
      <c r="B33" s="1941" t="s">
        <v>550</v>
      </c>
      <c r="C33" s="1941"/>
      <c r="D33" s="1941"/>
      <c r="E33" s="1941"/>
      <c r="F33" s="1941"/>
      <c r="G33" s="1941"/>
      <c r="H33" s="1941"/>
      <c r="I33" s="1941"/>
      <c r="J33" s="1941"/>
      <c r="K33" s="175"/>
      <c r="L33" s="175"/>
    </row>
    <row r="34" spans="1:12" ht="17.25" customHeight="1">
      <c r="A34" s="171"/>
      <c r="B34" s="1942" t="s">
        <v>551</v>
      </c>
      <c r="C34" s="1942"/>
      <c r="D34" s="1942"/>
      <c r="E34" s="1942"/>
      <c r="F34" s="1942"/>
      <c r="G34" s="1942"/>
      <c r="H34" s="1942"/>
      <c r="I34" s="1942"/>
      <c r="J34" s="1942"/>
      <c r="K34" s="175"/>
      <c r="L34" s="175"/>
    </row>
    <row r="35" spans="1:12" ht="7.5" customHeight="1">
      <c r="A35" s="171"/>
      <c r="B35" s="1952"/>
      <c r="C35" s="1952"/>
      <c r="D35" s="1952"/>
      <c r="E35" s="1952"/>
      <c r="F35" s="1952"/>
      <c r="G35" s="1952"/>
      <c r="H35" s="1952"/>
      <c r="I35" s="1952"/>
      <c r="J35" s="1952"/>
    </row>
    <row r="36" spans="1:12">
      <c r="B36" s="175"/>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pageSetUpPr fitToPage="1"/>
  </sheetPr>
  <dimension ref="A1:L56"/>
  <sheetViews>
    <sheetView view="pageBreakPreview" zoomScale="110" zoomScaleNormal="100" zoomScaleSheetLayoutView="110" workbookViewId="0">
      <selection activeCell="F9" sqref="F9:F10"/>
    </sheetView>
  </sheetViews>
  <sheetFormatPr defaultRowHeight="13.5"/>
  <cols>
    <col min="1" max="1" width="1.875" style="252" customWidth="1"/>
    <col min="2" max="2" width="10.125" style="252" customWidth="1"/>
    <col min="3" max="3" width="3.625" style="252" customWidth="1"/>
    <col min="4" max="4" width="18.75" style="252" customWidth="1"/>
    <col min="5" max="5" width="21.25" style="252" customWidth="1"/>
    <col min="6" max="12" width="12.625" style="252" customWidth="1"/>
    <col min="13" max="13" width="9" style="252"/>
    <col min="14" max="14" width="9" style="252" customWidth="1"/>
    <col min="15" max="256" width="9" style="252"/>
    <col min="257" max="257" width="1.875" style="252" customWidth="1"/>
    <col min="258" max="258" width="10.125" style="252" customWidth="1"/>
    <col min="259" max="259" width="3.625" style="252" customWidth="1"/>
    <col min="260" max="260" width="18.75" style="252" customWidth="1"/>
    <col min="261" max="261" width="21.25" style="252" customWidth="1"/>
    <col min="262" max="266" width="12.625" style="252" customWidth="1"/>
    <col min="267" max="512" width="9" style="252"/>
    <col min="513" max="513" width="1.875" style="252" customWidth="1"/>
    <col min="514" max="514" width="10.125" style="252" customWidth="1"/>
    <col min="515" max="515" width="3.625" style="252" customWidth="1"/>
    <col min="516" max="516" width="18.75" style="252" customWidth="1"/>
    <col min="517" max="517" width="21.25" style="252" customWidth="1"/>
    <col min="518" max="522" width="12.625" style="252" customWidth="1"/>
    <col min="523" max="768" width="9" style="252"/>
    <col min="769" max="769" width="1.875" style="252" customWidth="1"/>
    <col min="770" max="770" width="10.125" style="252" customWidth="1"/>
    <col min="771" max="771" width="3.625" style="252" customWidth="1"/>
    <col min="772" max="772" width="18.75" style="252" customWidth="1"/>
    <col min="773" max="773" width="21.25" style="252" customWidth="1"/>
    <col min="774" max="778" width="12.625" style="252" customWidth="1"/>
    <col min="779" max="1024" width="9" style="252"/>
    <col min="1025" max="1025" width="1.875" style="252" customWidth="1"/>
    <col min="1026" max="1026" width="10.125" style="252" customWidth="1"/>
    <col min="1027" max="1027" width="3.625" style="252" customWidth="1"/>
    <col min="1028" max="1028" width="18.75" style="252" customWidth="1"/>
    <col min="1029" max="1029" width="21.25" style="252" customWidth="1"/>
    <col min="1030" max="1034" width="12.625" style="252" customWidth="1"/>
    <col min="1035" max="1280" width="9" style="252"/>
    <col min="1281" max="1281" width="1.875" style="252" customWidth="1"/>
    <col min="1282" max="1282" width="10.125" style="252" customWidth="1"/>
    <col min="1283" max="1283" width="3.625" style="252" customWidth="1"/>
    <col min="1284" max="1284" width="18.75" style="252" customWidth="1"/>
    <col min="1285" max="1285" width="21.25" style="252" customWidth="1"/>
    <col min="1286" max="1290" width="12.625" style="252" customWidth="1"/>
    <col min="1291" max="1536" width="9" style="252"/>
    <col min="1537" max="1537" width="1.875" style="252" customWidth="1"/>
    <col min="1538" max="1538" width="10.125" style="252" customWidth="1"/>
    <col min="1539" max="1539" width="3.625" style="252" customWidth="1"/>
    <col min="1540" max="1540" width="18.75" style="252" customWidth="1"/>
    <col min="1541" max="1541" width="21.25" style="252" customWidth="1"/>
    <col min="1542" max="1546" width="12.625" style="252" customWidth="1"/>
    <col min="1547" max="1792" width="9" style="252"/>
    <col min="1793" max="1793" width="1.875" style="252" customWidth="1"/>
    <col min="1794" max="1794" width="10.125" style="252" customWidth="1"/>
    <col min="1795" max="1795" width="3.625" style="252" customWidth="1"/>
    <col min="1796" max="1796" width="18.75" style="252" customWidth="1"/>
    <col min="1797" max="1797" width="21.25" style="252" customWidth="1"/>
    <col min="1798" max="1802" width="12.625" style="252" customWidth="1"/>
    <col min="1803" max="2048" width="9" style="252"/>
    <col min="2049" max="2049" width="1.875" style="252" customWidth="1"/>
    <col min="2050" max="2050" width="10.125" style="252" customWidth="1"/>
    <col min="2051" max="2051" width="3.625" style="252" customWidth="1"/>
    <col min="2052" max="2052" width="18.75" style="252" customWidth="1"/>
    <col min="2053" max="2053" width="21.25" style="252" customWidth="1"/>
    <col min="2054" max="2058" width="12.625" style="252" customWidth="1"/>
    <col min="2059" max="2304" width="9" style="252"/>
    <col min="2305" max="2305" width="1.875" style="252" customWidth="1"/>
    <col min="2306" max="2306" width="10.125" style="252" customWidth="1"/>
    <col min="2307" max="2307" width="3.625" style="252" customWidth="1"/>
    <col min="2308" max="2308" width="18.75" style="252" customWidth="1"/>
    <col min="2309" max="2309" width="21.25" style="252" customWidth="1"/>
    <col min="2310" max="2314" width="12.625" style="252" customWidth="1"/>
    <col min="2315" max="2560" width="9" style="252"/>
    <col min="2561" max="2561" width="1.875" style="252" customWidth="1"/>
    <col min="2562" max="2562" width="10.125" style="252" customWidth="1"/>
    <col min="2563" max="2563" width="3.625" style="252" customWidth="1"/>
    <col min="2564" max="2564" width="18.75" style="252" customWidth="1"/>
    <col min="2565" max="2565" width="21.25" style="252" customWidth="1"/>
    <col min="2566" max="2570" width="12.625" style="252" customWidth="1"/>
    <col min="2571" max="2816" width="9" style="252"/>
    <col min="2817" max="2817" width="1.875" style="252" customWidth="1"/>
    <col min="2818" max="2818" width="10.125" style="252" customWidth="1"/>
    <col min="2819" max="2819" width="3.625" style="252" customWidth="1"/>
    <col min="2820" max="2820" width="18.75" style="252" customWidth="1"/>
    <col min="2821" max="2821" width="21.25" style="252" customWidth="1"/>
    <col min="2822" max="2826" width="12.625" style="252" customWidth="1"/>
    <col min="2827" max="3072" width="9" style="252"/>
    <col min="3073" max="3073" width="1.875" style="252" customWidth="1"/>
    <col min="3074" max="3074" width="10.125" style="252" customWidth="1"/>
    <col min="3075" max="3075" width="3.625" style="252" customWidth="1"/>
    <col min="3076" max="3076" width="18.75" style="252" customWidth="1"/>
    <col min="3077" max="3077" width="21.25" style="252" customWidth="1"/>
    <col min="3078" max="3082" width="12.625" style="252" customWidth="1"/>
    <col min="3083" max="3328" width="9" style="252"/>
    <col min="3329" max="3329" width="1.875" style="252" customWidth="1"/>
    <col min="3330" max="3330" width="10.125" style="252" customWidth="1"/>
    <col min="3331" max="3331" width="3.625" style="252" customWidth="1"/>
    <col min="3332" max="3332" width="18.75" style="252" customWidth="1"/>
    <col min="3333" max="3333" width="21.25" style="252" customWidth="1"/>
    <col min="3334" max="3338" width="12.625" style="252" customWidth="1"/>
    <col min="3339" max="3584" width="9" style="252"/>
    <col min="3585" max="3585" width="1.875" style="252" customWidth="1"/>
    <col min="3586" max="3586" width="10.125" style="252" customWidth="1"/>
    <col min="3587" max="3587" width="3.625" style="252" customWidth="1"/>
    <col min="3588" max="3588" width="18.75" style="252" customWidth="1"/>
    <col min="3589" max="3589" width="21.25" style="252" customWidth="1"/>
    <col min="3590" max="3594" width="12.625" style="252" customWidth="1"/>
    <col min="3595" max="3840" width="9" style="252"/>
    <col min="3841" max="3841" width="1.875" style="252" customWidth="1"/>
    <col min="3842" max="3842" width="10.125" style="252" customWidth="1"/>
    <col min="3843" max="3843" width="3.625" style="252" customWidth="1"/>
    <col min="3844" max="3844" width="18.75" style="252" customWidth="1"/>
    <col min="3845" max="3845" width="21.25" style="252" customWidth="1"/>
    <col min="3846" max="3850" width="12.625" style="252" customWidth="1"/>
    <col min="3851" max="4096" width="9" style="252"/>
    <col min="4097" max="4097" width="1.875" style="252" customWidth="1"/>
    <col min="4098" max="4098" width="10.125" style="252" customWidth="1"/>
    <col min="4099" max="4099" width="3.625" style="252" customWidth="1"/>
    <col min="4100" max="4100" width="18.75" style="252" customWidth="1"/>
    <col min="4101" max="4101" width="21.25" style="252" customWidth="1"/>
    <col min="4102" max="4106" width="12.625" style="252" customWidth="1"/>
    <col min="4107" max="4352" width="9" style="252"/>
    <col min="4353" max="4353" width="1.875" style="252" customWidth="1"/>
    <col min="4354" max="4354" width="10.125" style="252" customWidth="1"/>
    <col min="4355" max="4355" width="3.625" style="252" customWidth="1"/>
    <col min="4356" max="4356" width="18.75" style="252" customWidth="1"/>
    <col min="4357" max="4357" width="21.25" style="252" customWidth="1"/>
    <col min="4358" max="4362" width="12.625" style="252" customWidth="1"/>
    <col min="4363" max="4608" width="9" style="252"/>
    <col min="4609" max="4609" width="1.875" style="252" customWidth="1"/>
    <col min="4610" max="4610" width="10.125" style="252" customWidth="1"/>
    <col min="4611" max="4611" width="3.625" style="252" customWidth="1"/>
    <col min="4612" max="4612" width="18.75" style="252" customWidth="1"/>
    <col min="4613" max="4613" width="21.25" style="252" customWidth="1"/>
    <col min="4614" max="4618" width="12.625" style="252" customWidth="1"/>
    <col min="4619" max="4864" width="9" style="252"/>
    <col min="4865" max="4865" width="1.875" style="252" customWidth="1"/>
    <col min="4866" max="4866" width="10.125" style="252" customWidth="1"/>
    <col min="4867" max="4867" width="3.625" style="252" customWidth="1"/>
    <col min="4868" max="4868" width="18.75" style="252" customWidth="1"/>
    <col min="4869" max="4869" width="21.25" style="252" customWidth="1"/>
    <col min="4870" max="4874" width="12.625" style="252" customWidth="1"/>
    <col min="4875" max="5120" width="9" style="252"/>
    <col min="5121" max="5121" width="1.875" style="252" customWidth="1"/>
    <col min="5122" max="5122" width="10.125" style="252" customWidth="1"/>
    <col min="5123" max="5123" width="3.625" style="252" customWidth="1"/>
    <col min="5124" max="5124" width="18.75" style="252" customWidth="1"/>
    <col min="5125" max="5125" width="21.25" style="252" customWidth="1"/>
    <col min="5126" max="5130" width="12.625" style="252" customWidth="1"/>
    <col min="5131" max="5376" width="9" style="252"/>
    <col min="5377" max="5377" width="1.875" style="252" customWidth="1"/>
    <col min="5378" max="5378" width="10.125" style="252" customWidth="1"/>
    <col min="5379" max="5379" width="3.625" style="252" customWidth="1"/>
    <col min="5380" max="5380" width="18.75" style="252" customWidth="1"/>
    <col min="5381" max="5381" width="21.25" style="252" customWidth="1"/>
    <col min="5382" max="5386" width="12.625" style="252" customWidth="1"/>
    <col min="5387" max="5632" width="9" style="252"/>
    <col min="5633" max="5633" width="1.875" style="252" customWidth="1"/>
    <col min="5634" max="5634" width="10.125" style="252" customWidth="1"/>
    <col min="5635" max="5635" width="3.625" style="252" customWidth="1"/>
    <col min="5636" max="5636" width="18.75" style="252" customWidth="1"/>
    <col min="5637" max="5637" width="21.25" style="252" customWidth="1"/>
    <col min="5638" max="5642" width="12.625" style="252" customWidth="1"/>
    <col min="5643" max="5888" width="9" style="252"/>
    <col min="5889" max="5889" width="1.875" style="252" customWidth="1"/>
    <col min="5890" max="5890" width="10.125" style="252" customWidth="1"/>
    <col min="5891" max="5891" width="3.625" style="252" customWidth="1"/>
    <col min="5892" max="5892" width="18.75" style="252" customWidth="1"/>
    <col min="5893" max="5893" width="21.25" style="252" customWidth="1"/>
    <col min="5894" max="5898" width="12.625" style="252" customWidth="1"/>
    <col min="5899" max="6144" width="9" style="252"/>
    <col min="6145" max="6145" width="1.875" style="252" customWidth="1"/>
    <col min="6146" max="6146" width="10.125" style="252" customWidth="1"/>
    <col min="6147" max="6147" width="3.625" style="252" customWidth="1"/>
    <col min="6148" max="6148" width="18.75" style="252" customWidth="1"/>
    <col min="6149" max="6149" width="21.25" style="252" customWidth="1"/>
    <col min="6150" max="6154" width="12.625" style="252" customWidth="1"/>
    <col min="6155" max="6400" width="9" style="252"/>
    <col min="6401" max="6401" width="1.875" style="252" customWidth="1"/>
    <col min="6402" max="6402" width="10.125" style="252" customWidth="1"/>
    <col min="6403" max="6403" width="3.625" style="252" customWidth="1"/>
    <col min="6404" max="6404" width="18.75" style="252" customWidth="1"/>
    <col min="6405" max="6405" width="21.25" style="252" customWidth="1"/>
    <col min="6406" max="6410" width="12.625" style="252" customWidth="1"/>
    <col min="6411" max="6656" width="9" style="252"/>
    <col min="6657" max="6657" width="1.875" style="252" customWidth="1"/>
    <col min="6658" max="6658" width="10.125" style="252" customWidth="1"/>
    <col min="6659" max="6659" width="3.625" style="252" customWidth="1"/>
    <col min="6660" max="6660" width="18.75" style="252" customWidth="1"/>
    <col min="6661" max="6661" width="21.25" style="252" customWidth="1"/>
    <col min="6662" max="6666" width="12.625" style="252" customWidth="1"/>
    <col min="6667" max="6912" width="9" style="252"/>
    <col min="6913" max="6913" width="1.875" style="252" customWidth="1"/>
    <col min="6914" max="6914" width="10.125" style="252" customWidth="1"/>
    <col min="6915" max="6915" width="3.625" style="252" customWidth="1"/>
    <col min="6916" max="6916" width="18.75" style="252" customWidth="1"/>
    <col min="6917" max="6917" width="21.25" style="252" customWidth="1"/>
    <col min="6918" max="6922" width="12.625" style="252" customWidth="1"/>
    <col min="6923" max="7168" width="9" style="252"/>
    <col min="7169" max="7169" width="1.875" style="252" customWidth="1"/>
    <col min="7170" max="7170" width="10.125" style="252" customWidth="1"/>
    <col min="7171" max="7171" width="3.625" style="252" customWidth="1"/>
    <col min="7172" max="7172" width="18.75" style="252" customWidth="1"/>
    <col min="7173" max="7173" width="21.25" style="252" customWidth="1"/>
    <col min="7174" max="7178" width="12.625" style="252" customWidth="1"/>
    <col min="7179" max="7424" width="9" style="252"/>
    <col min="7425" max="7425" width="1.875" style="252" customWidth="1"/>
    <col min="7426" max="7426" width="10.125" style="252" customWidth="1"/>
    <col min="7427" max="7427" width="3.625" style="252" customWidth="1"/>
    <col min="7428" max="7428" width="18.75" style="252" customWidth="1"/>
    <col min="7429" max="7429" width="21.25" style="252" customWidth="1"/>
    <col min="7430" max="7434" width="12.625" style="252" customWidth="1"/>
    <col min="7435" max="7680" width="9" style="252"/>
    <col min="7681" max="7681" width="1.875" style="252" customWidth="1"/>
    <col min="7682" max="7682" width="10.125" style="252" customWidth="1"/>
    <col min="7683" max="7683" width="3.625" style="252" customWidth="1"/>
    <col min="7684" max="7684" width="18.75" style="252" customWidth="1"/>
    <col min="7685" max="7685" width="21.25" style="252" customWidth="1"/>
    <col min="7686" max="7690" width="12.625" style="252" customWidth="1"/>
    <col min="7691" max="7936" width="9" style="252"/>
    <col min="7937" max="7937" width="1.875" style="252" customWidth="1"/>
    <col min="7938" max="7938" width="10.125" style="252" customWidth="1"/>
    <col min="7939" max="7939" width="3.625" style="252" customWidth="1"/>
    <col min="7940" max="7940" width="18.75" style="252" customWidth="1"/>
    <col min="7941" max="7941" width="21.25" style="252" customWidth="1"/>
    <col min="7942" max="7946" width="12.625" style="252" customWidth="1"/>
    <col min="7947" max="8192" width="9" style="252"/>
    <col min="8193" max="8193" width="1.875" style="252" customWidth="1"/>
    <col min="8194" max="8194" width="10.125" style="252" customWidth="1"/>
    <col min="8195" max="8195" width="3.625" style="252" customWidth="1"/>
    <col min="8196" max="8196" width="18.75" style="252" customWidth="1"/>
    <col min="8197" max="8197" width="21.25" style="252" customWidth="1"/>
    <col min="8198" max="8202" width="12.625" style="252" customWidth="1"/>
    <col min="8203" max="8448" width="9" style="252"/>
    <col min="8449" max="8449" width="1.875" style="252" customWidth="1"/>
    <col min="8450" max="8450" width="10.125" style="252" customWidth="1"/>
    <col min="8451" max="8451" width="3.625" style="252" customWidth="1"/>
    <col min="8452" max="8452" width="18.75" style="252" customWidth="1"/>
    <col min="8453" max="8453" width="21.25" style="252" customWidth="1"/>
    <col min="8454" max="8458" width="12.625" style="252" customWidth="1"/>
    <col min="8459" max="8704" width="9" style="252"/>
    <col min="8705" max="8705" width="1.875" style="252" customWidth="1"/>
    <col min="8706" max="8706" width="10.125" style="252" customWidth="1"/>
    <col min="8707" max="8707" width="3.625" style="252" customWidth="1"/>
    <col min="8708" max="8708" width="18.75" style="252" customWidth="1"/>
    <col min="8709" max="8709" width="21.25" style="252" customWidth="1"/>
    <col min="8710" max="8714" width="12.625" style="252" customWidth="1"/>
    <col min="8715" max="8960" width="9" style="252"/>
    <col min="8961" max="8961" width="1.875" style="252" customWidth="1"/>
    <col min="8962" max="8962" width="10.125" style="252" customWidth="1"/>
    <col min="8963" max="8963" width="3.625" style="252" customWidth="1"/>
    <col min="8964" max="8964" width="18.75" style="252" customWidth="1"/>
    <col min="8965" max="8965" width="21.25" style="252" customWidth="1"/>
    <col min="8966" max="8970" width="12.625" style="252" customWidth="1"/>
    <col min="8971" max="9216" width="9" style="252"/>
    <col min="9217" max="9217" width="1.875" style="252" customWidth="1"/>
    <col min="9218" max="9218" width="10.125" style="252" customWidth="1"/>
    <col min="9219" max="9219" width="3.625" style="252" customWidth="1"/>
    <col min="9220" max="9220" width="18.75" style="252" customWidth="1"/>
    <col min="9221" max="9221" width="21.25" style="252" customWidth="1"/>
    <col min="9222" max="9226" width="12.625" style="252" customWidth="1"/>
    <col min="9227" max="9472" width="9" style="252"/>
    <col min="9473" max="9473" width="1.875" style="252" customWidth="1"/>
    <col min="9474" max="9474" width="10.125" style="252" customWidth="1"/>
    <col min="9475" max="9475" width="3.625" style="252" customWidth="1"/>
    <col min="9476" max="9476" width="18.75" style="252" customWidth="1"/>
    <col min="9477" max="9477" width="21.25" style="252" customWidth="1"/>
    <col min="9478" max="9482" width="12.625" style="252" customWidth="1"/>
    <col min="9483" max="9728" width="9" style="252"/>
    <col min="9729" max="9729" width="1.875" style="252" customWidth="1"/>
    <col min="9730" max="9730" width="10.125" style="252" customWidth="1"/>
    <col min="9731" max="9731" width="3.625" style="252" customWidth="1"/>
    <col min="9732" max="9732" width="18.75" style="252" customWidth="1"/>
    <col min="9733" max="9733" width="21.25" style="252" customWidth="1"/>
    <col min="9734" max="9738" width="12.625" style="252" customWidth="1"/>
    <col min="9739" max="9984" width="9" style="252"/>
    <col min="9985" max="9985" width="1.875" style="252" customWidth="1"/>
    <col min="9986" max="9986" width="10.125" style="252" customWidth="1"/>
    <col min="9987" max="9987" width="3.625" style="252" customWidth="1"/>
    <col min="9988" max="9988" width="18.75" style="252" customWidth="1"/>
    <col min="9989" max="9989" width="21.25" style="252" customWidth="1"/>
    <col min="9990" max="9994" width="12.625" style="252" customWidth="1"/>
    <col min="9995" max="10240" width="9" style="252"/>
    <col min="10241" max="10241" width="1.875" style="252" customWidth="1"/>
    <col min="10242" max="10242" width="10.125" style="252" customWidth="1"/>
    <col min="10243" max="10243" width="3.625" style="252" customWidth="1"/>
    <col min="10244" max="10244" width="18.75" style="252" customWidth="1"/>
    <col min="10245" max="10245" width="21.25" style="252" customWidth="1"/>
    <col min="10246" max="10250" width="12.625" style="252" customWidth="1"/>
    <col min="10251" max="10496" width="9" style="252"/>
    <col min="10497" max="10497" width="1.875" style="252" customWidth="1"/>
    <col min="10498" max="10498" width="10.125" style="252" customWidth="1"/>
    <col min="10499" max="10499" width="3.625" style="252" customWidth="1"/>
    <col min="10500" max="10500" width="18.75" style="252" customWidth="1"/>
    <col min="10501" max="10501" width="21.25" style="252" customWidth="1"/>
    <col min="10502" max="10506" width="12.625" style="252" customWidth="1"/>
    <col min="10507" max="10752" width="9" style="252"/>
    <col min="10753" max="10753" width="1.875" style="252" customWidth="1"/>
    <col min="10754" max="10754" width="10.125" style="252" customWidth="1"/>
    <col min="10755" max="10755" width="3.625" style="252" customWidth="1"/>
    <col min="10756" max="10756" width="18.75" style="252" customWidth="1"/>
    <col min="10757" max="10757" width="21.25" style="252" customWidth="1"/>
    <col min="10758" max="10762" width="12.625" style="252" customWidth="1"/>
    <col min="10763" max="11008" width="9" style="252"/>
    <col min="11009" max="11009" width="1.875" style="252" customWidth="1"/>
    <col min="11010" max="11010" width="10.125" style="252" customWidth="1"/>
    <col min="11011" max="11011" width="3.625" style="252" customWidth="1"/>
    <col min="11012" max="11012" width="18.75" style="252" customWidth="1"/>
    <col min="11013" max="11013" width="21.25" style="252" customWidth="1"/>
    <col min="11014" max="11018" width="12.625" style="252" customWidth="1"/>
    <col min="11019" max="11264" width="9" style="252"/>
    <col min="11265" max="11265" width="1.875" style="252" customWidth="1"/>
    <col min="11266" max="11266" width="10.125" style="252" customWidth="1"/>
    <col min="11267" max="11267" width="3.625" style="252" customWidth="1"/>
    <col min="11268" max="11268" width="18.75" style="252" customWidth="1"/>
    <col min="11269" max="11269" width="21.25" style="252" customWidth="1"/>
    <col min="11270" max="11274" width="12.625" style="252" customWidth="1"/>
    <col min="11275" max="11520" width="9" style="252"/>
    <col min="11521" max="11521" width="1.875" style="252" customWidth="1"/>
    <col min="11522" max="11522" width="10.125" style="252" customWidth="1"/>
    <col min="11523" max="11523" width="3.625" style="252" customWidth="1"/>
    <col min="11524" max="11524" width="18.75" style="252" customWidth="1"/>
    <col min="11525" max="11525" width="21.25" style="252" customWidth="1"/>
    <col min="11526" max="11530" width="12.625" style="252" customWidth="1"/>
    <col min="11531" max="11776" width="9" style="252"/>
    <col min="11777" max="11777" width="1.875" style="252" customWidth="1"/>
    <col min="11778" max="11778" width="10.125" style="252" customWidth="1"/>
    <col min="11779" max="11779" width="3.625" style="252" customWidth="1"/>
    <col min="11780" max="11780" width="18.75" style="252" customWidth="1"/>
    <col min="11781" max="11781" width="21.25" style="252" customWidth="1"/>
    <col min="11782" max="11786" width="12.625" style="252" customWidth="1"/>
    <col min="11787" max="12032" width="9" style="252"/>
    <col min="12033" max="12033" width="1.875" style="252" customWidth="1"/>
    <col min="12034" max="12034" width="10.125" style="252" customWidth="1"/>
    <col min="12035" max="12035" width="3.625" style="252" customWidth="1"/>
    <col min="12036" max="12036" width="18.75" style="252" customWidth="1"/>
    <col min="12037" max="12037" width="21.25" style="252" customWidth="1"/>
    <col min="12038" max="12042" width="12.625" style="252" customWidth="1"/>
    <col min="12043" max="12288" width="9" style="252"/>
    <col min="12289" max="12289" width="1.875" style="252" customWidth="1"/>
    <col min="12290" max="12290" width="10.125" style="252" customWidth="1"/>
    <col min="12291" max="12291" width="3.625" style="252" customWidth="1"/>
    <col min="12292" max="12292" width="18.75" style="252" customWidth="1"/>
    <col min="12293" max="12293" width="21.25" style="252" customWidth="1"/>
    <col min="12294" max="12298" width="12.625" style="252" customWidth="1"/>
    <col min="12299" max="12544" width="9" style="252"/>
    <col min="12545" max="12545" width="1.875" style="252" customWidth="1"/>
    <col min="12546" max="12546" width="10.125" style="252" customWidth="1"/>
    <col min="12547" max="12547" width="3.625" style="252" customWidth="1"/>
    <col min="12548" max="12548" width="18.75" style="252" customWidth="1"/>
    <col min="12549" max="12549" width="21.25" style="252" customWidth="1"/>
    <col min="12550" max="12554" width="12.625" style="252" customWidth="1"/>
    <col min="12555" max="12800" width="9" style="252"/>
    <col min="12801" max="12801" width="1.875" style="252" customWidth="1"/>
    <col min="12802" max="12802" width="10.125" style="252" customWidth="1"/>
    <col min="12803" max="12803" width="3.625" style="252" customWidth="1"/>
    <col min="12804" max="12804" width="18.75" style="252" customWidth="1"/>
    <col min="12805" max="12805" width="21.25" style="252" customWidth="1"/>
    <col min="12806" max="12810" width="12.625" style="252" customWidth="1"/>
    <col min="12811" max="13056" width="9" style="252"/>
    <col min="13057" max="13057" width="1.875" style="252" customWidth="1"/>
    <col min="13058" max="13058" width="10.125" style="252" customWidth="1"/>
    <col min="13059" max="13059" width="3.625" style="252" customWidth="1"/>
    <col min="13060" max="13060" width="18.75" style="252" customWidth="1"/>
    <col min="13061" max="13061" width="21.25" style="252" customWidth="1"/>
    <col min="13062" max="13066" width="12.625" style="252" customWidth="1"/>
    <col min="13067" max="13312" width="9" style="252"/>
    <col min="13313" max="13313" width="1.875" style="252" customWidth="1"/>
    <col min="13314" max="13314" width="10.125" style="252" customWidth="1"/>
    <col min="13315" max="13315" width="3.625" style="252" customWidth="1"/>
    <col min="13316" max="13316" width="18.75" style="252" customWidth="1"/>
    <col min="13317" max="13317" width="21.25" style="252" customWidth="1"/>
    <col min="13318" max="13322" width="12.625" style="252" customWidth="1"/>
    <col min="13323" max="13568" width="9" style="252"/>
    <col min="13569" max="13569" width="1.875" style="252" customWidth="1"/>
    <col min="13570" max="13570" width="10.125" style="252" customWidth="1"/>
    <col min="13571" max="13571" width="3.625" style="252" customWidth="1"/>
    <col min="13572" max="13572" width="18.75" style="252" customWidth="1"/>
    <col min="13573" max="13573" width="21.25" style="252" customWidth="1"/>
    <col min="13574" max="13578" width="12.625" style="252" customWidth="1"/>
    <col min="13579" max="13824" width="9" style="252"/>
    <col min="13825" max="13825" width="1.875" style="252" customWidth="1"/>
    <col min="13826" max="13826" width="10.125" style="252" customWidth="1"/>
    <col min="13827" max="13827" width="3.625" style="252" customWidth="1"/>
    <col min="13828" max="13828" width="18.75" style="252" customWidth="1"/>
    <col min="13829" max="13829" width="21.25" style="252" customWidth="1"/>
    <col min="13830" max="13834" width="12.625" style="252" customWidth="1"/>
    <col min="13835" max="14080" width="9" style="252"/>
    <col min="14081" max="14081" width="1.875" style="252" customWidth="1"/>
    <col min="14082" max="14082" width="10.125" style="252" customWidth="1"/>
    <col min="14083" max="14083" width="3.625" style="252" customWidth="1"/>
    <col min="14084" max="14084" width="18.75" style="252" customWidth="1"/>
    <col min="14085" max="14085" width="21.25" style="252" customWidth="1"/>
    <col min="14086" max="14090" width="12.625" style="252" customWidth="1"/>
    <col min="14091" max="14336" width="9" style="252"/>
    <col min="14337" max="14337" width="1.875" style="252" customWidth="1"/>
    <col min="14338" max="14338" width="10.125" style="252" customWidth="1"/>
    <col min="14339" max="14339" width="3.625" style="252" customWidth="1"/>
    <col min="14340" max="14340" width="18.75" style="252" customWidth="1"/>
    <col min="14341" max="14341" width="21.25" style="252" customWidth="1"/>
    <col min="14342" max="14346" width="12.625" style="252" customWidth="1"/>
    <col min="14347" max="14592" width="9" style="252"/>
    <col min="14593" max="14593" width="1.875" style="252" customWidth="1"/>
    <col min="14594" max="14594" width="10.125" style="252" customWidth="1"/>
    <col min="14595" max="14595" width="3.625" style="252" customWidth="1"/>
    <col min="14596" max="14596" width="18.75" style="252" customWidth="1"/>
    <col min="14597" max="14597" width="21.25" style="252" customWidth="1"/>
    <col min="14598" max="14602" width="12.625" style="252" customWidth="1"/>
    <col min="14603" max="14848" width="9" style="252"/>
    <col min="14849" max="14849" width="1.875" style="252" customWidth="1"/>
    <col min="14850" max="14850" width="10.125" style="252" customWidth="1"/>
    <col min="14851" max="14851" width="3.625" style="252" customWidth="1"/>
    <col min="14852" max="14852" width="18.75" style="252" customWidth="1"/>
    <col min="14853" max="14853" width="21.25" style="252" customWidth="1"/>
    <col min="14854" max="14858" width="12.625" style="252" customWidth="1"/>
    <col min="14859" max="15104" width="9" style="252"/>
    <col min="15105" max="15105" width="1.875" style="252" customWidth="1"/>
    <col min="15106" max="15106" width="10.125" style="252" customWidth="1"/>
    <col min="15107" max="15107" width="3.625" style="252" customWidth="1"/>
    <col min="15108" max="15108" width="18.75" style="252" customWidth="1"/>
    <col min="15109" max="15109" width="21.25" style="252" customWidth="1"/>
    <col min="15110" max="15114" width="12.625" style="252" customWidth="1"/>
    <col min="15115" max="15360" width="9" style="252"/>
    <col min="15361" max="15361" width="1.875" style="252" customWidth="1"/>
    <col min="15362" max="15362" width="10.125" style="252" customWidth="1"/>
    <col min="15363" max="15363" width="3.625" style="252" customWidth="1"/>
    <col min="15364" max="15364" width="18.75" style="252" customWidth="1"/>
    <col min="15365" max="15365" width="21.25" style="252" customWidth="1"/>
    <col min="15366" max="15370" width="12.625" style="252" customWidth="1"/>
    <col min="15371" max="15616" width="9" style="252"/>
    <col min="15617" max="15617" width="1.875" style="252" customWidth="1"/>
    <col min="15618" max="15618" width="10.125" style="252" customWidth="1"/>
    <col min="15619" max="15619" width="3.625" style="252" customWidth="1"/>
    <col min="15620" max="15620" width="18.75" style="252" customWidth="1"/>
    <col min="15621" max="15621" width="21.25" style="252" customWidth="1"/>
    <col min="15622" max="15626" width="12.625" style="252" customWidth="1"/>
    <col min="15627" max="15872" width="9" style="252"/>
    <col min="15873" max="15873" width="1.875" style="252" customWidth="1"/>
    <col min="15874" max="15874" width="10.125" style="252" customWidth="1"/>
    <col min="15875" max="15875" width="3.625" style="252" customWidth="1"/>
    <col min="15876" max="15876" width="18.75" style="252" customWidth="1"/>
    <col min="15877" max="15877" width="21.25" style="252" customWidth="1"/>
    <col min="15878" max="15882" width="12.625" style="252" customWidth="1"/>
    <col min="15883" max="16128" width="9" style="252"/>
    <col min="16129" max="16129" width="1.875" style="252" customWidth="1"/>
    <col min="16130" max="16130" width="10.125" style="252" customWidth="1"/>
    <col min="16131" max="16131" width="3.625" style="252" customWidth="1"/>
    <col min="16132" max="16132" width="18.75" style="252" customWidth="1"/>
    <col min="16133" max="16133" width="21.25" style="252" customWidth="1"/>
    <col min="16134" max="16138" width="12.625" style="252" customWidth="1"/>
    <col min="16139" max="16384" width="9" style="252"/>
  </cols>
  <sheetData>
    <row r="1" spans="1:12" s="254" customFormat="1" ht="20.100000000000001" customHeight="1">
      <c r="A1" s="556"/>
      <c r="B1" s="557" t="s">
        <v>568</v>
      </c>
      <c r="C1" s="557"/>
      <c r="D1" s="557"/>
      <c r="E1" s="557"/>
      <c r="F1" s="557"/>
      <c r="G1" s="557"/>
      <c r="H1" s="557"/>
      <c r="I1" s="557"/>
      <c r="J1" s="557"/>
      <c r="K1" s="557"/>
      <c r="L1" s="557"/>
    </row>
    <row r="2" spans="1:12" s="254" customFormat="1" ht="20.100000000000001" customHeight="1">
      <c r="A2" s="556"/>
      <c r="B2" s="557"/>
      <c r="C2" s="557"/>
      <c r="D2" s="557"/>
      <c r="E2" s="557"/>
      <c r="F2" s="2007"/>
      <c r="G2" s="2007"/>
      <c r="H2" s="557"/>
      <c r="I2" s="2007" t="s">
        <v>163</v>
      </c>
      <c r="J2" s="2007"/>
      <c r="K2" s="2007"/>
      <c r="L2" s="2007"/>
    </row>
    <row r="3" spans="1:12" s="254" customFormat="1" ht="20.100000000000001" customHeight="1">
      <c r="A3" s="556"/>
      <c r="B3" s="557"/>
      <c r="C3" s="557"/>
      <c r="D3" s="557"/>
      <c r="E3" s="557"/>
      <c r="F3" s="558"/>
      <c r="G3" s="558"/>
      <c r="H3" s="557"/>
      <c r="I3" s="557"/>
      <c r="J3" s="557"/>
      <c r="K3" s="557"/>
      <c r="L3" s="557"/>
    </row>
    <row r="4" spans="1:12" ht="18.75">
      <c r="A4" s="559"/>
      <c r="B4" s="2011" t="s">
        <v>569</v>
      </c>
      <c r="C4" s="2011"/>
      <c r="D4" s="2011"/>
      <c r="E4" s="2011"/>
      <c r="F4" s="2011"/>
      <c r="G4" s="2011"/>
      <c r="H4" s="2011"/>
      <c r="I4" s="2011"/>
      <c r="J4" s="2011"/>
      <c r="K4" s="2011"/>
      <c r="L4" s="2011"/>
    </row>
    <row r="5" spans="1:12" ht="19.5" thickBot="1">
      <c r="A5" s="559"/>
      <c r="B5" s="560"/>
      <c r="C5" s="560"/>
      <c r="D5" s="560"/>
      <c r="E5" s="560"/>
      <c r="F5" s="560"/>
      <c r="G5" s="560"/>
      <c r="H5" s="560"/>
      <c r="I5" s="560"/>
      <c r="J5" s="560"/>
      <c r="K5" s="560"/>
      <c r="L5" s="560"/>
    </row>
    <row r="6" spans="1:12" ht="30" customHeight="1">
      <c r="A6" s="559"/>
      <c r="B6" s="2008" t="s">
        <v>570</v>
      </c>
      <c r="C6" s="2009"/>
      <c r="D6" s="2010"/>
      <c r="E6" s="2012"/>
      <c r="F6" s="2012"/>
      <c r="G6" s="2012"/>
      <c r="H6" s="2012"/>
      <c r="I6" s="2012"/>
      <c r="J6" s="2013"/>
      <c r="K6" s="2013"/>
      <c r="L6" s="2014"/>
    </row>
    <row r="7" spans="1:12" ht="30" customHeight="1" thickBot="1">
      <c r="A7" s="559"/>
      <c r="B7" s="2004" t="s">
        <v>166</v>
      </c>
      <c r="C7" s="2005"/>
      <c r="D7" s="2006"/>
      <c r="E7" s="2015" t="s">
        <v>472</v>
      </c>
      <c r="F7" s="2015"/>
      <c r="G7" s="2015"/>
      <c r="H7" s="2015"/>
      <c r="I7" s="2015"/>
      <c r="J7" s="2016"/>
      <c r="K7" s="2016"/>
      <c r="L7" s="2017"/>
    </row>
    <row r="8" spans="1:12" ht="30" customHeight="1" thickBot="1">
      <c r="A8" s="559"/>
      <c r="B8" s="1968" t="s">
        <v>557</v>
      </c>
      <c r="C8" s="561">
        <v>1</v>
      </c>
      <c r="D8" s="562" t="s">
        <v>558</v>
      </c>
      <c r="E8" s="1971"/>
      <c r="F8" s="1971"/>
      <c r="G8" s="1971"/>
      <c r="H8" s="1971"/>
      <c r="I8" s="1971"/>
      <c r="J8" s="1992"/>
      <c r="K8" s="1992"/>
      <c r="L8" s="1998"/>
    </row>
    <row r="9" spans="1:12" ht="30" customHeight="1">
      <c r="A9" s="559"/>
      <c r="B9" s="1968"/>
      <c r="C9" s="1964">
        <v>2</v>
      </c>
      <c r="D9" s="1978" t="s">
        <v>559</v>
      </c>
      <c r="E9" s="2018" t="s">
        <v>571</v>
      </c>
      <c r="F9" s="2020" t="s">
        <v>560</v>
      </c>
      <c r="G9" s="1999" t="s">
        <v>561</v>
      </c>
      <c r="H9" s="2000"/>
      <c r="I9" s="2000"/>
      <c r="J9" s="2000"/>
      <c r="K9" s="2001"/>
      <c r="L9" s="2002" t="s">
        <v>572</v>
      </c>
    </row>
    <row r="10" spans="1:12" ht="30" customHeight="1">
      <c r="A10" s="559"/>
      <c r="B10" s="1968"/>
      <c r="C10" s="1964"/>
      <c r="D10" s="1978"/>
      <c r="E10" s="2019"/>
      <c r="F10" s="2021"/>
      <c r="G10" s="563" t="s">
        <v>841</v>
      </c>
      <c r="H10" s="564" t="s">
        <v>842</v>
      </c>
      <c r="I10" s="564" t="s">
        <v>573</v>
      </c>
      <c r="J10" s="564" t="s">
        <v>574</v>
      </c>
      <c r="K10" s="565" t="s">
        <v>575</v>
      </c>
      <c r="L10" s="2003"/>
    </row>
    <row r="11" spans="1:12" ht="30" customHeight="1">
      <c r="A11" s="559"/>
      <c r="B11" s="1968"/>
      <c r="C11" s="1964"/>
      <c r="D11" s="1978"/>
      <c r="E11" s="566"/>
      <c r="F11" s="567"/>
      <c r="G11" s="568"/>
      <c r="H11" s="569"/>
      <c r="I11" s="569"/>
      <c r="J11" s="569"/>
      <c r="K11" s="570"/>
      <c r="L11" s="571"/>
    </row>
    <row r="12" spans="1:12" ht="30" customHeight="1">
      <c r="A12" s="559"/>
      <c r="B12" s="1968"/>
      <c r="C12" s="1964"/>
      <c r="D12" s="1978"/>
      <c r="E12" s="566"/>
      <c r="F12" s="567"/>
      <c r="G12" s="568"/>
      <c r="H12" s="569"/>
      <c r="I12" s="569"/>
      <c r="J12" s="569"/>
      <c r="K12" s="570"/>
      <c r="L12" s="571"/>
    </row>
    <row r="13" spans="1:12" ht="30" customHeight="1">
      <c r="A13" s="559"/>
      <c r="B13" s="1968"/>
      <c r="C13" s="1964"/>
      <c r="D13" s="1978"/>
      <c r="E13" s="566"/>
      <c r="F13" s="567"/>
      <c r="G13" s="568"/>
      <c r="H13" s="569"/>
      <c r="I13" s="569"/>
      <c r="J13" s="569"/>
      <c r="K13" s="570"/>
      <c r="L13" s="571"/>
    </row>
    <row r="14" spans="1:12" ht="30" customHeight="1" thickBot="1">
      <c r="A14" s="559"/>
      <c r="B14" s="1968"/>
      <c r="C14" s="1964"/>
      <c r="D14" s="1978"/>
      <c r="E14" s="572" t="s">
        <v>214</v>
      </c>
      <c r="F14" s="555"/>
      <c r="G14" s="573"/>
      <c r="H14" s="574"/>
      <c r="I14" s="574"/>
      <c r="J14" s="574"/>
      <c r="K14" s="575"/>
      <c r="L14" s="576"/>
    </row>
    <row r="15" spans="1:12" ht="30" customHeight="1">
      <c r="A15" s="559"/>
      <c r="B15" s="1968"/>
      <c r="C15" s="1965">
        <v>3</v>
      </c>
      <c r="D15" s="1965" t="s">
        <v>843</v>
      </c>
      <c r="E15" s="546" t="s">
        <v>576</v>
      </c>
      <c r="F15" s="1995"/>
      <c r="G15" s="1996"/>
      <c r="H15" s="1996"/>
      <c r="I15" s="1996"/>
      <c r="J15" s="1996"/>
      <c r="K15" s="1996"/>
      <c r="L15" s="1997"/>
    </row>
    <row r="16" spans="1:12" ht="30" customHeight="1">
      <c r="A16" s="559"/>
      <c r="B16" s="1968"/>
      <c r="C16" s="1971"/>
      <c r="D16" s="1971"/>
      <c r="E16" s="546" t="s">
        <v>577</v>
      </c>
      <c r="F16" s="1995"/>
      <c r="G16" s="1996"/>
      <c r="H16" s="1996"/>
      <c r="I16" s="1996"/>
      <c r="J16" s="1996"/>
      <c r="K16" s="1996"/>
      <c r="L16" s="1997"/>
    </row>
    <row r="17" spans="1:12" ht="30" customHeight="1">
      <c r="A17" s="559"/>
      <c r="B17" s="1968"/>
      <c r="C17" s="1971"/>
      <c r="D17" s="1971"/>
      <c r="E17" s="546" t="s">
        <v>578</v>
      </c>
      <c r="F17" s="1995"/>
      <c r="G17" s="1996"/>
      <c r="H17" s="1996"/>
      <c r="I17" s="1996"/>
      <c r="J17" s="1996"/>
      <c r="K17" s="1996"/>
      <c r="L17" s="1997"/>
    </row>
    <row r="18" spans="1:12" ht="30" customHeight="1">
      <c r="A18" s="559"/>
      <c r="B18" s="1968"/>
      <c r="C18" s="1971"/>
      <c r="D18" s="1971"/>
      <c r="E18" s="546" t="s">
        <v>579</v>
      </c>
      <c r="F18" s="1995"/>
      <c r="G18" s="1996"/>
      <c r="H18" s="1996"/>
      <c r="I18" s="1996"/>
      <c r="J18" s="1996"/>
      <c r="K18" s="1996"/>
      <c r="L18" s="1997"/>
    </row>
    <row r="19" spans="1:12" ht="30" customHeight="1">
      <c r="A19" s="559"/>
      <c r="B19" s="1968"/>
      <c r="C19" s="1966"/>
      <c r="D19" s="1966"/>
      <c r="E19" s="546" t="s">
        <v>580</v>
      </c>
      <c r="F19" s="1995"/>
      <c r="G19" s="1996"/>
      <c r="H19" s="1996"/>
      <c r="I19" s="1996"/>
      <c r="J19" s="1996"/>
      <c r="K19" s="1996"/>
      <c r="L19" s="1997"/>
    </row>
    <row r="20" spans="1:12" ht="30" customHeight="1">
      <c r="A20" s="559"/>
      <c r="B20" s="1968"/>
      <c r="C20" s="1965">
        <v>4</v>
      </c>
      <c r="D20" s="1965" t="s">
        <v>581</v>
      </c>
      <c r="E20" s="546" t="s">
        <v>576</v>
      </c>
      <c r="F20" s="1995"/>
      <c r="G20" s="1996"/>
      <c r="H20" s="1996"/>
      <c r="I20" s="1996"/>
      <c r="J20" s="1996"/>
      <c r="K20" s="1996"/>
      <c r="L20" s="1997"/>
    </row>
    <row r="21" spans="1:12" ht="30" customHeight="1">
      <c r="A21" s="559"/>
      <c r="B21" s="1968"/>
      <c r="C21" s="1971"/>
      <c r="D21" s="1971"/>
      <c r="E21" s="546" t="s">
        <v>577</v>
      </c>
      <c r="F21" s="1995"/>
      <c r="G21" s="1996"/>
      <c r="H21" s="1996"/>
      <c r="I21" s="1996"/>
      <c r="J21" s="1996"/>
      <c r="K21" s="1996"/>
      <c r="L21" s="1997"/>
    </row>
    <row r="22" spans="1:12" ht="30" customHeight="1">
      <c r="A22" s="559"/>
      <c r="B22" s="1968"/>
      <c r="C22" s="1971"/>
      <c r="D22" s="1971"/>
      <c r="E22" s="546" t="s">
        <v>578</v>
      </c>
      <c r="F22" s="1995"/>
      <c r="G22" s="1996"/>
      <c r="H22" s="1996"/>
      <c r="I22" s="1996"/>
      <c r="J22" s="1996"/>
      <c r="K22" s="1996"/>
      <c r="L22" s="1997"/>
    </row>
    <row r="23" spans="1:12" ht="30" customHeight="1">
      <c r="A23" s="559"/>
      <c r="B23" s="1968"/>
      <c r="C23" s="1971"/>
      <c r="D23" s="1971"/>
      <c r="E23" s="546" t="s">
        <v>579</v>
      </c>
      <c r="F23" s="1995"/>
      <c r="G23" s="1996"/>
      <c r="H23" s="1996"/>
      <c r="I23" s="1996"/>
      <c r="J23" s="1996"/>
      <c r="K23" s="1996"/>
      <c r="L23" s="1997"/>
    </row>
    <row r="24" spans="1:12" ht="30" customHeight="1">
      <c r="A24" s="559"/>
      <c r="B24" s="1968"/>
      <c r="C24" s="1966"/>
      <c r="D24" s="1966"/>
      <c r="E24" s="546" t="s">
        <v>580</v>
      </c>
      <c r="F24" s="1995"/>
      <c r="G24" s="1996"/>
      <c r="H24" s="1996"/>
      <c r="I24" s="1996"/>
      <c r="J24" s="1996"/>
      <c r="K24" s="1996"/>
      <c r="L24" s="1997"/>
    </row>
    <row r="25" spans="1:12" ht="30" customHeight="1">
      <c r="A25" s="559"/>
      <c r="B25" s="1968"/>
      <c r="C25" s="1965">
        <v>5</v>
      </c>
      <c r="D25" s="1965" t="s">
        <v>582</v>
      </c>
      <c r="E25" s="546" t="s">
        <v>576</v>
      </c>
      <c r="F25" s="1995"/>
      <c r="G25" s="1996"/>
      <c r="H25" s="1996"/>
      <c r="I25" s="1996"/>
      <c r="J25" s="1996"/>
      <c r="K25" s="1996"/>
      <c r="L25" s="1997"/>
    </row>
    <row r="26" spans="1:12" ht="30" customHeight="1">
      <c r="A26" s="559"/>
      <c r="B26" s="1968"/>
      <c r="C26" s="1971"/>
      <c r="D26" s="1971"/>
      <c r="E26" s="546" t="s">
        <v>577</v>
      </c>
      <c r="F26" s="1995"/>
      <c r="G26" s="1996"/>
      <c r="H26" s="1996"/>
      <c r="I26" s="1996"/>
      <c r="J26" s="1996"/>
      <c r="K26" s="1996"/>
      <c r="L26" s="1997"/>
    </row>
    <row r="27" spans="1:12" ht="30" customHeight="1">
      <c r="A27" s="559"/>
      <c r="B27" s="1968"/>
      <c r="C27" s="1971"/>
      <c r="D27" s="1971"/>
      <c r="E27" s="546" t="s">
        <v>578</v>
      </c>
      <c r="F27" s="1995"/>
      <c r="G27" s="1996"/>
      <c r="H27" s="1996"/>
      <c r="I27" s="1996"/>
      <c r="J27" s="1996"/>
      <c r="K27" s="1996"/>
      <c r="L27" s="1997"/>
    </row>
    <row r="28" spans="1:12" ht="30" customHeight="1">
      <c r="A28" s="559"/>
      <c r="B28" s="1968"/>
      <c r="C28" s="1971"/>
      <c r="D28" s="1971"/>
      <c r="E28" s="546" t="s">
        <v>579</v>
      </c>
      <c r="F28" s="1995"/>
      <c r="G28" s="1996"/>
      <c r="H28" s="1996"/>
      <c r="I28" s="1996"/>
      <c r="J28" s="1996"/>
      <c r="K28" s="1996"/>
      <c r="L28" s="1997"/>
    </row>
    <row r="29" spans="1:12" ht="30" customHeight="1">
      <c r="A29" s="559"/>
      <c r="B29" s="1968"/>
      <c r="C29" s="1966"/>
      <c r="D29" s="1966"/>
      <c r="E29" s="546" t="s">
        <v>580</v>
      </c>
      <c r="F29" s="1995"/>
      <c r="G29" s="1996"/>
      <c r="H29" s="1996"/>
      <c r="I29" s="1996"/>
      <c r="J29" s="1996"/>
      <c r="K29" s="1996"/>
      <c r="L29" s="1997"/>
    </row>
    <row r="30" spans="1:12">
      <c r="A30" s="559"/>
      <c r="B30" s="1968"/>
      <c r="C30" s="1964">
        <v>6</v>
      </c>
      <c r="D30" s="1964" t="s">
        <v>562</v>
      </c>
      <c r="E30" s="1985"/>
      <c r="F30" s="1986"/>
      <c r="G30" s="1986"/>
      <c r="H30" s="1986"/>
      <c r="I30" s="1986"/>
      <c r="J30" s="1986"/>
      <c r="K30" s="1986"/>
      <c r="L30" s="1987"/>
    </row>
    <row r="31" spans="1:12" ht="36" customHeight="1">
      <c r="A31" s="559"/>
      <c r="B31" s="1968"/>
      <c r="C31" s="1964"/>
      <c r="D31" s="1964"/>
      <c r="E31" s="1988"/>
      <c r="F31" s="1989"/>
      <c r="G31" s="1989"/>
      <c r="H31" s="1989"/>
      <c r="I31" s="1989"/>
      <c r="J31" s="1989"/>
      <c r="K31" s="1989"/>
      <c r="L31" s="1990"/>
    </row>
    <row r="32" spans="1:12" ht="30" customHeight="1">
      <c r="A32" s="559"/>
      <c r="B32" s="1968"/>
      <c r="C32" s="1991">
        <v>7</v>
      </c>
      <c r="D32" s="1965" t="s">
        <v>563</v>
      </c>
      <c r="E32" s="1985"/>
      <c r="F32" s="1986"/>
      <c r="G32" s="1986"/>
      <c r="H32" s="1986"/>
      <c r="I32" s="1986"/>
      <c r="J32" s="1986"/>
      <c r="K32" s="1986"/>
      <c r="L32" s="1987"/>
    </row>
    <row r="33" spans="1:12" ht="30" customHeight="1" thickBot="1">
      <c r="A33" s="559"/>
      <c r="B33" s="1969"/>
      <c r="C33" s="1991"/>
      <c r="D33" s="1971"/>
      <c r="E33" s="1992"/>
      <c r="F33" s="1993"/>
      <c r="G33" s="1993"/>
      <c r="H33" s="1993"/>
      <c r="I33" s="1993"/>
      <c r="J33" s="1993"/>
      <c r="K33" s="1993"/>
      <c r="L33" s="1994"/>
    </row>
    <row r="34" spans="1:12" ht="36" customHeight="1">
      <c r="A34" s="559"/>
      <c r="B34" s="2018" t="s">
        <v>564</v>
      </c>
      <c r="C34" s="548">
        <v>1</v>
      </c>
      <c r="D34" s="548" t="s">
        <v>583</v>
      </c>
      <c r="E34" s="2023"/>
      <c r="F34" s="2023"/>
      <c r="G34" s="2023"/>
      <c r="H34" s="2023"/>
      <c r="I34" s="2023"/>
      <c r="J34" s="1975"/>
      <c r="K34" s="1975"/>
      <c r="L34" s="2024"/>
    </row>
    <row r="35" spans="1:12" ht="36" customHeight="1">
      <c r="A35" s="559"/>
      <c r="B35" s="2019"/>
      <c r="C35" s="546">
        <v>2</v>
      </c>
      <c r="D35" s="577" t="s">
        <v>565</v>
      </c>
      <c r="E35" s="2025"/>
      <c r="F35" s="2025"/>
      <c r="G35" s="2025"/>
      <c r="H35" s="2025"/>
      <c r="I35" s="2025"/>
      <c r="J35" s="1963"/>
      <c r="K35" s="1963"/>
      <c r="L35" s="2026"/>
    </row>
    <row r="36" spans="1:12" ht="36" customHeight="1">
      <c r="A36" s="559"/>
      <c r="B36" s="2019"/>
      <c r="C36" s="546">
        <v>3</v>
      </c>
      <c r="D36" s="578" t="s">
        <v>566</v>
      </c>
      <c r="E36" s="2025"/>
      <c r="F36" s="2025"/>
      <c r="G36" s="2025"/>
      <c r="H36" s="2025"/>
      <c r="I36" s="2025"/>
      <c r="J36" s="1963"/>
      <c r="K36" s="1963"/>
      <c r="L36" s="2026"/>
    </row>
    <row r="37" spans="1:12" ht="36" customHeight="1" thickBot="1">
      <c r="A37" s="559"/>
      <c r="B37" s="2022"/>
      <c r="C37" s="555">
        <v>4</v>
      </c>
      <c r="D37" s="555" t="s">
        <v>563</v>
      </c>
      <c r="E37" s="2027"/>
      <c r="F37" s="2027"/>
      <c r="G37" s="2027"/>
      <c r="H37" s="2027"/>
      <c r="I37" s="2027"/>
      <c r="J37" s="1982"/>
      <c r="K37" s="1982"/>
      <c r="L37" s="2028"/>
    </row>
    <row r="38" spans="1:12" ht="30" customHeight="1">
      <c r="A38" s="559"/>
      <c r="B38" s="1967" t="s">
        <v>584</v>
      </c>
      <c r="C38" s="1970">
        <v>1</v>
      </c>
      <c r="D38" s="1972" t="s">
        <v>585</v>
      </c>
      <c r="E38" s="547"/>
      <c r="F38" s="1975" t="s">
        <v>583</v>
      </c>
      <c r="G38" s="1976"/>
      <c r="H38" s="548" t="s">
        <v>586</v>
      </c>
      <c r="I38" s="1975" t="s">
        <v>583</v>
      </c>
      <c r="J38" s="1976"/>
      <c r="K38" s="549" t="s">
        <v>587</v>
      </c>
      <c r="L38" s="550" t="s">
        <v>588</v>
      </c>
    </row>
    <row r="39" spans="1:12" ht="30" customHeight="1">
      <c r="A39" s="559"/>
      <c r="B39" s="1968"/>
      <c r="C39" s="1971"/>
      <c r="D39" s="1973"/>
      <c r="E39" s="1965" t="s">
        <v>589</v>
      </c>
      <c r="F39" s="1963"/>
      <c r="G39" s="1964"/>
      <c r="H39" s="546"/>
      <c r="I39" s="1963"/>
      <c r="J39" s="1964"/>
      <c r="K39" s="551"/>
      <c r="L39" s="1961"/>
    </row>
    <row r="40" spans="1:12" ht="30" customHeight="1">
      <c r="A40" s="559"/>
      <c r="B40" s="1968"/>
      <c r="C40" s="1971"/>
      <c r="D40" s="1973"/>
      <c r="E40" s="1966"/>
      <c r="F40" s="1963"/>
      <c r="G40" s="1964"/>
      <c r="H40" s="546"/>
      <c r="I40" s="1963"/>
      <c r="J40" s="1964"/>
      <c r="K40" s="552"/>
      <c r="L40" s="1962"/>
    </row>
    <row r="41" spans="1:12" ht="30" customHeight="1">
      <c r="A41" s="559"/>
      <c r="B41" s="1968"/>
      <c r="C41" s="1971"/>
      <c r="D41" s="1973"/>
      <c r="E41" s="1965" t="s">
        <v>590</v>
      </c>
      <c r="F41" s="1963"/>
      <c r="G41" s="1964"/>
      <c r="H41" s="546"/>
      <c r="I41" s="1963"/>
      <c r="J41" s="1964"/>
      <c r="K41" s="552"/>
      <c r="L41" s="1961"/>
    </row>
    <row r="42" spans="1:12" ht="30" customHeight="1">
      <c r="A42" s="559"/>
      <c r="B42" s="1968"/>
      <c r="C42" s="1966"/>
      <c r="D42" s="1974"/>
      <c r="E42" s="1966"/>
      <c r="F42" s="1963"/>
      <c r="G42" s="1964"/>
      <c r="H42" s="546"/>
      <c r="I42" s="1963"/>
      <c r="J42" s="1964"/>
      <c r="K42" s="552"/>
      <c r="L42" s="1962"/>
    </row>
    <row r="43" spans="1:12" ht="30" customHeight="1">
      <c r="A43" s="559"/>
      <c r="B43" s="1968"/>
      <c r="C43" s="1965">
        <v>2</v>
      </c>
      <c r="D43" s="1977" t="s">
        <v>591</v>
      </c>
      <c r="E43" s="553" t="s">
        <v>592</v>
      </c>
      <c r="F43" s="1963"/>
      <c r="G43" s="1978"/>
      <c r="H43" s="1978"/>
      <c r="I43" s="1978"/>
      <c r="J43" s="1978"/>
      <c r="K43" s="1978"/>
      <c r="L43" s="1979"/>
    </row>
    <row r="44" spans="1:12" ht="30" customHeight="1">
      <c r="A44" s="559"/>
      <c r="B44" s="1968"/>
      <c r="C44" s="1971"/>
      <c r="D44" s="1973"/>
      <c r="E44" s="554" t="s">
        <v>593</v>
      </c>
      <c r="F44" s="1963"/>
      <c r="G44" s="1978"/>
      <c r="H44" s="1978"/>
      <c r="I44" s="1978"/>
      <c r="J44" s="1978"/>
      <c r="K44" s="1978"/>
      <c r="L44" s="1979"/>
    </row>
    <row r="45" spans="1:12" ht="30" customHeight="1">
      <c r="A45" s="559"/>
      <c r="B45" s="1968"/>
      <c r="C45" s="1965">
        <v>3</v>
      </c>
      <c r="D45" s="1977" t="s">
        <v>594</v>
      </c>
      <c r="E45" s="546" t="s">
        <v>592</v>
      </c>
      <c r="F45" s="1963"/>
      <c r="G45" s="1978"/>
      <c r="H45" s="1978"/>
      <c r="I45" s="1978"/>
      <c r="J45" s="1978"/>
      <c r="K45" s="1978"/>
      <c r="L45" s="1979"/>
    </row>
    <row r="46" spans="1:12" ht="30" customHeight="1" thickBot="1">
      <c r="A46" s="559"/>
      <c r="B46" s="1969"/>
      <c r="C46" s="1980"/>
      <c r="D46" s="1981"/>
      <c r="E46" s="555" t="s">
        <v>593</v>
      </c>
      <c r="F46" s="1982"/>
      <c r="G46" s="1983"/>
      <c r="H46" s="1983"/>
      <c r="I46" s="1983"/>
      <c r="J46" s="1983"/>
      <c r="K46" s="1983"/>
      <c r="L46" s="1984"/>
    </row>
    <row r="47" spans="1:12" ht="13.5" customHeight="1">
      <c r="A47" s="559"/>
      <c r="B47" s="1959" t="s">
        <v>567</v>
      </c>
      <c r="C47" s="1959"/>
      <c r="D47" s="1959"/>
      <c r="E47" s="1959"/>
      <c r="F47" s="1959"/>
      <c r="G47" s="1959"/>
      <c r="H47" s="1959"/>
      <c r="I47" s="1959"/>
      <c r="J47" s="1959"/>
      <c r="K47" s="1959"/>
      <c r="L47" s="1959"/>
    </row>
    <row r="48" spans="1:12" ht="27.75" customHeight="1">
      <c r="A48" s="559"/>
      <c r="B48" s="1960" t="s">
        <v>595</v>
      </c>
      <c r="C48" s="1960"/>
      <c r="D48" s="1960"/>
      <c r="E48" s="1960"/>
      <c r="F48" s="1960"/>
      <c r="G48" s="1960"/>
      <c r="H48" s="1960"/>
      <c r="I48" s="1960"/>
      <c r="J48" s="1960"/>
      <c r="K48" s="1960"/>
      <c r="L48" s="1960"/>
    </row>
    <row r="49" spans="1:12" ht="34.5" customHeight="1">
      <c r="A49" s="559"/>
      <c r="B49" s="1960" t="s">
        <v>844</v>
      </c>
      <c r="C49" s="1960"/>
      <c r="D49" s="1960"/>
      <c r="E49" s="1960"/>
      <c r="F49" s="1960"/>
      <c r="G49" s="1960"/>
      <c r="H49" s="1960"/>
      <c r="I49" s="1960"/>
      <c r="J49" s="1960"/>
      <c r="K49" s="1960"/>
      <c r="L49" s="1960"/>
    </row>
    <row r="50" spans="1:12" ht="34.5" customHeight="1">
      <c r="A50" s="559"/>
      <c r="B50" s="1960" t="s">
        <v>845</v>
      </c>
      <c r="C50" s="1960"/>
      <c r="D50" s="1960"/>
      <c r="E50" s="1960"/>
      <c r="F50" s="1960"/>
      <c r="G50" s="1960"/>
      <c r="H50" s="1960"/>
      <c r="I50" s="1960"/>
      <c r="J50" s="1960"/>
      <c r="K50" s="1960"/>
      <c r="L50" s="1960"/>
    </row>
    <row r="51" spans="1:12" ht="34.5" customHeight="1">
      <c r="A51" s="559"/>
      <c r="B51" s="1960" t="s">
        <v>846</v>
      </c>
      <c r="C51" s="1960"/>
      <c r="D51" s="1960"/>
      <c r="E51" s="1960"/>
      <c r="F51" s="1960"/>
      <c r="G51" s="1960"/>
      <c r="H51" s="1960"/>
      <c r="I51" s="1960"/>
      <c r="J51" s="1960"/>
      <c r="K51" s="1960"/>
      <c r="L51" s="1960"/>
    </row>
    <row r="52" spans="1:12">
      <c r="A52" s="559"/>
      <c r="B52" s="1958" t="s">
        <v>596</v>
      </c>
      <c r="C52" s="1958"/>
      <c r="D52" s="1958"/>
      <c r="E52" s="1958"/>
      <c r="F52" s="1958"/>
      <c r="G52" s="1958"/>
      <c r="H52" s="1958"/>
      <c r="I52" s="1958"/>
      <c r="J52" s="1958"/>
      <c r="K52" s="1958"/>
      <c r="L52" s="1958"/>
    </row>
    <row r="53" spans="1:12">
      <c r="A53" s="559"/>
      <c r="B53" s="1958" t="s">
        <v>597</v>
      </c>
      <c r="C53" s="1958"/>
      <c r="D53" s="1958"/>
      <c r="E53" s="1958"/>
      <c r="F53" s="1958"/>
      <c r="G53" s="1958"/>
      <c r="H53" s="1958"/>
      <c r="I53" s="1958"/>
      <c r="J53" s="1958"/>
      <c r="K53" s="1958"/>
      <c r="L53" s="1958"/>
    </row>
    <row r="54" spans="1:12">
      <c r="A54" s="559"/>
      <c r="B54" s="1959" t="s">
        <v>598</v>
      </c>
      <c r="C54" s="1959"/>
      <c r="D54" s="1959"/>
      <c r="E54" s="1959"/>
      <c r="F54" s="1959"/>
      <c r="G54" s="1959"/>
      <c r="H54" s="1959"/>
      <c r="I54" s="1959"/>
      <c r="J54" s="1959"/>
      <c r="K54" s="1959"/>
      <c r="L54" s="1959"/>
    </row>
    <row r="55" spans="1:12">
      <c r="A55" s="559"/>
      <c r="B55" s="1958" t="s">
        <v>599</v>
      </c>
      <c r="C55" s="1958"/>
      <c r="D55" s="1958"/>
      <c r="E55" s="1958"/>
      <c r="F55" s="1958"/>
      <c r="G55" s="1958"/>
      <c r="H55" s="1958"/>
      <c r="I55" s="1958"/>
      <c r="J55" s="1958"/>
      <c r="K55" s="1958"/>
      <c r="L55" s="1958"/>
    </row>
    <row r="56" spans="1:12">
      <c r="A56" s="559"/>
      <c r="B56" s="1959" t="s">
        <v>600</v>
      </c>
      <c r="C56" s="1959"/>
      <c r="D56" s="1959"/>
      <c r="E56" s="1959"/>
      <c r="F56" s="1959"/>
      <c r="G56" s="1959"/>
      <c r="H56" s="1959"/>
      <c r="I56" s="1959"/>
      <c r="J56" s="1959"/>
      <c r="K56" s="1959"/>
      <c r="L56" s="1959"/>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1"/>
  <pageMargins left="0.7" right="0.7" top="0.75" bottom="0.75" header="0.3" footer="0.3"/>
  <pageSetup paperSize="9" scale="47" orientation="portrait" r:id="rId1"/>
  <rowBreaks count="1" manualBreakCount="1">
    <brk id="46" max="1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election activeCell="B1" sqref="B1:E1"/>
    </sheetView>
  </sheetViews>
  <sheetFormatPr defaultColWidth="4" defaultRowHeight="13.5"/>
  <cols>
    <col min="1" max="1" width="10.25" style="258" customWidth="1"/>
    <col min="2" max="2" width="2.125" style="258" customWidth="1"/>
    <col min="3" max="3" width="2.375" style="258" customWidth="1"/>
    <col min="4" max="22" width="4" style="258" customWidth="1"/>
    <col min="23" max="23" width="2.625" style="258" customWidth="1"/>
    <col min="24" max="24" width="5.5" style="258" customWidth="1"/>
    <col min="25" max="28" width="4" style="258" customWidth="1"/>
    <col min="29" max="29" width="2.125" style="258" customWidth="1"/>
    <col min="30" max="258" width="4" style="258"/>
    <col min="259" max="259" width="1.75" style="258" customWidth="1"/>
    <col min="260" max="260" width="2.125" style="258" customWidth="1"/>
    <col min="261" max="261" width="2.375" style="258" customWidth="1"/>
    <col min="262" max="280" width="4" style="258" customWidth="1"/>
    <col min="281" max="284" width="2.375" style="258" customWidth="1"/>
    <col min="285" max="285" width="2.125" style="258" customWidth="1"/>
    <col min="286" max="514" width="4" style="258"/>
    <col min="515" max="515" width="1.75" style="258" customWidth="1"/>
    <col min="516" max="516" width="2.125" style="258" customWidth="1"/>
    <col min="517" max="517" width="2.375" style="258" customWidth="1"/>
    <col min="518" max="536" width="4" style="258" customWidth="1"/>
    <col min="537" max="540" width="2.375" style="258" customWidth="1"/>
    <col min="541" max="541" width="2.125" style="258" customWidth="1"/>
    <col min="542" max="770" width="4" style="258"/>
    <col min="771" max="771" width="1.75" style="258" customWidth="1"/>
    <col min="772" max="772" width="2.125" style="258" customWidth="1"/>
    <col min="773" max="773" width="2.375" style="258" customWidth="1"/>
    <col min="774" max="792" width="4" style="258" customWidth="1"/>
    <col min="793" max="796" width="2.375" style="258" customWidth="1"/>
    <col min="797" max="797" width="2.125" style="258" customWidth="1"/>
    <col min="798" max="1026" width="4" style="258"/>
    <col min="1027" max="1027" width="1.75" style="258" customWidth="1"/>
    <col min="1028" max="1028" width="2.125" style="258" customWidth="1"/>
    <col min="1029" max="1029" width="2.375" style="258" customWidth="1"/>
    <col min="1030" max="1048" width="4" style="258" customWidth="1"/>
    <col min="1049" max="1052" width="2.375" style="258" customWidth="1"/>
    <col min="1053" max="1053" width="2.125" style="258" customWidth="1"/>
    <col min="1054" max="1282" width="4" style="258"/>
    <col min="1283" max="1283" width="1.75" style="258" customWidth="1"/>
    <col min="1284" max="1284" width="2.125" style="258" customWidth="1"/>
    <col min="1285" max="1285" width="2.375" style="258" customWidth="1"/>
    <col min="1286" max="1304" width="4" style="258" customWidth="1"/>
    <col min="1305" max="1308" width="2.375" style="258" customWidth="1"/>
    <col min="1309" max="1309" width="2.125" style="258" customWidth="1"/>
    <col min="1310" max="1538" width="4" style="258"/>
    <col min="1539" max="1539" width="1.75" style="258" customWidth="1"/>
    <col min="1540" max="1540" width="2.125" style="258" customWidth="1"/>
    <col min="1541" max="1541" width="2.375" style="258" customWidth="1"/>
    <col min="1542" max="1560" width="4" style="258" customWidth="1"/>
    <col min="1561" max="1564" width="2.375" style="258" customWidth="1"/>
    <col min="1565" max="1565" width="2.125" style="258" customWidth="1"/>
    <col min="1566" max="1794" width="4" style="258"/>
    <col min="1795" max="1795" width="1.75" style="258" customWidth="1"/>
    <col min="1796" max="1796" width="2.125" style="258" customWidth="1"/>
    <col min="1797" max="1797" width="2.375" style="258" customWidth="1"/>
    <col min="1798" max="1816" width="4" style="258" customWidth="1"/>
    <col min="1817" max="1820" width="2.375" style="258" customWidth="1"/>
    <col min="1821" max="1821" width="2.125" style="258" customWidth="1"/>
    <col min="1822" max="2050" width="4" style="258"/>
    <col min="2051" max="2051" width="1.75" style="258" customWidth="1"/>
    <col min="2052" max="2052" width="2.125" style="258" customWidth="1"/>
    <col min="2053" max="2053" width="2.375" style="258" customWidth="1"/>
    <col min="2054" max="2072" width="4" style="258" customWidth="1"/>
    <col min="2073" max="2076" width="2.375" style="258" customWidth="1"/>
    <col min="2077" max="2077" width="2.125" style="258" customWidth="1"/>
    <col min="2078" max="2306" width="4" style="258"/>
    <col min="2307" max="2307" width="1.75" style="258" customWidth="1"/>
    <col min="2308" max="2308" width="2.125" style="258" customWidth="1"/>
    <col min="2309" max="2309" width="2.375" style="258" customWidth="1"/>
    <col min="2310" max="2328" width="4" style="258" customWidth="1"/>
    <col min="2329" max="2332" width="2.375" style="258" customWidth="1"/>
    <col min="2333" max="2333" width="2.125" style="258" customWidth="1"/>
    <col min="2334" max="2562" width="4" style="258"/>
    <col min="2563" max="2563" width="1.75" style="258" customWidth="1"/>
    <col min="2564" max="2564" width="2.125" style="258" customWidth="1"/>
    <col min="2565" max="2565" width="2.375" style="258" customWidth="1"/>
    <col min="2566" max="2584" width="4" style="258" customWidth="1"/>
    <col min="2585" max="2588" width="2.375" style="258" customWidth="1"/>
    <col min="2589" max="2589" width="2.125" style="258" customWidth="1"/>
    <col min="2590" max="2818" width="4" style="258"/>
    <col min="2819" max="2819" width="1.75" style="258" customWidth="1"/>
    <col min="2820" max="2820" width="2.125" style="258" customWidth="1"/>
    <col min="2821" max="2821" width="2.375" style="258" customWidth="1"/>
    <col min="2822" max="2840" width="4" style="258" customWidth="1"/>
    <col min="2841" max="2844" width="2.375" style="258" customWidth="1"/>
    <col min="2845" max="2845" width="2.125" style="258" customWidth="1"/>
    <col min="2846" max="3074" width="4" style="258"/>
    <col min="3075" max="3075" width="1.75" style="258" customWidth="1"/>
    <col min="3076" max="3076" width="2.125" style="258" customWidth="1"/>
    <col min="3077" max="3077" width="2.375" style="258" customWidth="1"/>
    <col min="3078" max="3096" width="4" style="258" customWidth="1"/>
    <col min="3097" max="3100" width="2.375" style="258" customWidth="1"/>
    <col min="3101" max="3101" width="2.125" style="258" customWidth="1"/>
    <col min="3102" max="3330" width="4" style="258"/>
    <col min="3331" max="3331" width="1.75" style="258" customWidth="1"/>
    <col min="3332" max="3332" width="2.125" style="258" customWidth="1"/>
    <col min="3333" max="3333" width="2.375" style="258" customWidth="1"/>
    <col min="3334" max="3352" width="4" style="258" customWidth="1"/>
    <col min="3353" max="3356" width="2.375" style="258" customWidth="1"/>
    <col min="3357" max="3357" width="2.125" style="258" customWidth="1"/>
    <col min="3358" max="3586" width="4" style="258"/>
    <col min="3587" max="3587" width="1.75" style="258" customWidth="1"/>
    <col min="3588" max="3588" width="2.125" style="258" customWidth="1"/>
    <col min="3589" max="3589" width="2.375" style="258" customWidth="1"/>
    <col min="3590" max="3608" width="4" style="258" customWidth="1"/>
    <col min="3609" max="3612" width="2.375" style="258" customWidth="1"/>
    <col min="3613" max="3613" width="2.125" style="258" customWidth="1"/>
    <col min="3614" max="3842" width="4" style="258"/>
    <col min="3843" max="3843" width="1.75" style="258" customWidth="1"/>
    <col min="3844" max="3844" width="2.125" style="258" customWidth="1"/>
    <col min="3845" max="3845" width="2.375" style="258" customWidth="1"/>
    <col min="3846" max="3864" width="4" style="258" customWidth="1"/>
    <col min="3865" max="3868" width="2.375" style="258" customWidth="1"/>
    <col min="3869" max="3869" width="2.125" style="258" customWidth="1"/>
    <col min="3870" max="4098" width="4" style="258"/>
    <col min="4099" max="4099" width="1.75" style="258" customWidth="1"/>
    <col min="4100" max="4100" width="2.125" style="258" customWidth="1"/>
    <col min="4101" max="4101" width="2.375" style="258" customWidth="1"/>
    <col min="4102" max="4120" width="4" style="258" customWidth="1"/>
    <col min="4121" max="4124" width="2.375" style="258" customWidth="1"/>
    <col min="4125" max="4125" width="2.125" style="258" customWidth="1"/>
    <col min="4126" max="4354" width="4" style="258"/>
    <col min="4355" max="4355" width="1.75" style="258" customWidth="1"/>
    <col min="4356" max="4356" width="2.125" style="258" customWidth="1"/>
    <col min="4357" max="4357" width="2.375" style="258" customWidth="1"/>
    <col min="4358" max="4376" width="4" style="258" customWidth="1"/>
    <col min="4377" max="4380" width="2.375" style="258" customWidth="1"/>
    <col min="4381" max="4381" width="2.125" style="258" customWidth="1"/>
    <col min="4382" max="4610" width="4" style="258"/>
    <col min="4611" max="4611" width="1.75" style="258" customWidth="1"/>
    <col min="4612" max="4612" width="2.125" style="258" customWidth="1"/>
    <col min="4613" max="4613" width="2.375" style="258" customWidth="1"/>
    <col min="4614" max="4632" width="4" style="258" customWidth="1"/>
    <col min="4633" max="4636" width="2.375" style="258" customWidth="1"/>
    <col min="4637" max="4637" width="2.125" style="258" customWidth="1"/>
    <col min="4638" max="4866" width="4" style="258"/>
    <col min="4867" max="4867" width="1.75" style="258" customWidth="1"/>
    <col min="4868" max="4868" width="2.125" style="258" customWidth="1"/>
    <col min="4869" max="4869" width="2.375" style="258" customWidth="1"/>
    <col min="4870" max="4888" width="4" style="258" customWidth="1"/>
    <col min="4889" max="4892" width="2.375" style="258" customWidth="1"/>
    <col min="4893" max="4893" width="2.125" style="258" customWidth="1"/>
    <col min="4894" max="5122" width="4" style="258"/>
    <col min="5123" max="5123" width="1.75" style="258" customWidth="1"/>
    <col min="5124" max="5124" width="2.125" style="258" customWidth="1"/>
    <col min="5125" max="5125" width="2.375" style="258" customWidth="1"/>
    <col min="5126" max="5144" width="4" style="258" customWidth="1"/>
    <col min="5145" max="5148" width="2.375" style="258" customWidth="1"/>
    <col min="5149" max="5149" width="2.125" style="258" customWidth="1"/>
    <col min="5150" max="5378" width="4" style="258"/>
    <col min="5379" max="5379" width="1.75" style="258" customWidth="1"/>
    <col min="5380" max="5380" width="2.125" style="258" customWidth="1"/>
    <col min="5381" max="5381" width="2.375" style="258" customWidth="1"/>
    <col min="5382" max="5400" width="4" style="258" customWidth="1"/>
    <col min="5401" max="5404" width="2.375" style="258" customWidth="1"/>
    <col min="5405" max="5405" width="2.125" style="258" customWidth="1"/>
    <col min="5406" max="5634" width="4" style="258"/>
    <col min="5635" max="5635" width="1.75" style="258" customWidth="1"/>
    <col min="5636" max="5636" width="2.125" style="258" customWidth="1"/>
    <col min="5637" max="5637" width="2.375" style="258" customWidth="1"/>
    <col min="5638" max="5656" width="4" style="258" customWidth="1"/>
    <col min="5657" max="5660" width="2.375" style="258" customWidth="1"/>
    <col min="5661" max="5661" width="2.125" style="258" customWidth="1"/>
    <col min="5662" max="5890" width="4" style="258"/>
    <col min="5891" max="5891" width="1.75" style="258" customWidth="1"/>
    <col min="5892" max="5892" width="2.125" style="258" customWidth="1"/>
    <col min="5893" max="5893" width="2.375" style="258" customWidth="1"/>
    <col min="5894" max="5912" width="4" style="258" customWidth="1"/>
    <col min="5913" max="5916" width="2.375" style="258" customWidth="1"/>
    <col min="5917" max="5917" width="2.125" style="258" customWidth="1"/>
    <col min="5918" max="6146" width="4" style="258"/>
    <col min="6147" max="6147" width="1.75" style="258" customWidth="1"/>
    <col min="6148" max="6148" width="2.125" style="258" customWidth="1"/>
    <col min="6149" max="6149" width="2.375" style="258" customWidth="1"/>
    <col min="6150" max="6168" width="4" style="258" customWidth="1"/>
    <col min="6169" max="6172" width="2.375" style="258" customWidth="1"/>
    <col min="6173" max="6173" width="2.125" style="258" customWidth="1"/>
    <col min="6174" max="6402" width="4" style="258"/>
    <col min="6403" max="6403" width="1.75" style="258" customWidth="1"/>
    <col min="6404" max="6404" width="2.125" style="258" customWidth="1"/>
    <col min="6405" max="6405" width="2.375" style="258" customWidth="1"/>
    <col min="6406" max="6424" width="4" style="258" customWidth="1"/>
    <col min="6425" max="6428" width="2.375" style="258" customWidth="1"/>
    <col min="6429" max="6429" width="2.125" style="258" customWidth="1"/>
    <col min="6430" max="6658" width="4" style="258"/>
    <col min="6659" max="6659" width="1.75" style="258" customWidth="1"/>
    <col min="6660" max="6660" width="2.125" style="258" customWidth="1"/>
    <col min="6661" max="6661" width="2.375" style="258" customWidth="1"/>
    <col min="6662" max="6680" width="4" style="258" customWidth="1"/>
    <col min="6681" max="6684" width="2.375" style="258" customWidth="1"/>
    <col min="6685" max="6685" width="2.125" style="258" customWidth="1"/>
    <col min="6686" max="6914" width="4" style="258"/>
    <col min="6915" max="6915" width="1.75" style="258" customWidth="1"/>
    <col min="6916" max="6916" width="2.125" style="258" customWidth="1"/>
    <col min="6917" max="6917" width="2.375" style="258" customWidth="1"/>
    <col min="6918" max="6936" width="4" style="258" customWidth="1"/>
    <col min="6937" max="6940" width="2.375" style="258" customWidth="1"/>
    <col min="6941" max="6941" width="2.125" style="258" customWidth="1"/>
    <col min="6942" max="7170" width="4" style="258"/>
    <col min="7171" max="7171" width="1.75" style="258" customWidth="1"/>
    <col min="7172" max="7172" width="2.125" style="258" customWidth="1"/>
    <col min="7173" max="7173" width="2.375" style="258" customWidth="1"/>
    <col min="7174" max="7192" width="4" style="258" customWidth="1"/>
    <col min="7193" max="7196" width="2.375" style="258" customWidth="1"/>
    <col min="7197" max="7197" width="2.125" style="258" customWidth="1"/>
    <col min="7198" max="7426" width="4" style="258"/>
    <col min="7427" max="7427" width="1.75" style="258" customWidth="1"/>
    <col min="7428" max="7428" width="2.125" style="258" customWidth="1"/>
    <col min="7429" max="7429" width="2.375" style="258" customWidth="1"/>
    <col min="7430" max="7448" width="4" style="258" customWidth="1"/>
    <col min="7449" max="7452" width="2.375" style="258" customWidth="1"/>
    <col min="7453" max="7453" width="2.125" style="258" customWidth="1"/>
    <col min="7454" max="7682" width="4" style="258"/>
    <col min="7683" max="7683" width="1.75" style="258" customWidth="1"/>
    <col min="7684" max="7684" width="2.125" style="258" customWidth="1"/>
    <col min="7685" max="7685" width="2.375" style="258" customWidth="1"/>
    <col min="7686" max="7704" width="4" style="258" customWidth="1"/>
    <col min="7705" max="7708" width="2.375" style="258" customWidth="1"/>
    <col min="7709" max="7709" width="2.125" style="258" customWidth="1"/>
    <col min="7710" max="7938" width="4" style="258"/>
    <col min="7939" max="7939" width="1.75" style="258" customWidth="1"/>
    <col min="7940" max="7940" width="2.125" style="258" customWidth="1"/>
    <col min="7941" max="7941" width="2.375" style="258" customWidth="1"/>
    <col min="7942" max="7960" width="4" style="258" customWidth="1"/>
    <col min="7961" max="7964" width="2.375" style="258" customWidth="1"/>
    <col min="7965" max="7965" width="2.125" style="258" customWidth="1"/>
    <col min="7966" max="8194" width="4" style="258"/>
    <col min="8195" max="8195" width="1.75" style="258" customWidth="1"/>
    <col min="8196" max="8196" width="2.125" style="258" customWidth="1"/>
    <col min="8197" max="8197" width="2.375" style="258" customWidth="1"/>
    <col min="8198" max="8216" width="4" style="258" customWidth="1"/>
    <col min="8217" max="8220" width="2.375" style="258" customWidth="1"/>
    <col min="8221" max="8221" width="2.125" style="258" customWidth="1"/>
    <col min="8222" max="8450" width="4" style="258"/>
    <col min="8451" max="8451" width="1.75" style="258" customWidth="1"/>
    <col min="8452" max="8452" width="2.125" style="258" customWidth="1"/>
    <col min="8453" max="8453" width="2.375" style="258" customWidth="1"/>
    <col min="8454" max="8472" width="4" style="258" customWidth="1"/>
    <col min="8473" max="8476" width="2.375" style="258" customWidth="1"/>
    <col min="8477" max="8477" width="2.125" style="258" customWidth="1"/>
    <col min="8478" max="8706" width="4" style="258"/>
    <col min="8707" max="8707" width="1.75" style="258" customWidth="1"/>
    <col min="8708" max="8708" width="2.125" style="258" customWidth="1"/>
    <col min="8709" max="8709" width="2.375" style="258" customWidth="1"/>
    <col min="8710" max="8728" width="4" style="258" customWidth="1"/>
    <col min="8729" max="8732" width="2.375" style="258" customWidth="1"/>
    <col min="8733" max="8733" width="2.125" style="258" customWidth="1"/>
    <col min="8734" max="8962" width="4" style="258"/>
    <col min="8963" max="8963" width="1.75" style="258" customWidth="1"/>
    <col min="8964" max="8964" width="2.125" style="258" customWidth="1"/>
    <col min="8965" max="8965" width="2.375" style="258" customWidth="1"/>
    <col min="8966" max="8984" width="4" style="258" customWidth="1"/>
    <col min="8985" max="8988" width="2.375" style="258" customWidth="1"/>
    <col min="8989" max="8989" width="2.125" style="258" customWidth="1"/>
    <col min="8990" max="9218" width="4" style="258"/>
    <col min="9219" max="9219" width="1.75" style="258" customWidth="1"/>
    <col min="9220" max="9220" width="2.125" style="258" customWidth="1"/>
    <col min="9221" max="9221" width="2.375" style="258" customWidth="1"/>
    <col min="9222" max="9240" width="4" style="258" customWidth="1"/>
    <col min="9241" max="9244" width="2.375" style="258" customWidth="1"/>
    <col min="9245" max="9245" width="2.125" style="258" customWidth="1"/>
    <col min="9246" max="9474" width="4" style="258"/>
    <col min="9475" max="9475" width="1.75" style="258" customWidth="1"/>
    <col min="9476" max="9476" width="2.125" style="258" customWidth="1"/>
    <col min="9477" max="9477" width="2.375" style="258" customWidth="1"/>
    <col min="9478" max="9496" width="4" style="258" customWidth="1"/>
    <col min="9497" max="9500" width="2.375" style="258" customWidth="1"/>
    <col min="9501" max="9501" width="2.125" style="258" customWidth="1"/>
    <col min="9502" max="9730" width="4" style="258"/>
    <col min="9731" max="9731" width="1.75" style="258" customWidth="1"/>
    <col min="9732" max="9732" width="2.125" style="258" customWidth="1"/>
    <col min="9733" max="9733" width="2.375" style="258" customWidth="1"/>
    <col min="9734" max="9752" width="4" style="258" customWidth="1"/>
    <col min="9753" max="9756" width="2.375" style="258" customWidth="1"/>
    <col min="9757" max="9757" width="2.125" style="258" customWidth="1"/>
    <col min="9758" max="9986" width="4" style="258"/>
    <col min="9987" max="9987" width="1.75" style="258" customWidth="1"/>
    <col min="9988" max="9988" width="2.125" style="258" customWidth="1"/>
    <col min="9989" max="9989" width="2.375" style="258" customWidth="1"/>
    <col min="9990" max="10008" width="4" style="258" customWidth="1"/>
    <col min="10009" max="10012" width="2.375" style="258" customWidth="1"/>
    <col min="10013" max="10013" width="2.125" style="258" customWidth="1"/>
    <col min="10014" max="10242" width="4" style="258"/>
    <col min="10243" max="10243" width="1.75" style="258" customWidth="1"/>
    <col min="10244" max="10244" width="2.125" style="258" customWidth="1"/>
    <col min="10245" max="10245" width="2.375" style="258" customWidth="1"/>
    <col min="10246" max="10264" width="4" style="258" customWidth="1"/>
    <col min="10265" max="10268" width="2.375" style="258" customWidth="1"/>
    <col min="10269" max="10269" width="2.125" style="258" customWidth="1"/>
    <col min="10270" max="10498" width="4" style="258"/>
    <col min="10499" max="10499" width="1.75" style="258" customWidth="1"/>
    <col min="10500" max="10500" width="2.125" style="258" customWidth="1"/>
    <col min="10501" max="10501" width="2.375" style="258" customWidth="1"/>
    <col min="10502" max="10520" width="4" style="258" customWidth="1"/>
    <col min="10521" max="10524" width="2.375" style="258" customWidth="1"/>
    <col min="10525" max="10525" width="2.125" style="258" customWidth="1"/>
    <col min="10526" max="10754" width="4" style="258"/>
    <col min="10755" max="10755" width="1.75" style="258" customWidth="1"/>
    <col min="10756" max="10756" width="2.125" style="258" customWidth="1"/>
    <col min="10757" max="10757" width="2.375" style="258" customWidth="1"/>
    <col min="10758" max="10776" width="4" style="258" customWidth="1"/>
    <col min="10777" max="10780" width="2.375" style="258" customWidth="1"/>
    <col min="10781" max="10781" width="2.125" style="258" customWidth="1"/>
    <col min="10782" max="11010" width="4" style="258"/>
    <col min="11011" max="11011" width="1.75" style="258" customWidth="1"/>
    <col min="11012" max="11012" width="2.125" style="258" customWidth="1"/>
    <col min="11013" max="11013" width="2.375" style="258" customWidth="1"/>
    <col min="11014" max="11032" width="4" style="258" customWidth="1"/>
    <col min="11033" max="11036" width="2.375" style="258" customWidth="1"/>
    <col min="11037" max="11037" width="2.125" style="258" customWidth="1"/>
    <col min="11038" max="11266" width="4" style="258"/>
    <col min="11267" max="11267" width="1.75" style="258" customWidth="1"/>
    <col min="11268" max="11268" width="2.125" style="258" customWidth="1"/>
    <col min="11269" max="11269" width="2.375" style="258" customWidth="1"/>
    <col min="11270" max="11288" width="4" style="258" customWidth="1"/>
    <col min="11289" max="11292" width="2.375" style="258" customWidth="1"/>
    <col min="11293" max="11293" width="2.125" style="258" customWidth="1"/>
    <col min="11294" max="11522" width="4" style="258"/>
    <col min="11523" max="11523" width="1.75" style="258" customWidth="1"/>
    <col min="11524" max="11524" width="2.125" style="258" customWidth="1"/>
    <col min="11525" max="11525" width="2.375" style="258" customWidth="1"/>
    <col min="11526" max="11544" width="4" style="258" customWidth="1"/>
    <col min="11545" max="11548" width="2.375" style="258" customWidth="1"/>
    <col min="11549" max="11549" width="2.125" style="258" customWidth="1"/>
    <col min="11550" max="11778" width="4" style="258"/>
    <col min="11779" max="11779" width="1.75" style="258" customWidth="1"/>
    <col min="11780" max="11780" width="2.125" style="258" customWidth="1"/>
    <col min="11781" max="11781" width="2.375" style="258" customWidth="1"/>
    <col min="11782" max="11800" width="4" style="258" customWidth="1"/>
    <col min="11801" max="11804" width="2.375" style="258" customWidth="1"/>
    <col min="11805" max="11805" width="2.125" style="258" customWidth="1"/>
    <col min="11806" max="12034" width="4" style="258"/>
    <col min="12035" max="12035" width="1.75" style="258" customWidth="1"/>
    <col min="12036" max="12036" width="2.125" style="258" customWidth="1"/>
    <col min="12037" max="12037" width="2.375" style="258" customWidth="1"/>
    <col min="12038" max="12056" width="4" style="258" customWidth="1"/>
    <col min="12057" max="12060" width="2.375" style="258" customWidth="1"/>
    <col min="12061" max="12061" width="2.125" style="258" customWidth="1"/>
    <col min="12062" max="12290" width="4" style="258"/>
    <col min="12291" max="12291" width="1.75" style="258" customWidth="1"/>
    <col min="12292" max="12292" width="2.125" style="258" customWidth="1"/>
    <col min="12293" max="12293" width="2.375" style="258" customWidth="1"/>
    <col min="12294" max="12312" width="4" style="258" customWidth="1"/>
    <col min="12313" max="12316" width="2.375" style="258" customWidth="1"/>
    <col min="12317" max="12317" width="2.125" style="258" customWidth="1"/>
    <col min="12318" max="12546" width="4" style="258"/>
    <col min="12547" max="12547" width="1.75" style="258" customWidth="1"/>
    <col min="12548" max="12548" width="2.125" style="258" customWidth="1"/>
    <col min="12549" max="12549" width="2.375" style="258" customWidth="1"/>
    <col min="12550" max="12568" width="4" style="258" customWidth="1"/>
    <col min="12569" max="12572" width="2.375" style="258" customWidth="1"/>
    <col min="12573" max="12573" width="2.125" style="258" customWidth="1"/>
    <col min="12574" max="12802" width="4" style="258"/>
    <col min="12803" max="12803" width="1.75" style="258" customWidth="1"/>
    <col min="12804" max="12804" width="2.125" style="258" customWidth="1"/>
    <col min="12805" max="12805" width="2.375" style="258" customWidth="1"/>
    <col min="12806" max="12824" width="4" style="258" customWidth="1"/>
    <col min="12825" max="12828" width="2.375" style="258" customWidth="1"/>
    <col min="12829" max="12829" width="2.125" style="258" customWidth="1"/>
    <col min="12830" max="13058" width="4" style="258"/>
    <col min="13059" max="13059" width="1.75" style="258" customWidth="1"/>
    <col min="13060" max="13060" width="2.125" style="258" customWidth="1"/>
    <col min="13061" max="13061" width="2.375" style="258" customWidth="1"/>
    <col min="13062" max="13080" width="4" style="258" customWidth="1"/>
    <col min="13081" max="13084" width="2.375" style="258" customWidth="1"/>
    <col min="13085" max="13085" width="2.125" style="258" customWidth="1"/>
    <col min="13086" max="13314" width="4" style="258"/>
    <col min="13315" max="13315" width="1.75" style="258" customWidth="1"/>
    <col min="13316" max="13316" width="2.125" style="258" customWidth="1"/>
    <col min="13317" max="13317" width="2.375" style="258" customWidth="1"/>
    <col min="13318" max="13336" width="4" style="258" customWidth="1"/>
    <col min="13337" max="13340" width="2.375" style="258" customWidth="1"/>
    <col min="13341" max="13341" width="2.125" style="258" customWidth="1"/>
    <col min="13342" max="13570" width="4" style="258"/>
    <col min="13571" max="13571" width="1.75" style="258" customWidth="1"/>
    <col min="13572" max="13572" width="2.125" style="258" customWidth="1"/>
    <col min="13573" max="13573" width="2.375" style="258" customWidth="1"/>
    <col min="13574" max="13592" width="4" style="258" customWidth="1"/>
    <col min="13593" max="13596" width="2.375" style="258" customWidth="1"/>
    <col min="13597" max="13597" width="2.125" style="258" customWidth="1"/>
    <col min="13598" max="13826" width="4" style="258"/>
    <col min="13827" max="13827" width="1.75" style="258" customWidth="1"/>
    <col min="13828" max="13828" width="2.125" style="258" customWidth="1"/>
    <col min="13829" max="13829" width="2.375" style="258" customWidth="1"/>
    <col min="13830" max="13848" width="4" style="258" customWidth="1"/>
    <col min="13849" max="13852" width="2.375" style="258" customWidth="1"/>
    <col min="13853" max="13853" width="2.125" style="258" customWidth="1"/>
    <col min="13854" max="14082" width="4" style="258"/>
    <col min="14083" max="14083" width="1.75" style="258" customWidth="1"/>
    <col min="14084" max="14084" width="2.125" style="258" customWidth="1"/>
    <col min="14085" max="14085" width="2.375" style="258" customWidth="1"/>
    <col min="14086" max="14104" width="4" style="258" customWidth="1"/>
    <col min="14105" max="14108" width="2.375" style="258" customWidth="1"/>
    <col min="14109" max="14109" width="2.125" style="258" customWidth="1"/>
    <col min="14110" max="14338" width="4" style="258"/>
    <col min="14339" max="14339" width="1.75" style="258" customWidth="1"/>
    <col min="14340" max="14340" width="2.125" style="258" customWidth="1"/>
    <col min="14341" max="14341" width="2.375" style="258" customWidth="1"/>
    <col min="14342" max="14360" width="4" style="258" customWidth="1"/>
    <col min="14361" max="14364" width="2.375" style="258" customWidth="1"/>
    <col min="14365" max="14365" width="2.125" style="258" customWidth="1"/>
    <col min="14366" max="14594" width="4" style="258"/>
    <col min="14595" max="14595" width="1.75" style="258" customWidth="1"/>
    <col min="14596" max="14596" width="2.125" style="258" customWidth="1"/>
    <col min="14597" max="14597" width="2.375" style="258" customWidth="1"/>
    <col min="14598" max="14616" width="4" style="258" customWidth="1"/>
    <col min="14617" max="14620" width="2.375" style="258" customWidth="1"/>
    <col min="14621" max="14621" width="2.125" style="258" customWidth="1"/>
    <col min="14622" max="14850" width="4" style="258"/>
    <col min="14851" max="14851" width="1.75" style="258" customWidth="1"/>
    <col min="14852" max="14852" width="2.125" style="258" customWidth="1"/>
    <col min="14853" max="14853" width="2.375" style="258" customWidth="1"/>
    <col min="14854" max="14872" width="4" style="258" customWidth="1"/>
    <col min="14873" max="14876" width="2.375" style="258" customWidth="1"/>
    <col min="14877" max="14877" width="2.125" style="258" customWidth="1"/>
    <col min="14878" max="15106" width="4" style="258"/>
    <col min="15107" max="15107" width="1.75" style="258" customWidth="1"/>
    <col min="15108" max="15108" width="2.125" style="258" customWidth="1"/>
    <col min="15109" max="15109" width="2.375" style="258" customWidth="1"/>
    <col min="15110" max="15128" width="4" style="258" customWidth="1"/>
    <col min="15129" max="15132" width="2.375" style="258" customWidth="1"/>
    <col min="15133" max="15133" width="2.125" style="258" customWidth="1"/>
    <col min="15134" max="15362" width="4" style="258"/>
    <col min="15363" max="15363" width="1.75" style="258" customWidth="1"/>
    <col min="15364" max="15364" width="2.125" style="258" customWidth="1"/>
    <col min="15365" max="15365" width="2.375" style="258" customWidth="1"/>
    <col min="15366" max="15384" width="4" style="258" customWidth="1"/>
    <col min="15385" max="15388" width="2.375" style="258" customWidth="1"/>
    <col min="15389" max="15389" width="2.125" style="258" customWidth="1"/>
    <col min="15390" max="15618" width="4" style="258"/>
    <col min="15619" max="15619" width="1.75" style="258" customWidth="1"/>
    <col min="15620" max="15620" width="2.125" style="258" customWidth="1"/>
    <col min="15621" max="15621" width="2.375" style="258" customWidth="1"/>
    <col min="15622" max="15640" width="4" style="258" customWidth="1"/>
    <col min="15641" max="15644" width="2.375" style="258" customWidth="1"/>
    <col min="15645" max="15645" width="2.125" style="258" customWidth="1"/>
    <col min="15646" max="15874" width="4" style="258"/>
    <col min="15875" max="15875" width="1.75" style="258" customWidth="1"/>
    <col min="15876" max="15876" width="2.125" style="258" customWidth="1"/>
    <col min="15877" max="15877" width="2.375" style="258" customWidth="1"/>
    <col min="15878" max="15896" width="4" style="258" customWidth="1"/>
    <col min="15897" max="15900" width="2.375" style="258" customWidth="1"/>
    <col min="15901" max="15901" width="2.125" style="258" customWidth="1"/>
    <col min="15902" max="16130" width="4" style="258"/>
    <col min="16131" max="16131" width="1.75" style="258" customWidth="1"/>
    <col min="16132" max="16132" width="2.125" style="258" customWidth="1"/>
    <col min="16133" max="16133" width="2.375" style="258" customWidth="1"/>
    <col min="16134" max="16152" width="4" style="258" customWidth="1"/>
    <col min="16153" max="16156" width="2.375" style="258" customWidth="1"/>
    <col min="16157" max="16157" width="2.125" style="258" customWidth="1"/>
    <col min="16158" max="16384" width="4" style="258"/>
  </cols>
  <sheetData>
    <row r="1" spans="2:32">
      <c r="B1" s="2100" t="s">
        <v>601</v>
      </c>
      <c r="C1" s="2100"/>
      <c r="D1" s="2100"/>
      <c r="E1" s="2100"/>
      <c r="F1" s="259"/>
      <c r="G1" s="259"/>
      <c r="H1" s="259"/>
      <c r="I1" s="259"/>
      <c r="J1" s="259"/>
      <c r="K1" s="259"/>
      <c r="L1" s="259"/>
      <c r="M1" s="259"/>
      <c r="N1" s="259"/>
      <c r="O1" s="259"/>
      <c r="P1" s="259"/>
      <c r="Q1" s="259"/>
      <c r="R1" s="259"/>
      <c r="S1" s="259"/>
      <c r="T1" s="259"/>
      <c r="U1" s="259"/>
      <c r="V1" s="259"/>
      <c r="W1" s="301"/>
      <c r="X1" s="301"/>
      <c r="Y1" s="259"/>
      <c r="Z1" s="259"/>
      <c r="AA1" s="259"/>
      <c r="AB1" s="259"/>
      <c r="AC1" s="259"/>
    </row>
    <row r="2" spans="2:32">
      <c r="B2" s="259"/>
      <c r="C2" s="259"/>
      <c r="D2" s="259"/>
      <c r="E2" s="259"/>
      <c r="F2" s="259"/>
      <c r="G2" s="259"/>
      <c r="H2" s="259"/>
      <c r="I2" s="259"/>
      <c r="J2" s="259"/>
      <c r="K2" s="259"/>
      <c r="L2" s="259"/>
      <c r="M2" s="259"/>
      <c r="N2" s="259"/>
      <c r="O2" s="259"/>
      <c r="P2" s="259"/>
      <c r="Q2" s="259"/>
      <c r="R2" s="259"/>
      <c r="S2" s="259"/>
      <c r="T2" s="259"/>
      <c r="U2" s="259"/>
      <c r="V2" s="259"/>
      <c r="W2" s="259"/>
      <c r="X2" s="259"/>
      <c r="Y2" s="259"/>
      <c r="Z2" s="259"/>
      <c r="AA2" s="259"/>
      <c r="AB2" s="259"/>
      <c r="AC2" s="259"/>
    </row>
    <row r="3" spans="2:32">
      <c r="B3" s="259"/>
      <c r="C3" s="259"/>
      <c r="D3" s="259"/>
      <c r="E3" s="259"/>
      <c r="F3" s="259"/>
      <c r="G3" s="259"/>
      <c r="H3" s="259"/>
      <c r="I3" s="259"/>
      <c r="J3" s="259"/>
      <c r="K3" s="259"/>
      <c r="L3" s="259"/>
      <c r="M3" s="259"/>
      <c r="N3" s="259"/>
      <c r="O3" s="259"/>
      <c r="P3" s="259"/>
      <c r="Q3" s="259"/>
      <c r="R3" s="259"/>
      <c r="S3" s="259"/>
      <c r="T3" s="259"/>
      <c r="U3" s="2055" t="s">
        <v>602</v>
      </c>
      <c r="V3" s="2055"/>
      <c r="W3" s="2055"/>
      <c r="X3" s="2055"/>
      <c r="Y3" s="2055"/>
      <c r="Z3" s="2055"/>
      <c r="AA3" s="2055"/>
      <c r="AB3" s="2055"/>
      <c r="AC3" s="259"/>
    </row>
    <row r="4" spans="2:32">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row>
    <row r="5" spans="2:32">
      <c r="B5" s="260"/>
      <c r="C5" s="2107"/>
      <c r="D5" s="2107"/>
      <c r="E5" s="2107"/>
      <c r="F5" s="2107"/>
      <c r="G5" s="2107"/>
      <c r="H5" s="2107"/>
      <c r="I5" s="2107"/>
      <c r="J5" s="2107"/>
      <c r="K5" s="2107"/>
      <c r="L5" s="2107"/>
      <c r="M5" s="2107"/>
      <c r="N5" s="2107"/>
      <c r="O5" s="2107"/>
      <c r="P5" s="2107"/>
      <c r="Q5" s="2107"/>
      <c r="R5" s="2107"/>
      <c r="S5" s="2107"/>
      <c r="T5" s="2107"/>
      <c r="U5" s="2107"/>
      <c r="V5" s="2107"/>
      <c r="W5" s="2107"/>
      <c r="X5" s="2107"/>
      <c r="Y5" s="2107"/>
      <c r="Z5" s="2107"/>
      <c r="AA5" s="2107"/>
      <c r="AB5" s="2107"/>
      <c r="AC5" s="260"/>
    </row>
    <row r="6" spans="2:32" ht="17.25">
      <c r="B6" s="260"/>
      <c r="C6" s="2108" t="s">
        <v>603</v>
      </c>
      <c r="D6" s="2108"/>
      <c r="E6" s="2108"/>
      <c r="F6" s="2108"/>
      <c r="G6" s="2108"/>
      <c r="H6" s="2108"/>
      <c r="I6" s="2108"/>
      <c r="J6" s="2108"/>
      <c r="K6" s="2108"/>
      <c r="L6" s="2108"/>
      <c r="M6" s="2108"/>
      <c r="N6" s="2108"/>
      <c r="O6" s="2108"/>
      <c r="P6" s="2108"/>
      <c r="Q6" s="2108"/>
      <c r="R6" s="2108"/>
      <c r="S6" s="2108"/>
      <c r="T6" s="2108"/>
      <c r="U6" s="2108"/>
      <c r="V6" s="2108"/>
      <c r="W6" s="2108"/>
      <c r="X6" s="2108"/>
      <c r="Y6" s="2108"/>
      <c r="Z6" s="2108"/>
      <c r="AA6" s="2108"/>
      <c r="AB6" s="2108"/>
      <c r="AC6" s="260"/>
    </row>
    <row r="7" spans="2:32">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row>
    <row r="8" spans="2:32" ht="23.25" customHeight="1">
      <c r="B8" s="260"/>
      <c r="C8" s="2109" t="s">
        <v>604</v>
      </c>
      <c r="D8" s="2110"/>
      <c r="E8" s="2110"/>
      <c r="F8" s="2110"/>
      <c r="G8" s="2111"/>
      <c r="H8" s="2112"/>
      <c r="I8" s="2112"/>
      <c r="J8" s="2112"/>
      <c r="K8" s="2112"/>
      <c r="L8" s="2112"/>
      <c r="M8" s="2112"/>
      <c r="N8" s="2112"/>
      <c r="O8" s="2112"/>
      <c r="P8" s="2112"/>
      <c r="Q8" s="2112"/>
      <c r="R8" s="2112"/>
      <c r="S8" s="2112"/>
      <c r="T8" s="2112"/>
      <c r="U8" s="2112"/>
      <c r="V8" s="2112"/>
      <c r="W8" s="2112"/>
      <c r="X8" s="2112"/>
      <c r="Y8" s="2112"/>
      <c r="Z8" s="2112"/>
      <c r="AA8" s="2112"/>
      <c r="AB8" s="2113"/>
      <c r="AC8" s="260"/>
    </row>
    <row r="9" spans="2:32" ht="23.25" customHeight="1">
      <c r="B9" s="260"/>
      <c r="C9" s="2109" t="s">
        <v>605</v>
      </c>
      <c r="D9" s="2110"/>
      <c r="E9" s="2110"/>
      <c r="F9" s="2110"/>
      <c r="G9" s="2111"/>
      <c r="H9" s="2110" t="s">
        <v>606</v>
      </c>
      <c r="I9" s="2110"/>
      <c r="J9" s="2110"/>
      <c r="K9" s="2110"/>
      <c r="L9" s="2110"/>
      <c r="M9" s="2110"/>
      <c r="N9" s="2110"/>
      <c r="O9" s="2110"/>
      <c r="P9" s="2110"/>
      <c r="Q9" s="2110"/>
      <c r="R9" s="2110"/>
      <c r="S9" s="2110"/>
      <c r="T9" s="2110"/>
      <c r="U9" s="2110"/>
      <c r="V9" s="2110"/>
      <c r="W9" s="2110"/>
      <c r="X9" s="2110"/>
      <c r="Y9" s="2110"/>
      <c r="Z9" s="2110"/>
      <c r="AA9" s="2110"/>
      <c r="AB9" s="2111"/>
      <c r="AC9" s="260"/>
    </row>
    <row r="10" spans="2:32" ht="3" customHeight="1">
      <c r="B10" s="260"/>
      <c r="C10" s="300"/>
      <c r="D10" s="300"/>
      <c r="E10" s="300"/>
      <c r="F10" s="300"/>
      <c r="G10" s="300"/>
      <c r="H10" s="299"/>
      <c r="I10" s="299"/>
      <c r="J10" s="299"/>
      <c r="K10" s="299"/>
      <c r="L10" s="299"/>
      <c r="M10" s="299"/>
      <c r="N10" s="299"/>
      <c r="O10" s="299"/>
      <c r="P10" s="299"/>
      <c r="Q10" s="299"/>
      <c r="R10" s="299"/>
      <c r="S10" s="299"/>
      <c r="T10" s="299"/>
      <c r="U10" s="299"/>
      <c r="V10" s="299"/>
      <c r="W10" s="299"/>
      <c r="X10" s="299"/>
      <c r="Y10" s="299"/>
      <c r="Z10" s="299"/>
      <c r="AA10" s="299"/>
      <c r="AB10" s="299"/>
      <c r="AC10" s="260"/>
      <c r="AF10" s="298"/>
    </row>
    <row r="11" spans="2:32" ht="13.5" customHeight="1">
      <c r="B11" s="260"/>
      <c r="C11" s="2114"/>
      <c r="D11" s="2114"/>
      <c r="E11" s="2114"/>
      <c r="F11" s="2114"/>
      <c r="G11" s="2114"/>
      <c r="H11" s="2114"/>
      <c r="I11" s="2114"/>
      <c r="J11" s="2114"/>
      <c r="K11" s="2114"/>
      <c r="L11" s="2114"/>
      <c r="M11" s="2114"/>
      <c r="N11" s="2114"/>
      <c r="O11" s="2114"/>
      <c r="P11" s="2114"/>
      <c r="Q11" s="2114"/>
      <c r="R11" s="2114"/>
      <c r="S11" s="2114"/>
      <c r="T11" s="2114"/>
      <c r="U11" s="2114"/>
      <c r="V11" s="2114"/>
      <c r="W11" s="2114"/>
      <c r="X11" s="2114"/>
      <c r="Y11" s="2114"/>
      <c r="Z11" s="2114"/>
      <c r="AA11" s="2114"/>
      <c r="AB11" s="2114"/>
      <c r="AC11" s="260"/>
      <c r="AF11" s="298"/>
    </row>
    <row r="12" spans="2:32" ht="6" customHeight="1">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row>
    <row r="13" spans="2:32" ht="17.25" customHeight="1">
      <c r="B13" s="297"/>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5"/>
    </row>
    <row r="14" spans="2:32" ht="37.5" customHeight="1">
      <c r="B14" s="538"/>
      <c r="C14" s="260"/>
      <c r="D14" s="2123" t="s">
        <v>607</v>
      </c>
      <c r="E14" s="2124"/>
      <c r="F14" s="2124"/>
      <c r="G14" s="2124"/>
      <c r="H14" s="2124"/>
      <c r="I14" s="2124"/>
      <c r="J14" s="2124"/>
      <c r="K14" s="2124"/>
      <c r="L14" s="2124"/>
      <c r="M14" s="2124"/>
      <c r="N14" s="2124"/>
      <c r="O14" s="2124"/>
      <c r="P14" s="2124"/>
      <c r="Q14" s="2124"/>
      <c r="R14" s="2124"/>
      <c r="S14" s="2124"/>
      <c r="T14" s="2124"/>
      <c r="U14" s="2124"/>
      <c r="V14" s="2124"/>
      <c r="W14" s="2124"/>
      <c r="X14" s="2124"/>
      <c r="Y14" s="2124"/>
      <c r="Z14" s="2124"/>
      <c r="AA14" s="2124"/>
      <c r="AB14" s="2124"/>
      <c r="AC14" s="294"/>
    </row>
    <row r="15" spans="2:32" ht="9" customHeight="1" thickBot="1">
      <c r="B15" s="538"/>
      <c r="C15" s="260"/>
      <c r="D15" s="276"/>
      <c r="E15" s="275"/>
      <c r="F15" s="275"/>
      <c r="G15" s="275"/>
      <c r="H15" s="275"/>
      <c r="I15" s="275"/>
      <c r="J15" s="273"/>
      <c r="K15" s="273"/>
      <c r="L15" s="273"/>
      <c r="M15" s="273"/>
      <c r="N15" s="273"/>
      <c r="O15" s="273"/>
      <c r="P15" s="273"/>
      <c r="Q15" s="273"/>
      <c r="R15" s="273"/>
      <c r="S15" s="273"/>
      <c r="T15" s="273"/>
      <c r="U15" s="273"/>
      <c r="V15" s="273"/>
      <c r="W15" s="273"/>
      <c r="X15" s="273"/>
      <c r="Y15" s="280"/>
      <c r="Z15" s="280"/>
      <c r="AA15" s="280"/>
      <c r="AB15" s="280"/>
      <c r="AC15" s="294"/>
    </row>
    <row r="16" spans="2:32" ht="17.25" customHeight="1" thickBot="1">
      <c r="B16" s="538"/>
      <c r="C16" s="260"/>
      <c r="D16" s="280"/>
      <c r="E16" s="275"/>
      <c r="F16" s="275"/>
      <c r="G16" s="275"/>
      <c r="H16" s="275"/>
      <c r="I16" s="275"/>
      <c r="J16" s="273"/>
      <c r="K16" s="273"/>
      <c r="L16" s="273"/>
      <c r="M16" s="273"/>
      <c r="N16" s="273"/>
      <c r="O16" s="273"/>
      <c r="P16" s="273"/>
      <c r="Q16" s="273"/>
      <c r="R16" s="273"/>
      <c r="S16" s="273"/>
      <c r="T16" s="273"/>
      <c r="U16" s="293"/>
      <c r="V16" s="292" t="s">
        <v>608</v>
      </c>
      <c r="W16" s="273"/>
      <c r="X16" s="273"/>
      <c r="Y16" s="2115" t="s">
        <v>609</v>
      </c>
      <c r="Z16" s="2116"/>
      <c r="AA16" s="2117"/>
      <c r="AB16" s="260"/>
      <c r="AC16" s="264"/>
    </row>
    <row r="17" spans="2:29" ht="17.25" customHeight="1">
      <c r="B17" s="538"/>
      <c r="C17" s="260"/>
      <c r="D17" s="280"/>
      <c r="E17" s="275"/>
      <c r="F17" s="275"/>
      <c r="G17" s="275"/>
      <c r="H17" s="275"/>
      <c r="I17" s="275"/>
      <c r="J17" s="273"/>
      <c r="K17" s="273"/>
      <c r="L17" s="273"/>
      <c r="M17" s="273"/>
      <c r="N17" s="273"/>
      <c r="O17" s="273"/>
      <c r="P17" s="273"/>
      <c r="Q17" s="273"/>
      <c r="R17" s="273"/>
      <c r="S17" s="273"/>
      <c r="T17" s="273"/>
      <c r="U17" s="273"/>
      <c r="V17" s="273"/>
      <c r="W17" s="273"/>
      <c r="X17" s="273"/>
      <c r="Y17" s="267"/>
      <c r="Z17" s="267"/>
      <c r="AA17" s="267"/>
      <c r="AB17" s="260"/>
      <c r="AC17" s="264"/>
    </row>
    <row r="18" spans="2:29" ht="37.5" customHeight="1">
      <c r="B18" s="538"/>
      <c r="C18" s="260"/>
      <c r="D18" s="2123" t="s">
        <v>610</v>
      </c>
      <c r="E18" s="2123"/>
      <c r="F18" s="2123"/>
      <c r="G18" s="2123"/>
      <c r="H18" s="2123"/>
      <c r="I18" s="2123"/>
      <c r="J18" s="2123"/>
      <c r="K18" s="2123"/>
      <c r="L18" s="2123"/>
      <c r="M18" s="2123"/>
      <c r="N18" s="2123"/>
      <c r="O18" s="2123"/>
      <c r="P18" s="2123"/>
      <c r="Q18" s="2123"/>
      <c r="R18" s="2123"/>
      <c r="S18" s="2123"/>
      <c r="T18" s="2123"/>
      <c r="U18" s="2123"/>
      <c r="V18" s="2123"/>
      <c r="W18" s="2123"/>
      <c r="X18" s="2123"/>
      <c r="Y18" s="2123"/>
      <c r="Z18" s="2123"/>
      <c r="AA18" s="2123"/>
      <c r="AB18" s="2123"/>
      <c r="AC18" s="264"/>
    </row>
    <row r="19" spans="2:29" ht="20.25" customHeight="1">
      <c r="B19" s="538"/>
      <c r="C19" s="260"/>
      <c r="D19" s="280"/>
      <c r="E19" s="280" t="s">
        <v>611</v>
      </c>
      <c r="F19" s="260"/>
      <c r="G19" s="260"/>
      <c r="H19" s="260"/>
      <c r="I19" s="260"/>
      <c r="J19" s="260"/>
      <c r="K19" s="260"/>
      <c r="L19" s="260"/>
      <c r="M19" s="260"/>
      <c r="N19" s="260"/>
      <c r="O19" s="260"/>
      <c r="P19" s="260"/>
      <c r="Q19" s="260"/>
      <c r="R19" s="260"/>
      <c r="S19" s="260"/>
      <c r="T19" s="260"/>
      <c r="U19" s="260"/>
      <c r="V19" s="260"/>
      <c r="W19" s="260"/>
      <c r="X19" s="260"/>
      <c r="Y19" s="260"/>
      <c r="Z19" s="260"/>
      <c r="AA19" s="284"/>
      <c r="AB19" s="260"/>
      <c r="AC19" s="264"/>
    </row>
    <row r="20" spans="2:29" ht="18.75" customHeight="1">
      <c r="B20" s="538"/>
      <c r="C20" s="260"/>
      <c r="D20" s="260"/>
      <c r="E20" s="291" t="s">
        <v>612</v>
      </c>
      <c r="F20" s="291"/>
      <c r="G20" s="290"/>
      <c r="H20" s="290"/>
      <c r="I20" s="290"/>
      <c r="J20" s="289"/>
      <c r="K20" s="289"/>
      <c r="L20" s="289"/>
      <c r="M20" s="289"/>
      <c r="N20" s="289"/>
      <c r="O20" s="289"/>
      <c r="P20" s="289"/>
      <c r="Q20" s="289"/>
      <c r="R20" s="289"/>
      <c r="S20" s="289"/>
      <c r="T20" s="289"/>
      <c r="U20" s="289"/>
      <c r="V20" s="260"/>
      <c r="W20" s="260"/>
      <c r="X20" s="260"/>
      <c r="Y20" s="260"/>
      <c r="Z20" s="260"/>
      <c r="AA20" s="284"/>
      <c r="AB20" s="260"/>
      <c r="AC20" s="264"/>
    </row>
    <row r="21" spans="2:29" ht="18.75" customHeight="1">
      <c r="B21" s="538"/>
      <c r="C21" s="260"/>
      <c r="D21" s="260"/>
      <c r="E21" s="280"/>
      <c r="F21" s="260"/>
      <c r="G21" s="280"/>
      <c r="H21" s="287" t="s">
        <v>613</v>
      </c>
      <c r="I21" s="287"/>
      <c r="J21" s="286"/>
      <c r="K21" s="286"/>
      <c r="L21" s="286"/>
      <c r="M21" s="286"/>
      <c r="N21" s="286"/>
      <c r="O21" s="285"/>
      <c r="P21" s="285"/>
      <c r="Q21" s="285"/>
      <c r="R21" s="285"/>
      <c r="S21" s="285"/>
      <c r="T21" s="285"/>
      <c r="U21" s="285"/>
      <c r="V21" s="260"/>
      <c r="W21" s="260"/>
      <c r="X21" s="260"/>
      <c r="Y21" s="260"/>
      <c r="Z21" s="260"/>
      <c r="AA21" s="284"/>
      <c r="AB21" s="260"/>
      <c r="AC21" s="264"/>
    </row>
    <row r="22" spans="2:29" ht="8.25" customHeight="1">
      <c r="B22" s="538"/>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c r="AA22" s="284"/>
      <c r="AB22" s="260"/>
      <c r="AC22" s="264"/>
    </row>
    <row r="23" spans="2:29" ht="18.75" customHeight="1">
      <c r="B23" s="538"/>
      <c r="C23" s="260"/>
      <c r="D23" s="260"/>
      <c r="E23" s="291" t="s">
        <v>614</v>
      </c>
      <c r="F23" s="291"/>
      <c r="G23" s="290"/>
      <c r="H23" s="290"/>
      <c r="I23" s="290"/>
      <c r="J23" s="289"/>
      <c r="K23" s="289"/>
      <c r="L23" s="289"/>
      <c r="M23" s="289"/>
      <c r="N23" s="289"/>
      <c r="O23" s="288"/>
      <c r="P23" s="288"/>
      <c r="Q23" s="288"/>
      <c r="R23" s="288"/>
      <c r="S23" s="288"/>
      <c r="T23" s="288"/>
      <c r="U23" s="288"/>
      <c r="V23" s="260"/>
      <c r="W23" s="260"/>
      <c r="X23" s="260"/>
      <c r="Y23" s="260"/>
      <c r="Z23" s="260"/>
      <c r="AA23" s="284"/>
      <c r="AB23" s="260"/>
      <c r="AC23" s="264"/>
    </row>
    <row r="24" spans="2:29" ht="18.75" customHeight="1">
      <c r="B24" s="538"/>
      <c r="C24" s="260"/>
      <c r="D24" s="260"/>
      <c r="E24" s="260"/>
      <c r="F24" s="260"/>
      <c r="G24" s="280"/>
      <c r="H24" s="287" t="s">
        <v>613</v>
      </c>
      <c r="I24" s="287"/>
      <c r="J24" s="286"/>
      <c r="K24" s="286"/>
      <c r="L24" s="286"/>
      <c r="M24" s="286"/>
      <c r="N24" s="286"/>
      <c r="O24" s="285"/>
      <c r="P24" s="285"/>
      <c r="Q24" s="285"/>
      <c r="R24" s="285"/>
      <c r="S24" s="285"/>
      <c r="T24" s="285"/>
      <c r="U24" s="285"/>
      <c r="V24" s="260"/>
      <c r="W24" s="260"/>
      <c r="X24" s="260"/>
      <c r="Y24" s="260"/>
      <c r="Z24" s="260"/>
      <c r="AA24" s="284"/>
      <c r="AB24" s="260"/>
      <c r="AC24" s="264"/>
    </row>
    <row r="25" spans="2:29" ht="13.5" customHeight="1" thickBot="1">
      <c r="B25" s="538"/>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84"/>
      <c r="AB25" s="260"/>
      <c r="AC25" s="264"/>
    </row>
    <row r="26" spans="2:29" ht="15" customHeight="1" thickBot="1">
      <c r="B26" s="538"/>
      <c r="C26" s="260"/>
      <c r="D26" s="260"/>
      <c r="E26" s="260"/>
      <c r="F26" s="260"/>
      <c r="G26" s="260"/>
      <c r="H26" s="260"/>
      <c r="I26" s="260"/>
      <c r="J26" s="2076" t="s">
        <v>615</v>
      </c>
      <c r="K26" s="2076"/>
      <c r="L26" s="2076"/>
      <c r="M26" s="2076"/>
      <c r="N26" s="2076"/>
      <c r="O26" s="2076"/>
      <c r="P26" s="2076"/>
      <c r="Q26" s="2076"/>
      <c r="R26" s="2076"/>
      <c r="S26" s="2076"/>
      <c r="T26" s="2076"/>
      <c r="U26" s="2076"/>
      <c r="V26" s="2076"/>
      <c r="W26" s="260" t="s">
        <v>616</v>
      </c>
      <c r="X26" s="282" t="s">
        <v>617</v>
      </c>
      <c r="Y26" s="2115"/>
      <c r="Z26" s="2117"/>
      <c r="AA26" s="281" t="s">
        <v>365</v>
      </c>
      <c r="AB26" s="260"/>
      <c r="AC26" s="264"/>
    </row>
    <row r="27" spans="2:29" ht="15" customHeight="1" thickBot="1">
      <c r="B27" s="538"/>
      <c r="C27" s="260"/>
      <c r="D27" s="260"/>
      <c r="E27" s="260"/>
      <c r="F27" s="260"/>
      <c r="G27" s="260"/>
      <c r="H27" s="260"/>
      <c r="I27" s="260"/>
      <c r="J27" s="260"/>
      <c r="K27" s="280"/>
      <c r="L27" s="260"/>
      <c r="M27" s="260"/>
      <c r="N27" s="260"/>
      <c r="O27" s="260"/>
      <c r="P27" s="260"/>
      <c r="Q27" s="260"/>
      <c r="R27" s="260"/>
      <c r="S27" s="260"/>
      <c r="T27" s="260"/>
      <c r="U27" s="260"/>
      <c r="V27" s="260"/>
      <c r="W27" s="260"/>
      <c r="X27" s="260"/>
      <c r="Y27" s="267"/>
      <c r="Z27" s="267"/>
      <c r="AA27" s="260"/>
      <c r="AB27" s="260"/>
      <c r="AC27" s="264"/>
    </row>
    <row r="28" spans="2:29" ht="19.5" customHeight="1" thickBot="1">
      <c r="B28" s="538"/>
      <c r="C28" s="260"/>
      <c r="D28" s="280"/>
      <c r="E28" s="275"/>
      <c r="F28" s="283"/>
      <c r="G28" s="2076" t="s">
        <v>618</v>
      </c>
      <c r="H28" s="2076"/>
      <c r="I28" s="2076"/>
      <c r="J28" s="2076"/>
      <c r="K28" s="2076"/>
      <c r="L28" s="2076"/>
      <c r="M28" s="2076"/>
      <c r="N28" s="2076"/>
      <c r="O28" s="2076"/>
      <c r="P28" s="2076"/>
      <c r="Q28" s="2076"/>
      <c r="R28" s="2076"/>
      <c r="S28" s="2076"/>
      <c r="T28" s="2076"/>
      <c r="U28" s="2076"/>
      <c r="V28" s="2076"/>
      <c r="W28" s="260" t="s">
        <v>616</v>
      </c>
      <c r="X28" s="282" t="s">
        <v>619</v>
      </c>
      <c r="Y28" s="2118">
        <f>Y26*100</f>
        <v>0</v>
      </c>
      <c r="Z28" s="2119"/>
      <c r="AA28" s="281" t="s">
        <v>620</v>
      </c>
      <c r="AB28" s="260"/>
      <c r="AC28" s="279"/>
    </row>
    <row r="29" spans="2:29" ht="19.5" customHeight="1">
      <c r="B29" s="538"/>
      <c r="C29" s="260"/>
      <c r="D29" s="280"/>
      <c r="E29" s="275"/>
      <c r="F29" s="275"/>
      <c r="G29" s="280"/>
      <c r="H29" s="275"/>
      <c r="I29" s="275"/>
      <c r="J29" s="273"/>
      <c r="K29" s="273"/>
      <c r="L29" s="273"/>
      <c r="M29" s="273"/>
      <c r="N29" s="273"/>
      <c r="O29" s="273"/>
      <c r="P29" s="273"/>
      <c r="Q29" s="273"/>
      <c r="R29" s="273"/>
      <c r="S29" s="273"/>
      <c r="T29" s="273"/>
      <c r="U29" s="273"/>
      <c r="V29" s="267"/>
      <c r="W29" s="260" t="s">
        <v>621</v>
      </c>
      <c r="X29" s="260"/>
      <c r="Y29" s="260"/>
      <c r="Z29" s="267"/>
      <c r="AA29" s="267"/>
      <c r="AB29" s="260"/>
      <c r="AC29" s="279"/>
    </row>
    <row r="30" spans="2:29" ht="19.5" customHeight="1">
      <c r="B30" s="538"/>
      <c r="C30" s="260"/>
      <c r="D30" s="280"/>
      <c r="E30" s="275"/>
      <c r="F30" s="275"/>
      <c r="G30" s="280"/>
      <c r="H30" s="275"/>
      <c r="I30" s="275"/>
      <c r="J30" s="273"/>
      <c r="K30" s="273"/>
      <c r="L30" s="273"/>
      <c r="M30" s="273"/>
      <c r="N30" s="273"/>
      <c r="O30" s="273"/>
      <c r="P30" s="273"/>
      <c r="Q30" s="273"/>
      <c r="R30" s="273"/>
      <c r="S30" s="260"/>
      <c r="T30" s="273"/>
      <c r="U30" s="273"/>
      <c r="V30" s="273"/>
      <c r="W30" s="273"/>
      <c r="X30" s="273"/>
      <c r="Y30" s="267"/>
      <c r="Z30" s="267"/>
      <c r="AA30" s="267"/>
      <c r="AB30" s="260"/>
      <c r="AC30" s="279"/>
    </row>
    <row r="31" spans="2:29" ht="18.75" customHeight="1">
      <c r="B31" s="538"/>
      <c r="C31" s="260"/>
      <c r="D31" s="276" t="s">
        <v>622</v>
      </c>
      <c r="E31" s="275"/>
      <c r="F31" s="275"/>
      <c r="G31" s="275"/>
      <c r="H31" s="275"/>
      <c r="I31" s="275"/>
      <c r="J31" s="273"/>
      <c r="K31" s="273"/>
      <c r="L31" s="273"/>
      <c r="M31" s="273"/>
      <c r="N31" s="273"/>
      <c r="O31" s="273"/>
      <c r="P31" s="273"/>
      <c r="Q31" s="273"/>
      <c r="R31" s="273"/>
      <c r="S31" s="273"/>
      <c r="T31" s="273"/>
      <c r="U31" s="273"/>
      <c r="V31" s="273"/>
      <c r="W31" s="273"/>
      <c r="X31" s="273"/>
      <c r="Y31" s="267"/>
      <c r="Z31" s="267"/>
      <c r="AA31" s="267"/>
      <c r="AB31" s="260"/>
      <c r="AC31" s="264"/>
    </row>
    <row r="32" spans="2:29" ht="18.75" customHeight="1" thickBot="1">
      <c r="B32" s="538"/>
      <c r="C32" s="260"/>
      <c r="D32" s="276"/>
      <c r="E32" s="276" t="s">
        <v>623</v>
      </c>
      <c r="F32" s="278"/>
      <c r="G32" s="278"/>
      <c r="H32" s="278"/>
      <c r="I32" s="278"/>
      <c r="J32" s="277"/>
      <c r="K32" s="277"/>
      <c r="L32" s="277"/>
      <c r="M32" s="277"/>
      <c r="N32" s="277"/>
      <c r="O32" s="274"/>
      <c r="P32" s="274"/>
      <c r="Q32" s="277"/>
      <c r="R32" s="277"/>
      <c r="S32" s="273"/>
      <c r="T32" s="273"/>
      <c r="U32" s="273"/>
      <c r="V32" s="273"/>
      <c r="W32" s="273"/>
      <c r="X32" s="273"/>
      <c r="Y32" s="267"/>
      <c r="Z32" s="267"/>
      <c r="AA32" s="267"/>
      <c r="AB32" s="260"/>
      <c r="AC32" s="264"/>
    </row>
    <row r="33" spans="2:29" ht="21" customHeight="1" thickBot="1">
      <c r="B33" s="538"/>
      <c r="C33" s="260"/>
      <c r="D33" s="276"/>
      <c r="E33" s="275"/>
      <c r="F33" s="275"/>
      <c r="G33" s="275"/>
      <c r="H33" s="275"/>
      <c r="I33" s="275"/>
      <c r="J33" s="273"/>
      <c r="K33" s="273"/>
      <c r="L33" s="274" t="s">
        <v>608</v>
      </c>
      <c r="M33" s="273"/>
      <c r="N33" s="273"/>
      <c r="O33" s="2120" t="s">
        <v>624</v>
      </c>
      <c r="P33" s="2121"/>
      <c r="Q33" s="2121"/>
      <c r="R33" s="2121"/>
      <c r="S33" s="2121"/>
      <c r="T33" s="2121"/>
      <c r="U33" s="2121"/>
      <c r="V33" s="2121"/>
      <c r="W33" s="2121"/>
      <c r="X33" s="2121"/>
      <c r="Y33" s="2121"/>
      <c r="Z33" s="2122"/>
      <c r="AA33" s="264"/>
      <c r="AB33" s="260"/>
      <c r="AC33" s="264"/>
    </row>
    <row r="34" spans="2:29" ht="12.75" customHeight="1">
      <c r="B34" s="538"/>
      <c r="C34" s="260"/>
      <c r="D34" s="276"/>
      <c r="E34" s="275"/>
      <c r="F34" s="275"/>
      <c r="G34" s="275"/>
      <c r="H34" s="275"/>
      <c r="I34" s="275"/>
      <c r="J34" s="273"/>
      <c r="K34" s="273"/>
      <c r="L34" s="274"/>
      <c r="M34" s="273"/>
      <c r="N34" s="273"/>
      <c r="O34" s="273"/>
      <c r="P34" s="273"/>
      <c r="Q34" s="273"/>
      <c r="R34" s="273"/>
      <c r="S34" s="273"/>
      <c r="T34" s="273"/>
      <c r="U34" s="267"/>
      <c r="V34" s="267"/>
      <c r="W34" s="267"/>
      <c r="X34" s="260"/>
      <c r="Y34" s="273"/>
      <c r="Z34" s="267"/>
      <c r="AA34" s="260"/>
      <c r="AB34" s="260"/>
      <c r="AC34" s="264"/>
    </row>
    <row r="35" spans="2:29" ht="18.75" customHeight="1" thickBot="1">
      <c r="B35" s="538"/>
      <c r="C35" s="267"/>
      <c r="D35" s="260"/>
      <c r="E35" s="272" t="s">
        <v>625</v>
      </c>
      <c r="F35" s="269"/>
      <c r="G35" s="269"/>
      <c r="H35" s="269"/>
      <c r="I35" s="269"/>
      <c r="J35" s="267"/>
      <c r="K35" s="267"/>
      <c r="L35" s="267"/>
      <c r="M35" s="267"/>
      <c r="N35" s="267"/>
      <c r="O35" s="267"/>
      <c r="P35" s="267"/>
      <c r="Q35" s="267"/>
      <c r="R35" s="267"/>
      <c r="S35" s="267"/>
      <c r="T35" s="267"/>
      <c r="U35" s="267"/>
      <c r="V35" s="267"/>
      <c r="W35" s="267"/>
      <c r="X35" s="267"/>
      <c r="Y35" s="267"/>
      <c r="Z35" s="267"/>
      <c r="AA35" s="267"/>
      <c r="AB35" s="260"/>
      <c r="AC35" s="264"/>
    </row>
    <row r="36" spans="2:29" ht="18.75" customHeight="1">
      <c r="B36" s="538"/>
      <c r="C36" s="2084" t="s">
        <v>626</v>
      </c>
      <c r="D36" s="2085"/>
      <c r="E36" s="2088" t="s">
        <v>627</v>
      </c>
      <c r="F36" s="2089"/>
      <c r="G36" s="2089"/>
      <c r="H36" s="2089"/>
      <c r="I36" s="2089"/>
      <c r="J36" s="2089"/>
      <c r="K36" s="2089"/>
      <c r="L36" s="2089"/>
      <c r="M36" s="2089"/>
      <c r="N36" s="2089"/>
      <c r="O36" s="2090"/>
      <c r="P36" s="2094" t="s">
        <v>628</v>
      </c>
      <c r="Q36" s="2095"/>
      <c r="R36" s="2095"/>
      <c r="S36" s="2095"/>
      <c r="T36" s="2095"/>
      <c r="U36" s="2095"/>
      <c r="V36" s="2095"/>
      <c r="W36" s="2095"/>
      <c r="X36" s="2096"/>
      <c r="Y36" s="2101" t="s">
        <v>629</v>
      </c>
      <c r="Z36" s="2102"/>
      <c r="AA36" s="2103"/>
      <c r="AB36" s="260"/>
      <c r="AC36" s="264"/>
    </row>
    <row r="37" spans="2:29" ht="18.75" customHeight="1" thickBot="1">
      <c r="B37" s="538"/>
      <c r="C37" s="2086"/>
      <c r="D37" s="2087"/>
      <c r="E37" s="2091"/>
      <c r="F37" s="2092"/>
      <c r="G37" s="2092"/>
      <c r="H37" s="2092"/>
      <c r="I37" s="2092"/>
      <c r="J37" s="2092"/>
      <c r="K37" s="2092"/>
      <c r="L37" s="2092"/>
      <c r="M37" s="2092"/>
      <c r="N37" s="2092"/>
      <c r="O37" s="2093"/>
      <c r="P37" s="2097"/>
      <c r="Q37" s="2098"/>
      <c r="R37" s="2098"/>
      <c r="S37" s="2098"/>
      <c r="T37" s="2098"/>
      <c r="U37" s="2098"/>
      <c r="V37" s="2098"/>
      <c r="W37" s="2098"/>
      <c r="X37" s="2099"/>
      <c r="Y37" s="2104"/>
      <c r="Z37" s="2105"/>
      <c r="AA37" s="2106"/>
      <c r="AB37" s="260"/>
      <c r="AC37" s="264"/>
    </row>
    <row r="38" spans="2:29" ht="56.25" customHeight="1" thickBot="1">
      <c r="B38" s="538"/>
      <c r="C38" s="2056"/>
      <c r="D38" s="2058"/>
      <c r="E38" s="2077"/>
      <c r="F38" s="2077"/>
      <c r="G38" s="2077"/>
      <c r="H38" s="2077"/>
      <c r="I38" s="2077"/>
      <c r="J38" s="2077"/>
      <c r="K38" s="2077"/>
      <c r="L38" s="2077"/>
      <c r="M38" s="2077"/>
      <c r="N38" s="2077"/>
      <c r="O38" s="2078"/>
      <c r="P38" s="2079" t="s">
        <v>630</v>
      </c>
      <c r="Q38" s="2080"/>
      <c r="R38" s="2080"/>
      <c r="S38" s="2080"/>
      <c r="T38" s="2080"/>
      <c r="U38" s="2080"/>
      <c r="V38" s="2080"/>
      <c r="W38" s="2080"/>
      <c r="X38" s="2081"/>
      <c r="Y38" s="2082"/>
      <c r="Z38" s="2083"/>
      <c r="AA38" s="2073" t="s">
        <v>620</v>
      </c>
      <c r="AB38" s="260"/>
      <c r="AC38" s="264"/>
    </row>
    <row r="39" spans="2:29" ht="56.25" customHeight="1" thickBot="1">
      <c r="B39" s="538"/>
      <c r="C39" s="2056"/>
      <c r="D39" s="2058"/>
      <c r="E39" s="2061"/>
      <c r="F39" s="2061"/>
      <c r="G39" s="2061"/>
      <c r="H39" s="2061"/>
      <c r="I39" s="2061"/>
      <c r="J39" s="2061"/>
      <c r="K39" s="2061"/>
      <c r="L39" s="2061"/>
      <c r="M39" s="2061"/>
      <c r="N39" s="2061"/>
      <c r="O39" s="2062"/>
      <c r="P39" s="2063" t="s">
        <v>55</v>
      </c>
      <c r="Q39" s="2064"/>
      <c r="R39" s="2064"/>
      <c r="S39" s="2064"/>
      <c r="T39" s="2064"/>
      <c r="U39" s="2064"/>
      <c r="V39" s="2064"/>
      <c r="W39" s="2064"/>
      <c r="X39" s="2065"/>
      <c r="Y39" s="2066"/>
      <c r="Z39" s="2067"/>
      <c r="AA39" s="2073"/>
      <c r="AB39" s="260"/>
      <c r="AC39" s="264"/>
    </row>
    <row r="40" spans="2:29" ht="56.25" customHeight="1" thickBot="1">
      <c r="B40" s="538"/>
      <c r="C40" s="2056"/>
      <c r="D40" s="2058"/>
      <c r="E40" s="2061"/>
      <c r="F40" s="2061"/>
      <c r="G40" s="2061"/>
      <c r="H40" s="2061"/>
      <c r="I40" s="2061"/>
      <c r="J40" s="2061"/>
      <c r="K40" s="2061"/>
      <c r="L40" s="2061"/>
      <c r="M40" s="2061"/>
      <c r="N40" s="2061"/>
      <c r="O40" s="2062"/>
      <c r="P40" s="2063" t="s">
        <v>69</v>
      </c>
      <c r="Q40" s="2064"/>
      <c r="R40" s="2064"/>
      <c r="S40" s="2064"/>
      <c r="T40" s="2064"/>
      <c r="U40" s="2064"/>
      <c r="V40" s="2064"/>
      <c r="W40" s="2064"/>
      <c r="X40" s="2065"/>
      <c r="Y40" s="2066"/>
      <c r="Z40" s="2067"/>
      <c r="AA40" s="2073"/>
      <c r="AB40" s="260"/>
      <c r="AC40" s="264"/>
    </row>
    <row r="41" spans="2:29" ht="54.75" customHeight="1" thickBot="1">
      <c r="B41" s="538"/>
      <c r="C41" s="2056"/>
      <c r="D41" s="2058"/>
      <c r="E41" s="2061"/>
      <c r="F41" s="2061"/>
      <c r="G41" s="2061"/>
      <c r="H41" s="2061"/>
      <c r="I41" s="2061"/>
      <c r="J41" s="2061"/>
      <c r="K41" s="2061"/>
      <c r="L41" s="2061"/>
      <c r="M41" s="2061"/>
      <c r="N41" s="2061"/>
      <c r="O41" s="2062"/>
      <c r="P41" s="2063" t="s">
        <v>70</v>
      </c>
      <c r="Q41" s="2064"/>
      <c r="R41" s="2064"/>
      <c r="S41" s="2064"/>
      <c r="T41" s="2064"/>
      <c r="U41" s="2064"/>
      <c r="V41" s="2064"/>
      <c r="W41" s="2064"/>
      <c r="X41" s="2065"/>
      <c r="Y41" s="2066"/>
      <c r="Z41" s="2067"/>
      <c r="AA41" s="2073"/>
      <c r="AB41" s="260"/>
      <c r="AC41" s="264"/>
    </row>
    <row r="42" spans="2:29" ht="56.25" customHeight="1" thickBot="1">
      <c r="B42" s="538"/>
      <c r="C42" s="2056"/>
      <c r="D42" s="2058"/>
      <c r="E42" s="2068"/>
      <c r="F42" s="2068"/>
      <c r="G42" s="2068"/>
      <c r="H42" s="2068"/>
      <c r="I42" s="2068"/>
      <c r="J42" s="2068"/>
      <c r="K42" s="2068"/>
      <c r="L42" s="2068"/>
      <c r="M42" s="2068"/>
      <c r="N42" s="2068"/>
      <c r="O42" s="2069"/>
      <c r="P42" s="2070"/>
      <c r="Q42" s="2071"/>
      <c r="R42" s="2071"/>
      <c r="S42" s="2071"/>
      <c r="T42" s="2071"/>
      <c r="U42" s="2071"/>
      <c r="V42" s="2071"/>
      <c r="W42" s="2071"/>
      <c r="X42" s="2072"/>
      <c r="Y42" s="2074"/>
      <c r="Z42" s="2075"/>
      <c r="AA42" s="2073"/>
      <c r="AB42" s="260"/>
      <c r="AC42" s="264"/>
    </row>
    <row r="43" spans="2:29" ht="18.75" customHeight="1" thickBot="1">
      <c r="B43" s="538"/>
      <c r="C43" s="2056" t="s">
        <v>631</v>
      </c>
      <c r="D43" s="2057"/>
      <c r="E43" s="2057"/>
      <c r="F43" s="2057"/>
      <c r="G43" s="2057"/>
      <c r="H43" s="2057"/>
      <c r="I43" s="2057"/>
      <c r="J43" s="2057"/>
      <c r="K43" s="2057"/>
      <c r="L43" s="2057"/>
      <c r="M43" s="2057"/>
      <c r="N43" s="2057"/>
      <c r="O43" s="2057"/>
      <c r="P43" s="2057"/>
      <c r="Q43" s="2057"/>
      <c r="R43" s="2057"/>
      <c r="S43" s="2057"/>
      <c r="T43" s="2057"/>
      <c r="U43" s="2057"/>
      <c r="V43" s="2057"/>
      <c r="W43" s="2058"/>
      <c r="X43" s="271" t="s">
        <v>632</v>
      </c>
      <c r="Y43" s="2059">
        <f>SUM(Y38:Z42)</f>
        <v>0</v>
      </c>
      <c r="Z43" s="2060"/>
      <c r="AA43" s="270"/>
      <c r="AB43" s="260"/>
      <c r="AC43" s="264"/>
    </row>
    <row r="44" spans="2:29" ht="18" customHeight="1" thickBot="1">
      <c r="B44" s="538"/>
      <c r="C44" s="2039" t="s">
        <v>633</v>
      </c>
      <c r="D44" s="2040"/>
      <c r="E44" s="2040"/>
      <c r="F44" s="2040"/>
      <c r="G44" s="2040"/>
      <c r="H44" s="2040"/>
      <c r="I44" s="2040"/>
      <c r="J44" s="2040"/>
      <c r="K44" s="2040"/>
      <c r="L44" s="2040"/>
      <c r="M44" s="2040"/>
      <c r="N44" s="2040"/>
      <c r="O44" s="2040"/>
      <c r="P44" s="2040"/>
      <c r="Q44" s="2040"/>
      <c r="R44" s="2040"/>
      <c r="S44" s="2041"/>
      <c r="T44" s="2042" t="s">
        <v>634</v>
      </c>
      <c r="U44" s="2043"/>
      <c r="V44" s="2043"/>
      <c r="W44" s="2043"/>
      <c r="X44" s="2046" t="s">
        <v>635</v>
      </c>
      <c r="Y44" s="2048" t="s">
        <v>636</v>
      </c>
      <c r="Z44" s="2049"/>
      <c r="AA44" s="260"/>
      <c r="AB44" s="260"/>
      <c r="AC44" s="264"/>
    </row>
    <row r="45" spans="2:29" ht="34.5" customHeight="1" thickBot="1">
      <c r="B45" s="538"/>
      <c r="C45" s="2050" t="s">
        <v>637</v>
      </c>
      <c r="D45" s="2051"/>
      <c r="E45" s="2051"/>
      <c r="F45" s="2051"/>
      <c r="G45" s="2051"/>
      <c r="H45" s="2051"/>
      <c r="I45" s="2051"/>
      <c r="J45" s="2051"/>
      <c r="K45" s="2051"/>
      <c r="L45" s="2051"/>
      <c r="M45" s="2051"/>
      <c r="N45" s="2051"/>
      <c r="O45" s="2051"/>
      <c r="P45" s="2051"/>
      <c r="Q45" s="2051"/>
      <c r="R45" s="2051"/>
      <c r="S45" s="2052"/>
      <c r="T45" s="2044"/>
      <c r="U45" s="2045"/>
      <c r="V45" s="2045"/>
      <c r="W45" s="2045"/>
      <c r="X45" s="2047"/>
      <c r="Y45" s="2053" t="str">
        <f>IF(Y43&lt;=Y28,"OK","上限超え")</f>
        <v>OK</v>
      </c>
      <c r="Z45" s="2054"/>
      <c r="AA45" s="260"/>
      <c r="AB45" s="260"/>
      <c r="AC45" s="264"/>
    </row>
    <row r="46" spans="2:29" ht="18.75" customHeight="1">
      <c r="B46" s="538"/>
      <c r="C46" s="260"/>
      <c r="D46" s="260" t="s">
        <v>638</v>
      </c>
      <c r="E46" s="260"/>
      <c r="F46" s="260"/>
      <c r="G46" s="260"/>
      <c r="H46" s="260"/>
      <c r="I46" s="260"/>
      <c r="J46" s="260"/>
      <c r="K46" s="260"/>
      <c r="L46" s="260"/>
      <c r="M46" s="260"/>
      <c r="N46" s="260"/>
      <c r="O46" s="260"/>
      <c r="P46" s="260"/>
      <c r="Q46" s="260"/>
      <c r="R46" s="269"/>
      <c r="S46" s="269"/>
      <c r="T46" s="260"/>
      <c r="U46" s="269"/>
      <c r="V46" s="269"/>
      <c r="W46" s="269"/>
      <c r="X46" s="269"/>
      <c r="Y46" s="260"/>
      <c r="Z46" s="269"/>
      <c r="AA46" s="267"/>
      <c r="AB46" s="260"/>
      <c r="AC46" s="264"/>
    </row>
    <row r="47" spans="2:29" ht="18.75" customHeight="1">
      <c r="B47" s="538"/>
      <c r="C47" s="260"/>
      <c r="D47" s="260" t="s">
        <v>639</v>
      </c>
      <c r="E47" s="268"/>
      <c r="F47" s="268"/>
      <c r="G47" s="260"/>
      <c r="H47" s="268"/>
      <c r="I47" s="268"/>
      <c r="J47" s="260"/>
      <c r="K47" s="268"/>
      <c r="L47" s="268"/>
      <c r="M47" s="260"/>
      <c r="N47" s="260"/>
      <c r="O47" s="268"/>
      <c r="P47" s="268"/>
      <c r="Q47" s="260"/>
      <c r="R47" s="268"/>
      <c r="S47" s="268"/>
      <c r="T47" s="260"/>
      <c r="U47" s="268"/>
      <c r="V47" s="268"/>
      <c r="W47" s="268"/>
      <c r="X47" s="268"/>
      <c r="Y47" s="260"/>
      <c r="Z47" s="268"/>
      <c r="AA47" s="260"/>
      <c r="AB47" s="260"/>
      <c r="AC47" s="264"/>
    </row>
    <row r="48" spans="2:29" ht="14.25" thickBot="1">
      <c r="B48" s="538"/>
      <c r="C48" s="260"/>
      <c r="D48" s="260"/>
      <c r="E48" s="260"/>
      <c r="F48" s="260"/>
      <c r="G48" s="260"/>
      <c r="H48" s="260"/>
      <c r="I48" s="260"/>
      <c r="J48" s="260"/>
      <c r="K48" s="260"/>
      <c r="L48" s="260"/>
      <c r="M48" s="260"/>
      <c r="N48" s="260"/>
      <c r="O48" s="260"/>
      <c r="P48" s="260"/>
      <c r="Q48" s="260"/>
      <c r="R48" s="260"/>
      <c r="S48" s="260"/>
      <c r="T48" s="260"/>
      <c r="U48" s="260"/>
      <c r="V48" s="260"/>
      <c r="W48" s="260"/>
      <c r="X48" s="260"/>
      <c r="Y48" s="267"/>
      <c r="Z48" s="267"/>
      <c r="AA48" s="267"/>
      <c r="AB48" s="260"/>
      <c r="AC48" s="264"/>
    </row>
    <row r="49" spans="2:29">
      <c r="B49" s="538"/>
      <c r="C49" s="2029" t="s">
        <v>640</v>
      </c>
      <c r="D49" s="2030"/>
      <c r="E49" s="2030"/>
      <c r="F49" s="2030"/>
      <c r="G49" s="2030"/>
      <c r="H49" s="2030"/>
      <c r="I49" s="2030"/>
      <c r="J49" s="2030"/>
      <c r="K49" s="2030"/>
      <c r="L49" s="2030"/>
      <c r="M49" s="2030"/>
      <c r="N49" s="2030"/>
      <c r="O49" s="2030"/>
      <c r="P49" s="2030"/>
      <c r="Q49" s="2030"/>
      <c r="R49" s="2030"/>
      <c r="S49" s="2030"/>
      <c r="T49" s="2030"/>
      <c r="U49" s="2030"/>
      <c r="V49" s="2030"/>
      <c r="W49" s="2030"/>
      <c r="X49" s="266"/>
      <c r="Y49" s="2033" t="s">
        <v>609</v>
      </c>
      <c r="Z49" s="2034"/>
      <c r="AA49" s="2035"/>
      <c r="AB49" s="260"/>
      <c r="AC49" s="264"/>
    </row>
    <row r="50" spans="2:29" ht="18.75" customHeight="1" thickBot="1">
      <c r="B50" s="538"/>
      <c r="C50" s="2031"/>
      <c r="D50" s="2032"/>
      <c r="E50" s="2032"/>
      <c r="F50" s="2032"/>
      <c r="G50" s="2032"/>
      <c r="H50" s="2032"/>
      <c r="I50" s="2032"/>
      <c r="J50" s="2032"/>
      <c r="K50" s="2032"/>
      <c r="L50" s="2032"/>
      <c r="M50" s="2032"/>
      <c r="N50" s="2032"/>
      <c r="O50" s="2032"/>
      <c r="P50" s="2032"/>
      <c r="Q50" s="2032"/>
      <c r="R50" s="2032"/>
      <c r="S50" s="2032"/>
      <c r="T50" s="2032"/>
      <c r="U50" s="2032"/>
      <c r="V50" s="2032"/>
      <c r="W50" s="2032"/>
      <c r="X50" s="265"/>
      <c r="Y50" s="2036"/>
      <c r="Z50" s="2037"/>
      <c r="AA50" s="2038"/>
      <c r="AB50" s="260"/>
      <c r="AC50" s="264"/>
    </row>
    <row r="51" spans="2:29" ht="9" customHeight="1">
      <c r="B51" s="263"/>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1"/>
    </row>
    <row r="52" spans="2:29">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row>
    <row r="53" spans="2:2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1"/>
  <pageMargins left="0.7" right="0.7" top="0.75" bottom="0.75" header="0.3" footer="0.3"/>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6FB56-169E-46E2-BBCD-234F92D6AB10}">
  <sheetPr>
    <pageSetUpPr fitToPage="1"/>
  </sheetPr>
  <dimension ref="A1:AM26"/>
  <sheetViews>
    <sheetView view="pageBreakPreview" zoomScale="60" zoomScaleNormal="100" workbookViewId="0">
      <selection activeCell="I3" sqref="I3"/>
    </sheetView>
  </sheetViews>
  <sheetFormatPr defaultRowHeight="21" customHeight="1"/>
  <cols>
    <col min="1" max="1" width="5.125" style="619"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thickBot="1">
      <c r="A1" s="633" t="s">
        <v>1212</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row>
    <row r="2" spans="1:39" ht="21" customHeight="1" thickBot="1">
      <c r="A2" s="71"/>
      <c r="B2" s="632"/>
      <c r="C2" s="632"/>
      <c r="D2" s="632"/>
      <c r="E2" s="632"/>
      <c r="F2" s="632"/>
      <c r="G2" s="632"/>
      <c r="H2" s="632"/>
      <c r="I2" s="632"/>
      <c r="J2" s="632"/>
      <c r="K2" s="632"/>
      <c r="L2" s="632"/>
      <c r="M2" s="632"/>
      <c r="N2" s="632"/>
      <c r="O2" s="632"/>
      <c r="P2" s="632"/>
      <c r="Q2" s="632"/>
      <c r="R2" s="632"/>
      <c r="T2" s="631"/>
      <c r="U2" s="631"/>
      <c r="V2" s="881" t="s">
        <v>1198</v>
      </c>
      <c r="W2" s="890"/>
      <c r="X2" s="891" t="s">
        <v>1195</v>
      </c>
      <c r="Y2" s="890"/>
      <c r="Z2" s="890"/>
      <c r="AA2" s="890"/>
      <c r="AB2" s="890"/>
      <c r="AC2" s="892"/>
      <c r="AD2" s="630"/>
      <c r="AE2" s="629"/>
      <c r="AF2" s="629"/>
      <c r="AG2" s="629"/>
      <c r="AH2" s="629"/>
      <c r="AI2" s="629"/>
      <c r="AJ2" s="629"/>
      <c r="AK2" s="629"/>
      <c r="AL2" s="629"/>
      <c r="AM2" s="628"/>
    </row>
    <row r="3" spans="1:39" ht="21" customHeight="1" thickBot="1">
      <c r="A3" s="71"/>
      <c r="B3" s="632"/>
      <c r="C3" s="632"/>
      <c r="D3" s="632"/>
      <c r="E3" s="632"/>
      <c r="F3" s="632"/>
      <c r="G3" s="632"/>
      <c r="H3" s="632"/>
      <c r="I3" s="632"/>
      <c r="J3" s="632"/>
      <c r="K3" s="632"/>
      <c r="L3" s="632"/>
      <c r="M3" s="632"/>
      <c r="N3" s="632"/>
      <c r="O3" s="632"/>
      <c r="P3" s="632"/>
      <c r="Q3" s="632"/>
      <c r="R3" s="632"/>
      <c r="T3" s="631"/>
      <c r="U3" s="631"/>
      <c r="V3" s="881" t="s">
        <v>55</v>
      </c>
      <c r="W3" s="882"/>
      <c r="X3" s="891" t="s">
        <v>1195</v>
      </c>
      <c r="Y3" s="890"/>
      <c r="Z3" s="890"/>
      <c r="AA3" s="890"/>
      <c r="AB3" s="890"/>
      <c r="AC3" s="892"/>
      <c r="AD3" s="630"/>
      <c r="AE3" s="629"/>
      <c r="AF3" s="629"/>
      <c r="AG3" s="629"/>
      <c r="AH3" s="629"/>
      <c r="AI3" s="629"/>
      <c r="AJ3" s="629"/>
      <c r="AK3" s="629"/>
      <c r="AL3" s="629"/>
      <c r="AM3" s="628"/>
    </row>
    <row r="4" spans="1:39" ht="21" customHeight="1" thickBot="1">
      <c r="A4" s="1023" t="s">
        <v>1197</v>
      </c>
      <c r="B4" s="1023"/>
      <c r="C4" s="1023"/>
      <c r="D4" s="1023"/>
      <c r="E4" s="1023"/>
      <c r="F4" s="1023"/>
      <c r="G4" s="1023"/>
      <c r="H4" s="1023"/>
      <c r="I4" s="1023"/>
      <c r="J4" s="1023"/>
      <c r="K4" s="1023"/>
      <c r="L4" s="1023"/>
      <c r="M4" s="1023"/>
      <c r="N4" s="1023"/>
      <c r="O4" s="1023"/>
      <c r="P4" s="1023"/>
      <c r="Q4" s="1023"/>
      <c r="R4" s="1023"/>
      <c r="S4" s="1023"/>
      <c r="T4" s="1023"/>
      <c r="U4" s="1024"/>
      <c r="V4" s="881" t="s">
        <v>1196</v>
      </c>
      <c r="W4" s="890"/>
      <c r="X4" s="891" t="s">
        <v>1195</v>
      </c>
      <c r="Y4" s="890"/>
      <c r="Z4" s="890"/>
      <c r="AA4" s="890"/>
      <c r="AB4" s="890"/>
      <c r="AC4" s="892"/>
      <c r="AD4" s="630"/>
      <c r="AE4" s="629"/>
      <c r="AF4" s="629"/>
      <c r="AG4" s="629"/>
      <c r="AH4" s="629"/>
      <c r="AI4" s="629"/>
      <c r="AJ4" s="629"/>
      <c r="AK4" s="629"/>
      <c r="AL4" s="629"/>
      <c r="AM4" s="628"/>
    </row>
    <row r="5" spans="1:39" ht="18" customHeight="1">
      <c r="A5" s="911" t="s">
        <v>1211</v>
      </c>
      <c r="B5" s="939" t="s">
        <v>1189</v>
      </c>
      <c r="C5" s="940"/>
      <c r="D5" s="940"/>
      <c r="E5" s="940"/>
      <c r="F5" s="940"/>
      <c r="G5" s="940"/>
      <c r="H5" s="940"/>
      <c r="I5" s="940"/>
      <c r="J5" s="940"/>
      <c r="K5" s="916"/>
      <c r="L5" s="916"/>
      <c r="M5" s="916"/>
      <c r="N5" s="916"/>
      <c r="O5" s="916"/>
      <c r="P5" s="916"/>
      <c r="Q5" s="916"/>
      <c r="R5" s="916"/>
      <c r="S5" s="916"/>
      <c r="T5" s="916"/>
      <c r="U5" s="916"/>
      <c r="V5" s="916"/>
      <c r="W5" s="916"/>
      <c r="X5" s="916"/>
      <c r="Y5" s="916"/>
      <c r="Z5" s="916"/>
      <c r="AA5" s="916"/>
      <c r="AB5" s="916"/>
      <c r="AC5" s="916"/>
      <c r="AD5" s="916"/>
      <c r="AE5" s="916"/>
      <c r="AF5" s="916"/>
      <c r="AG5" s="916"/>
      <c r="AH5" s="916"/>
      <c r="AI5" s="916"/>
      <c r="AJ5" s="916"/>
      <c r="AK5" s="916"/>
      <c r="AL5" s="916"/>
      <c r="AM5" s="917"/>
    </row>
    <row r="6" spans="1:39" ht="18" customHeight="1">
      <c r="A6" s="912"/>
      <c r="B6" s="899" t="s">
        <v>1188</v>
      </c>
      <c r="C6" s="900"/>
      <c r="D6" s="900"/>
      <c r="E6" s="900"/>
      <c r="F6" s="900"/>
      <c r="G6" s="900"/>
      <c r="H6" s="900"/>
      <c r="I6" s="900"/>
      <c r="J6" s="90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1"/>
    </row>
    <row r="7" spans="1:39" ht="18" customHeight="1">
      <c r="A7" s="912"/>
      <c r="B7" s="922" t="s">
        <v>1210</v>
      </c>
      <c r="C7" s="922"/>
      <c r="D7" s="922"/>
      <c r="E7" s="922"/>
      <c r="F7" s="922"/>
      <c r="G7" s="922"/>
      <c r="H7" s="922"/>
      <c r="I7" s="922"/>
      <c r="J7" s="923"/>
      <c r="K7" s="624" t="s">
        <v>1180</v>
      </c>
      <c r="L7" s="623"/>
      <c r="M7" s="623"/>
      <c r="N7" s="623"/>
      <c r="O7" s="927"/>
      <c r="P7" s="927"/>
      <c r="Q7" s="927"/>
      <c r="R7" s="623" t="s">
        <v>1179</v>
      </c>
      <c r="S7" s="927"/>
      <c r="T7" s="927"/>
      <c r="U7" s="927"/>
      <c r="V7" s="927"/>
      <c r="W7" s="623" t="s">
        <v>1178</v>
      </c>
      <c r="X7" s="623"/>
      <c r="Y7" s="623"/>
      <c r="Z7" s="623"/>
      <c r="AA7" s="623"/>
      <c r="AB7" s="623"/>
      <c r="AC7" s="623"/>
      <c r="AD7" s="623"/>
      <c r="AE7" s="623"/>
      <c r="AF7" s="623"/>
      <c r="AG7" s="623"/>
      <c r="AH7" s="623"/>
      <c r="AI7" s="623"/>
      <c r="AJ7" s="623"/>
      <c r="AK7" s="623"/>
      <c r="AL7" s="623"/>
      <c r="AM7" s="622"/>
    </row>
    <row r="8" spans="1:39" ht="18" customHeight="1">
      <c r="A8" s="912"/>
      <c r="B8" s="924"/>
      <c r="C8" s="924"/>
      <c r="D8" s="924"/>
      <c r="E8" s="924"/>
      <c r="F8" s="924"/>
      <c r="G8" s="924"/>
      <c r="H8" s="924"/>
      <c r="I8" s="924"/>
      <c r="J8" s="925"/>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9"/>
    </row>
    <row r="9" spans="1:39" ht="18" customHeight="1" thickBot="1">
      <c r="A9" s="912"/>
      <c r="B9" s="926"/>
      <c r="C9" s="926"/>
      <c r="D9" s="926"/>
      <c r="E9" s="926"/>
      <c r="F9" s="926"/>
      <c r="G9" s="926"/>
      <c r="H9" s="926"/>
      <c r="I9" s="926"/>
      <c r="J9" s="918"/>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0"/>
      <c r="AL9" s="930"/>
      <c r="AM9" s="931"/>
    </row>
    <row r="10" spans="1:39" ht="37.5" customHeight="1">
      <c r="A10" s="962" t="s">
        <v>1165</v>
      </c>
      <c r="B10" s="965" t="s">
        <v>1164</v>
      </c>
      <c r="C10" s="966"/>
      <c r="D10" s="966"/>
      <c r="E10" s="966"/>
      <c r="F10" s="966"/>
      <c r="G10" s="966"/>
      <c r="H10" s="966"/>
      <c r="I10" s="966"/>
      <c r="J10" s="966"/>
      <c r="K10" s="966"/>
      <c r="L10" s="966"/>
      <c r="M10" s="966"/>
      <c r="N10" s="966"/>
      <c r="O10" s="966"/>
      <c r="P10" s="966"/>
      <c r="Q10" s="966"/>
      <c r="R10" s="966"/>
      <c r="S10" s="966"/>
      <c r="T10" s="967"/>
      <c r="U10" s="966" t="s">
        <v>1163</v>
      </c>
      <c r="V10" s="966"/>
      <c r="W10" s="966"/>
      <c r="X10" s="966"/>
      <c r="Y10" s="966"/>
      <c r="Z10" s="966"/>
      <c r="AA10" s="966"/>
      <c r="AB10" s="966"/>
      <c r="AC10" s="966"/>
      <c r="AD10" s="966"/>
      <c r="AE10" s="966"/>
      <c r="AF10" s="966"/>
      <c r="AG10" s="966"/>
      <c r="AH10" s="966"/>
      <c r="AI10" s="966"/>
      <c r="AJ10" s="966"/>
      <c r="AK10" s="966"/>
      <c r="AL10" s="966"/>
      <c r="AM10" s="967"/>
    </row>
    <row r="11" spans="1:39" ht="21" customHeight="1">
      <c r="A11" s="963"/>
      <c r="B11" s="968"/>
      <c r="C11" s="969"/>
      <c r="D11" s="969"/>
      <c r="E11" s="969"/>
      <c r="F11" s="969"/>
      <c r="G11" s="969"/>
      <c r="H11" s="969"/>
      <c r="I11" s="969"/>
      <c r="J11" s="969"/>
      <c r="K11" s="969"/>
      <c r="L11" s="969"/>
      <c r="M11" s="969"/>
      <c r="N11" s="969"/>
      <c r="O11" s="969"/>
      <c r="P11" s="969"/>
      <c r="Q11" s="969"/>
      <c r="R11" s="969"/>
      <c r="S11" s="969"/>
      <c r="T11" s="970"/>
      <c r="U11" s="922"/>
      <c r="V11" s="974"/>
      <c r="W11" s="974"/>
      <c r="X11" s="974"/>
      <c r="Y11" s="974"/>
      <c r="Z11" s="974"/>
      <c r="AA11" s="974"/>
      <c r="AB11" s="974"/>
      <c r="AC11" s="974"/>
      <c r="AD11" s="974"/>
      <c r="AE11" s="974"/>
      <c r="AF11" s="974"/>
      <c r="AG11" s="974"/>
      <c r="AH11" s="974"/>
      <c r="AI11" s="974"/>
      <c r="AJ11" s="974"/>
      <c r="AK11" s="974"/>
      <c r="AL11" s="974"/>
      <c r="AM11" s="975"/>
    </row>
    <row r="12" spans="1:39" ht="149.25" customHeight="1" thickBot="1">
      <c r="A12" s="964"/>
      <c r="B12" s="971"/>
      <c r="C12" s="972"/>
      <c r="D12" s="972"/>
      <c r="E12" s="972"/>
      <c r="F12" s="972"/>
      <c r="G12" s="972"/>
      <c r="H12" s="972"/>
      <c r="I12" s="972"/>
      <c r="J12" s="972"/>
      <c r="K12" s="972"/>
      <c r="L12" s="972"/>
      <c r="M12" s="972"/>
      <c r="N12" s="972"/>
      <c r="O12" s="972"/>
      <c r="P12" s="972"/>
      <c r="Q12" s="972"/>
      <c r="R12" s="972"/>
      <c r="S12" s="972"/>
      <c r="T12" s="973"/>
      <c r="U12" s="972"/>
      <c r="V12" s="972"/>
      <c r="W12" s="972"/>
      <c r="X12" s="972"/>
      <c r="Y12" s="972"/>
      <c r="Z12" s="972"/>
      <c r="AA12" s="972"/>
      <c r="AB12" s="972"/>
      <c r="AC12" s="972"/>
      <c r="AD12" s="972"/>
      <c r="AE12" s="972"/>
      <c r="AF12" s="972"/>
      <c r="AG12" s="972"/>
      <c r="AH12" s="972"/>
      <c r="AI12" s="972"/>
      <c r="AJ12" s="972"/>
      <c r="AK12" s="972"/>
      <c r="AL12" s="972"/>
      <c r="AM12" s="973"/>
    </row>
    <row r="13" spans="1:39" ht="14.25">
      <c r="A13" s="621" t="s">
        <v>1209</v>
      </c>
      <c r="B13" s="621"/>
      <c r="C13" s="621"/>
      <c r="D13" s="621"/>
      <c r="E13" s="621"/>
      <c r="F13" s="621"/>
      <c r="G13" s="621"/>
      <c r="H13" s="621"/>
      <c r="I13" s="621"/>
      <c r="J13" s="621"/>
      <c r="K13" s="621"/>
      <c r="L13" s="621"/>
      <c r="M13" s="621"/>
      <c r="N13" s="621"/>
      <c r="O13" s="621"/>
      <c r="P13" s="621"/>
      <c r="Q13" s="621"/>
      <c r="R13" s="621"/>
      <c r="S13" s="621"/>
      <c r="T13" s="621"/>
      <c r="U13" s="621"/>
      <c r="V13" s="621"/>
      <c r="W13" s="621"/>
      <c r="X13" s="621"/>
      <c r="Y13" s="621"/>
      <c r="Z13" s="621"/>
      <c r="AA13" s="621"/>
      <c r="AB13" s="621"/>
      <c r="AC13" s="621"/>
      <c r="AD13" s="621"/>
      <c r="AE13" s="621"/>
      <c r="AF13" s="621"/>
      <c r="AG13" s="621"/>
      <c r="AH13" s="621"/>
      <c r="AI13" s="621"/>
      <c r="AJ13" s="621"/>
      <c r="AK13" s="621"/>
      <c r="AL13" s="621"/>
      <c r="AM13" s="621"/>
    </row>
    <row r="14" spans="1:39" ht="14.25">
      <c r="A14" s="621" t="s">
        <v>1208</v>
      </c>
      <c r="B14" s="621"/>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row>
    <row r="15" spans="1:39" ht="14.25">
      <c r="A15" s="621" t="s">
        <v>1207</v>
      </c>
      <c r="B15" s="621"/>
      <c r="C15" s="621"/>
      <c r="D15" s="621"/>
      <c r="E15" s="621"/>
      <c r="F15" s="621"/>
      <c r="G15" s="621"/>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621"/>
      <c r="AK15" s="621"/>
      <c r="AL15" s="621"/>
      <c r="AM15" s="621"/>
    </row>
    <row r="16" spans="1:39" ht="21" customHeight="1">
      <c r="A16" s="71"/>
    </row>
    <row r="17" spans="1:1" ht="21" customHeight="1">
      <c r="A17" s="71"/>
    </row>
    <row r="18" spans="1:1" ht="21" customHeight="1">
      <c r="A18" s="71"/>
    </row>
    <row r="19" spans="1:1" ht="21" customHeight="1">
      <c r="A19" s="71"/>
    </row>
    <row r="20" spans="1:1" ht="21" customHeight="1">
      <c r="A20" s="71"/>
    </row>
    <row r="21" spans="1:1" ht="21" customHeight="1">
      <c r="A21" s="71"/>
    </row>
    <row r="22" spans="1:1" ht="21" customHeight="1">
      <c r="A22" s="620"/>
    </row>
    <row r="23" spans="1:1" ht="21" customHeight="1">
      <c r="A23" s="620"/>
    </row>
    <row r="24" spans="1:1" ht="21" customHeight="1">
      <c r="A24" s="620"/>
    </row>
    <row r="25" spans="1:1" ht="21" customHeight="1">
      <c r="A25" s="620"/>
    </row>
    <row r="26" spans="1:1" ht="21" customHeight="1">
      <c r="A26" s="620"/>
    </row>
  </sheetData>
  <mergeCells count="22">
    <mergeCell ref="A10:A12"/>
    <mergeCell ref="B10:T10"/>
    <mergeCell ref="U10:AM10"/>
    <mergeCell ref="B11:T12"/>
    <mergeCell ref="U11:AM12"/>
    <mergeCell ref="A5:A9"/>
    <mergeCell ref="B5:J5"/>
    <mergeCell ref="K5:AM5"/>
    <mergeCell ref="B6:J6"/>
    <mergeCell ref="K6:AM6"/>
    <mergeCell ref="B7:J9"/>
    <mergeCell ref="O7:Q7"/>
    <mergeCell ref="S7:V7"/>
    <mergeCell ref="K8:AM8"/>
    <mergeCell ref="K9:AM9"/>
    <mergeCell ref="V2:W2"/>
    <mergeCell ref="X2:AC2"/>
    <mergeCell ref="V3:W3"/>
    <mergeCell ref="X3:AC3"/>
    <mergeCell ref="A4:U4"/>
    <mergeCell ref="V4:W4"/>
    <mergeCell ref="X4:AC4"/>
  </mergeCells>
  <phoneticPr fontId="11"/>
  <printOptions horizontalCentered="1" verticalCentered="1"/>
  <pageMargins left="0.59055118110236227" right="0.39370078740157483" top="0.39370078740157483" bottom="0.39370078740157483" header="0.39370078740157483" footer="0.39370078740157483"/>
  <pageSetup paperSize="9" scale="87" orientation="portrait" blackAndWhite="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E9D9-26C0-46ED-BA80-77FB2F17C5A7}">
  <sheetPr>
    <pageSetUpPr fitToPage="1"/>
  </sheetPr>
  <dimension ref="A1:L54"/>
  <sheetViews>
    <sheetView view="pageBreakPreview" zoomScale="85" zoomScaleNormal="55" zoomScaleSheetLayoutView="85" workbookViewId="0">
      <selection activeCell="H16" sqref="H16"/>
    </sheetView>
  </sheetViews>
  <sheetFormatPr defaultRowHeight="13.5"/>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12" ht="20.100000000000001" customHeight="1">
      <c r="A1" s="2125" t="s">
        <v>641</v>
      </c>
      <c r="B1" s="2125"/>
      <c r="C1" s="32"/>
      <c r="D1" s="32"/>
      <c r="E1" s="32"/>
      <c r="F1" s="32"/>
      <c r="G1" s="32"/>
      <c r="H1" s="32"/>
      <c r="I1" s="32"/>
      <c r="J1" s="32"/>
      <c r="K1" s="32"/>
      <c r="L1" s="32"/>
    </row>
    <row r="2" spans="1:12" s="152" customFormat="1" ht="16.899999999999999" customHeight="1">
      <c r="A2" s="158"/>
      <c r="I2" s="1869" t="s">
        <v>163</v>
      </c>
      <c r="J2" s="1869"/>
      <c r="K2" s="1869"/>
    </row>
    <row r="3" spans="1:12" s="152" customFormat="1" ht="16.899999999999999" customHeight="1">
      <c r="A3" s="158"/>
      <c r="I3" s="159"/>
      <c r="J3" s="159"/>
      <c r="K3" s="159"/>
    </row>
    <row r="4" spans="1:12" s="152" customFormat="1" ht="24.6" customHeight="1">
      <c r="A4" s="1835" t="s">
        <v>642</v>
      </c>
      <c r="B4" s="1835"/>
      <c r="C4" s="1835"/>
      <c r="D4" s="1835"/>
      <c r="E4" s="1835"/>
      <c r="F4" s="1835"/>
      <c r="G4" s="1835"/>
      <c r="H4" s="1835"/>
      <c r="I4" s="1835"/>
      <c r="J4" s="1835"/>
      <c r="K4" s="1835"/>
    </row>
    <row r="5" spans="1:12" s="152" customFormat="1" ht="13.15" customHeight="1">
      <c r="A5" s="157"/>
      <c r="B5" s="157"/>
      <c r="C5" s="157"/>
      <c r="D5" s="157"/>
      <c r="E5" s="157"/>
      <c r="F5" s="157"/>
      <c r="G5" s="157"/>
      <c r="H5" s="157"/>
      <c r="I5" s="157"/>
      <c r="J5" s="157"/>
      <c r="K5" s="157"/>
    </row>
    <row r="6" spans="1:12" s="152" customFormat="1" ht="22.9" customHeight="1">
      <c r="A6" s="157"/>
      <c r="B6" s="466" t="s">
        <v>643</v>
      </c>
      <c r="C6" s="543"/>
      <c r="D6" s="544"/>
      <c r="E6" s="544"/>
      <c r="F6" s="544"/>
      <c r="G6" s="544"/>
      <c r="H6" s="544"/>
      <c r="I6" s="544"/>
      <c r="J6" s="544"/>
      <c r="K6" s="545"/>
    </row>
    <row r="7" spans="1:12" s="152" customFormat="1" ht="27.6" customHeight="1">
      <c r="B7" s="542" t="s">
        <v>166</v>
      </c>
      <c r="C7" s="1870" t="s">
        <v>644</v>
      </c>
      <c r="D7" s="1870"/>
      <c r="E7" s="1870"/>
      <c r="F7" s="1870"/>
      <c r="G7" s="1870"/>
      <c r="H7" s="1870"/>
      <c r="I7" s="1870"/>
      <c r="J7" s="1870"/>
      <c r="K7" s="1871"/>
    </row>
    <row r="8" spans="1:12" s="152" customFormat="1" ht="27.6" customHeight="1">
      <c r="B8" s="579" t="s">
        <v>645</v>
      </c>
      <c r="C8" s="1840" t="s">
        <v>646</v>
      </c>
      <c r="D8" s="1841"/>
      <c r="E8" s="1841"/>
      <c r="F8" s="1841"/>
      <c r="G8" s="1841"/>
      <c r="H8" s="1841"/>
      <c r="I8" s="1841"/>
      <c r="J8" s="1841"/>
      <c r="K8" s="1842"/>
    </row>
    <row r="9" spans="1:12" s="152" customFormat="1" ht="27.6" customHeight="1">
      <c r="B9" s="459" t="s">
        <v>210</v>
      </c>
      <c r="C9" s="1840" t="s">
        <v>852</v>
      </c>
      <c r="D9" s="1841"/>
      <c r="E9" s="1841"/>
      <c r="F9" s="1841"/>
      <c r="G9" s="1841"/>
      <c r="H9" s="1841"/>
      <c r="I9" s="1841"/>
      <c r="J9" s="1841"/>
      <c r="K9" s="1842"/>
    </row>
    <row r="10" spans="1:12" s="152" customFormat="1" ht="18.600000000000001" customHeight="1">
      <c r="B10" s="2126" t="s">
        <v>211</v>
      </c>
      <c r="C10" s="580"/>
      <c r="K10" s="163"/>
    </row>
    <row r="11" spans="1:12" s="152" customFormat="1" ht="28.9" customHeight="1">
      <c r="B11" s="2126"/>
      <c r="C11" s="580"/>
      <c r="D11" s="2128" t="s">
        <v>212</v>
      </c>
      <c r="E11" s="2128"/>
      <c r="F11" s="581"/>
      <c r="G11" s="470"/>
      <c r="H11" s="470" t="s">
        <v>153</v>
      </c>
      <c r="I11" s="159"/>
      <c r="J11" s="159"/>
      <c r="K11" s="163"/>
    </row>
    <row r="12" spans="1:12" s="152" customFormat="1" ht="22.9" customHeight="1">
      <c r="B12" s="2127"/>
      <c r="C12" s="167"/>
      <c r="D12" s="582" t="s">
        <v>647</v>
      </c>
      <c r="E12" s="582"/>
      <c r="F12" s="162"/>
      <c r="G12" s="162"/>
      <c r="H12" s="162"/>
      <c r="I12" s="162"/>
      <c r="J12" s="162"/>
      <c r="K12" s="161"/>
    </row>
    <row r="13" spans="1:12" s="152" customFormat="1" ht="27.6" customHeight="1">
      <c r="B13" s="464" t="s">
        <v>648</v>
      </c>
      <c r="C13" s="1840" t="s">
        <v>649</v>
      </c>
      <c r="D13" s="1841"/>
      <c r="E13" s="1841"/>
      <c r="F13" s="1841"/>
      <c r="G13" s="1841"/>
      <c r="H13" s="1841"/>
      <c r="I13" s="1841"/>
      <c r="J13" s="1841"/>
      <c r="K13" s="1842"/>
    </row>
    <row r="14" spans="1:12" s="152" customFormat="1" ht="27.6" customHeight="1">
      <c r="A14" s="253"/>
      <c r="B14" s="2129" t="s">
        <v>650</v>
      </c>
      <c r="C14" s="2132" t="s">
        <v>853</v>
      </c>
      <c r="D14" s="2133"/>
      <c r="E14" s="2133"/>
      <c r="F14" s="2133"/>
      <c r="G14" s="2133"/>
      <c r="H14" s="2133"/>
      <c r="I14" s="2133"/>
      <c r="J14" s="2133"/>
      <c r="K14" s="2134"/>
    </row>
    <row r="15" spans="1:12" s="152" customFormat="1" ht="27.6" customHeight="1" thickBot="1">
      <c r="A15" s="253"/>
      <c r="B15" s="2130"/>
      <c r="C15" s="583"/>
      <c r="D15" s="253" t="s">
        <v>854</v>
      </c>
      <c r="E15" s="253"/>
      <c r="F15" s="253"/>
      <c r="G15" s="253"/>
      <c r="H15" s="253"/>
      <c r="I15" s="253"/>
      <c r="J15" s="253"/>
      <c r="K15" s="584"/>
    </row>
    <row r="16" spans="1:12" s="152" customFormat="1" ht="21" customHeight="1">
      <c r="A16" s="253"/>
      <c r="B16" s="2130"/>
      <c r="C16" s="583"/>
      <c r="D16" s="585"/>
      <c r="E16" s="2135" t="s">
        <v>651</v>
      </c>
      <c r="F16" s="2136"/>
      <c r="G16" s="586" t="s">
        <v>652</v>
      </c>
      <c r="H16" s="587"/>
      <c r="I16" s="2137" t="s">
        <v>855</v>
      </c>
      <c r="J16" s="2138"/>
      <c r="K16" s="584"/>
    </row>
    <row r="17" spans="1:11" s="152" customFormat="1" ht="25.9" customHeight="1">
      <c r="A17" s="253"/>
      <c r="B17" s="2130"/>
      <c r="C17" s="583"/>
      <c r="D17" s="586" t="s">
        <v>856</v>
      </c>
      <c r="E17" s="588"/>
      <c r="F17" s="589" t="s">
        <v>153</v>
      </c>
      <c r="G17" s="588"/>
      <c r="H17" s="590" t="s">
        <v>153</v>
      </c>
      <c r="I17" s="591"/>
      <c r="J17" s="592" t="s">
        <v>153</v>
      </c>
      <c r="K17" s="584"/>
    </row>
    <row r="18" spans="1:11" s="152" customFormat="1" ht="25.9" customHeight="1" thickBot="1">
      <c r="A18" s="253"/>
      <c r="B18" s="2130"/>
      <c r="C18" s="583"/>
      <c r="D18" s="593" t="s">
        <v>857</v>
      </c>
      <c r="E18" s="588" t="s">
        <v>858</v>
      </c>
      <c r="F18" s="594" t="s">
        <v>154</v>
      </c>
      <c r="G18" s="588" t="s">
        <v>859</v>
      </c>
      <c r="H18" s="595" t="s">
        <v>154</v>
      </c>
      <c r="I18" s="596" t="s">
        <v>860</v>
      </c>
      <c r="J18" s="597" t="s">
        <v>154</v>
      </c>
      <c r="K18" s="584"/>
    </row>
    <row r="19" spans="1:11" s="152" customFormat="1" ht="25.9" customHeight="1" thickBot="1">
      <c r="A19" s="253"/>
      <c r="B19" s="2130"/>
      <c r="C19" s="583"/>
      <c r="D19" s="253" t="s">
        <v>861</v>
      </c>
      <c r="E19" s="253"/>
      <c r="F19" s="253"/>
      <c r="G19" s="598"/>
      <c r="H19" s="598"/>
      <c r="I19" s="598"/>
      <c r="J19" s="598"/>
      <c r="K19" s="584"/>
    </row>
    <row r="20" spans="1:11" s="152" customFormat="1" ht="33" customHeight="1">
      <c r="A20" s="253"/>
      <c r="B20" s="2130"/>
      <c r="C20" s="583"/>
      <c r="D20" s="599"/>
      <c r="E20" s="600" t="s">
        <v>862</v>
      </c>
      <c r="F20" s="601"/>
      <c r="G20" s="602"/>
      <c r="H20" s="599"/>
      <c r="I20" s="603" t="s">
        <v>863</v>
      </c>
      <c r="J20" s="601"/>
      <c r="K20" s="584"/>
    </row>
    <row r="21" spans="1:11" s="152" customFormat="1" ht="25.9" customHeight="1" thickBot="1">
      <c r="A21" s="253"/>
      <c r="B21" s="2130"/>
      <c r="C21" s="583"/>
      <c r="D21" s="604" t="s">
        <v>864</v>
      </c>
      <c r="E21" s="605" t="s">
        <v>865</v>
      </c>
      <c r="F21" s="597" t="s">
        <v>154</v>
      </c>
      <c r="G21" s="602"/>
      <c r="H21" s="604" t="s">
        <v>864</v>
      </c>
      <c r="I21" s="605" t="s">
        <v>866</v>
      </c>
      <c r="J21" s="597" t="s">
        <v>154</v>
      </c>
      <c r="K21" s="584"/>
    </row>
    <row r="22" spans="1:11" s="152" customFormat="1" ht="29.25" customHeight="1" thickBot="1">
      <c r="A22" s="253"/>
      <c r="B22" s="2130"/>
      <c r="C22" s="580"/>
      <c r="D22" s="152" t="s">
        <v>1271</v>
      </c>
      <c r="E22" s="686"/>
      <c r="F22" s="686"/>
      <c r="G22" s="686"/>
      <c r="H22" s="686"/>
      <c r="I22" s="686"/>
      <c r="J22" s="686"/>
      <c r="K22" s="163"/>
    </row>
    <row r="23" spans="1:11" s="152" customFormat="1" ht="25.9" customHeight="1">
      <c r="A23" s="253"/>
      <c r="B23" s="2130"/>
      <c r="C23" s="580"/>
      <c r="D23" s="686"/>
      <c r="E23" s="686"/>
      <c r="F23" s="2139"/>
      <c r="G23" s="2140"/>
      <c r="H23" s="2141"/>
      <c r="I23" s="693" t="s">
        <v>653</v>
      </c>
      <c r="J23" s="692"/>
      <c r="K23" s="163"/>
    </row>
    <row r="24" spans="1:11" s="152" customFormat="1" ht="25.9" customHeight="1">
      <c r="A24" s="253"/>
      <c r="B24" s="2130"/>
      <c r="C24" s="580"/>
      <c r="D24" s="686"/>
      <c r="E24" s="686"/>
      <c r="F24" s="2142" t="s">
        <v>867</v>
      </c>
      <c r="G24" s="2143"/>
      <c r="H24" s="2143"/>
      <c r="I24" s="691" t="s">
        <v>870</v>
      </c>
      <c r="J24" s="690" t="s">
        <v>153</v>
      </c>
      <c r="K24" s="163"/>
    </row>
    <row r="25" spans="1:11" s="152" customFormat="1" ht="25.9" customHeight="1" thickBot="1">
      <c r="A25" s="253"/>
      <c r="B25" s="2130"/>
      <c r="C25" s="580"/>
      <c r="D25" s="687"/>
      <c r="E25" s="153"/>
      <c r="F25" s="2144" t="s">
        <v>869</v>
      </c>
      <c r="G25" s="2145"/>
      <c r="H25" s="2145"/>
      <c r="I25" s="695" t="s">
        <v>868</v>
      </c>
      <c r="J25" s="688" t="s">
        <v>154</v>
      </c>
      <c r="K25" s="163"/>
    </row>
    <row r="26" spans="1:11" s="152" customFormat="1" ht="20.45" customHeight="1">
      <c r="A26" s="253"/>
      <c r="B26" s="2130"/>
      <c r="C26" s="580"/>
      <c r="D26" s="687"/>
      <c r="E26" s="153"/>
      <c r="F26" s="687"/>
      <c r="G26" s="153"/>
      <c r="H26" s="686"/>
      <c r="I26" s="686"/>
      <c r="J26" s="686"/>
      <c r="K26" s="163"/>
    </row>
    <row r="27" spans="1:11" s="152" customFormat="1" ht="20.45" customHeight="1">
      <c r="A27" s="253"/>
      <c r="B27" s="2130"/>
      <c r="C27" s="2147" t="s">
        <v>1270</v>
      </c>
      <c r="D27" s="2148"/>
      <c r="E27" s="2148"/>
      <c r="F27" s="2148"/>
      <c r="G27" s="2148"/>
      <c r="H27" s="2148"/>
      <c r="I27" s="2148"/>
      <c r="J27" s="2148"/>
      <c r="K27" s="2149"/>
    </row>
    <row r="28" spans="1:11" s="152" customFormat="1" ht="20.45" customHeight="1" thickBot="1">
      <c r="A28" s="253"/>
      <c r="B28" s="2130"/>
      <c r="C28" s="580"/>
      <c r="D28" s="694"/>
      <c r="E28" s="686"/>
      <c r="F28" s="686"/>
      <c r="G28" s="686"/>
      <c r="H28" s="686"/>
      <c r="I28" s="686"/>
      <c r="J28" s="686"/>
      <c r="K28" s="163"/>
    </row>
    <row r="29" spans="1:11" s="152" customFormat="1" ht="20.45" customHeight="1">
      <c r="A29" s="253"/>
      <c r="B29" s="2130"/>
      <c r="C29" s="580"/>
      <c r="F29" s="2139"/>
      <c r="G29" s="2140"/>
      <c r="H29" s="2141"/>
      <c r="I29" s="693" t="s">
        <v>653</v>
      </c>
      <c r="J29" s="692"/>
      <c r="K29" s="163"/>
    </row>
    <row r="30" spans="1:11" s="152" customFormat="1" ht="20.45" customHeight="1">
      <c r="A30" s="253"/>
      <c r="B30" s="2130"/>
      <c r="C30" s="580"/>
      <c r="D30" s="684"/>
      <c r="E30" s="684"/>
      <c r="F30" s="2142" t="s">
        <v>867</v>
      </c>
      <c r="G30" s="2143"/>
      <c r="H30" s="2143"/>
      <c r="I30" s="691" t="s">
        <v>1269</v>
      </c>
      <c r="J30" s="690" t="s">
        <v>153</v>
      </c>
      <c r="K30" s="163"/>
    </row>
    <row r="31" spans="1:11" s="152" customFormat="1" ht="20.45" customHeight="1" thickBot="1">
      <c r="A31" s="253"/>
      <c r="B31" s="2130"/>
      <c r="C31" s="580"/>
      <c r="D31" s="687"/>
      <c r="E31" s="687"/>
      <c r="F31" s="2144" t="s">
        <v>869</v>
      </c>
      <c r="G31" s="2145"/>
      <c r="H31" s="2145"/>
      <c r="I31" s="689"/>
      <c r="J31" s="688" t="s">
        <v>154</v>
      </c>
      <c r="K31" s="163"/>
    </row>
    <row r="32" spans="1:11" s="152" customFormat="1" ht="20.45" customHeight="1">
      <c r="A32" s="253"/>
      <c r="B32" s="2130"/>
      <c r="C32" s="580"/>
      <c r="D32" s="687"/>
      <c r="F32" s="686"/>
      <c r="H32" s="686"/>
      <c r="J32" s="686"/>
      <c r="K32" s="163"/>
    </row>
    <row r="33" spans="1:12" s="152" customFormat="1" ht="21" customHeight="1">
      <c r="A33" s="253"/>
      <c r="B33" s="2130"/>
      <c r="C33" s="2150" t="s">
        <v>871</v>
      </c>
      <c r="D33" s="2148"/>
      <c r="E33" s="2148"/>
      <c r="F33" s="2148"/>
      <c r="G33" s="2148"/>
      <c r="H33" s="2148"/>
      <c r="I33" s="2148"/>
      <c r="J33" s="2148"/>
      <c r="K33" s="2149"/>
    </row>
    <row r="34" spans="1:12" s="152" customFormat="1" ht="21" customHeight="1" thickBot="1">
      <c r="A34" s="253"/>
      <c r="B34" s="2130"/>
      <c r="C34" s="685"/>
      <c r="D34" s="684"/>
      <c r="E34" s="684"/>
      <c r="F34" s="684"/>
      <c r="G34" s="684"/>
      <c r="H34" s="684"/>
      <c r="I34" s="684"/>
      <c r="J34" s="684"/>
      <c r="K34" s="680"/>
    </row>
    <row r="35" spans="1:12" s="152" customFormat="1" ht="21" customHeight="1" thickBot="1">
      <c r="A35" s="253"/>
      <c r="B35" s="2130"/>
      <c r="C35" s="683"/>
      <c r="D35" s="682" t="s">
        <v>872</v>
      </c>
      <c r="E35" s="2151" t="s">
        <v>1268</v>
      </c>
      <c r="F35" s="2151"/>
      <c r="G35" s="2151"/>
      <c r="H35" s="2151"/>
      <c r="I35" s="2151"/>
      <c r="J35" s="2152"/>
      <c r="K35" s="680"/>
    </row>
    <row r="36" spans="1:12" s="152" customFormat="1" ht="21" customHeight="1" thickBot="1">
      <c r="A36" s="253"/>
      <c r="B36" s="2130"/>
      <c r="C36" s="580"/>
      <c r="D36" s="681" t="s">
        <v>873</v>
      </c>
      <c r="E36" s="2153" t="s">
        <v>1267</v>
      </c>
      <c r="F36" s="2153"/>
      <c r="G36" s="2153"/>
      <c r="H36" s="2153"/>
      <c r="I36" s="2153"/>
      <c r="J36" s="2154"/>
      <c r="K36" s="680"/>
    </row>
    <row r="37" spans="1:12" s="152" customFormat="1" ht="21" customHeight="1">
      <c r="A37" s="253"/>
      <c r="B37" s="2131"/>
      <c r="C37" s="167"/>
      <c r="D37" s="162"/>
      <c r="E37" s="162"/>
      <c r="F37" s="162"/>
      <c r="G37" s="162"/>
      <c r="H37" s="162"/>
      <c r="I37" s="162"/>
      <c r="J37" s="162"/>
      <c r="K37" s="161"/>
    </row>
    <row r="38" spans="1:12" s="152" customFormat="1">
      <c r="B38" s="606"/>
      <c r="C38" s="606"/>
      <c r="D38" s="606"/>
      <c r="E38" s="606"/>
      <c r="F38" s="606"/>
      <c r="G38" s="606"/>
      <c r="H38" s="606"/>
      <c r="I38" s="606"/>
      <c r="J38" s="606"/>
      <c r="K38" s="606"/>
    </row>
    <row r="39" spans="1:12" s="152" customFormat="1" ht="14.45" customHeight="1">
      <c r="B39" s="2146" t="s">
        <v>874</v>
      </c>
      <c r="C39" s="2146"/>
      <c r="D39" s="2146"/>
      <c r="E39" s="2146"/>
      <c r="F39" s="2146"/>
      <c r="G39" s="2146"/>
      <c r="H39" s="2146"/>
      <c r="I39" s="2146"/>
      <c r="J39" s="2146"/>
      <c r="K39" s="2146"/>
    </row>
    <row r="40" spans="1:12" s="152" customFormat="1" ht="14.45" customHeight="1">
      <c r="B40" s="2146"/>
      <c r="C40" s="2146"/>
      <c r="D40" s="2146"/>
      <c r="E40" s="2146"/>
      <c r="F40" s="2146"/>
      <c r="G40" s="2146"/>
      <c r="H40" s="2146"/>
      <c r="I40" s="2146"/>
      <c r="J40" s="2146"/>
      <c r="K40" s="2146"/>
    </row>
    <row r="41" spans="1:12" s="152" customFormat="1" ht="14.45" customHeight="1">
      <c r="B41" s="2146"/>
      <c r="C41" s="2146"/>
      <c r="D41" s="2146"/>
      <c r="E41" s="2146"/>
      <c r="F41" s="2146"/>
      <c r="G41" s="2146"/>
      <c r="H41" s="2146"/>
      <c r="I41" s="2146"/>
      <c r="J41" s="2146"/>
      <c r="K41" s="2146"/>
    </row>
    <row r="42" spans="1:12" s="152" customFormat="1" ht="14.45" customHeight="1">
      <c r="B42" s="2146"/>
      <c r="C42" s="2146"/>
      <c r="D42" s="2146"/>
      <c r="E42" s="2146"/>
      <c r="F42" s="2146"/>
      <c r="G42" s="2146"/>
      <c r="H42" s="2146"/>
      <c r="I42" s="2146"/>
      <c r="J42" s="2146"/>
      <c r="K42" s="2146"/>
    </row>
    <row r="43" spans="1:12" s="152" customFormat="1" ht="14.45" customHeight="1">
      <c r="B43" s="2146"/>
      <c r="C43" s="2146"/>
      <c r="D43" s="2146"/>
      <c r="E43" s="2146"/>
      <c r="F43" s="2146"/>
      <c r="G43" s="2146"/>
      <c r="H43" s="2146"/>
      <c r="I43" s="2146"/>
      <c r="J43" s="2146"/>
      <c r="K43" s="2146"/>
    </row>
    <row r="44" spans="1:12" s="152" customFormat="1" ht="14.45" customHeight="1">
      <c r="B44" s="2146"/>
      <c r="C44" s="2146"/>
      <c r="D44" s="2146"/>
      <c r="E44" s="2146"/>
      <c r="F44" s="2146"/>
      <c r="G44" s="2146"/>
      <c r="H44" s="2146"/>
      <c r="I44" s="2146"/>
      <c r="J44" s="2146"/>
      <c r="K44" s="2146"/>
    </row>
    <row r="45" spans="1:12" ht="17.25" customHeight="1">
      <c r="A45" s="32"/>
      <c r="B45" s="106"/>
      <c r="C45" s="106"/>
      <c r="D45" s="106"/>
      <c r="E45" s="106"/>
      <c r="F45" s="106"/>
      <c r="G45" s="106"/>
      <c r="H45" s="106"/>
      <c r="I45" s="106"/>
      <c r="J45" s="106"/>
      <c r="K45" s="106"/>
      <c r="L45" s="32"/>
    </row>
    <row r="49" spans="2:2">
      <c r="B49" s="302"/>
    </row>
    <row r="50" spans="2:2">
      <c r="B50" s="174"/>
    </row>
    <row r="51" spans="2:2">
      <c r="B51" s="174"/>
    </row>
    <row r="52" spans="2:2">
      <c r="B52" s="174"/>
    </row>
    <row r="53" spans="2:2">
      <c r="B53" s="174"/>
    </row>
    <row r="54" spans="2:2">
      <c r="B54" s="174"/>
    </row>
  </sheetData>
  <mergeCells count="24">
    <mergeCell ref="B39:K44"/>
    <mergeCell ref="C27:K27"/>
    <mergeCell ref="F29:H29"/>
    <mergeCell ref="F30:H30"/>
    <mergeCell ref="F31:H31"/>
    <mergeCell ref="C33:K33"/>
    <mergeCell ref="E35:J35"/>
    <mergeCell ref="E36:J36"/>
    <mergeCell ref="B10:B12"/>
    <mergeCell ref="D11:E11"/>
    <mergeCell ref="C13:K13"/>
    <mergeCell ref="B14:B37"/>
    <mergeCell ref="C14:K14"/>
    <mergeCell ref="E16:F16"/>
    <mergeCell ref="I16:J16"/>
    <mergeCell ref="F23:H23"/>
    <mergeCell ref="F24:H24"/>
    <mergeCell ref="F25:H25"/>
    <mergeCell ref="C9:K9"/>
    <mergeCell ref="A1:B1"/>
    <mergeCell ref="I2:K2"/>
    <mergeCell ref="A4:K4"/>
    <mergeCell ref="C7:K7"/>
    <mergeCell ref="C8:K8"/>
  </mergeCells>
  <phoneticPr fontId="11"/>
  <pageMargins left="0.7" right="0.7" top="0.75" bottom="0.75" header="0.3" footer="0.3"/>
  <pageSetup paperSize="9" scale="6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150" zoomScaleNormal="100" zoomScaleSheetLayoutView="150" workbookViewId="0">
      <selection activeCell="C1" sqref="C1"/>
    </sheetView>
  </sheetViews>
  <sheetFormatPr defaultRowHeight="13.5"/>
  <cols>
    <col min="1" max="1" width="1.25" style="256" customWidth="1"/>
    <col min="2" max="2" width="24.25" style="256" customWidth="1"/>
    <col min="3" max="3" width="4" style="256" customWidth="1"/>
    <col min="4" max="6" width="20.125" style="256" customWidth="1"/>
    <col min="7" max="7" width="3.125" style="256" customWidth="1"/>
    <col min="8" max="8" width="1.75" style="256" customWidth="1"/>
    <col min="9" max="9" width="2.5" style="256" customWidth="1"/>
    <col min="10" max="256" width="9" style="256"/>
    <col min="257" max="257" width="1.25" style="256" customWidth="1"/>
    <col min="258" max="258" width="24.25" style="256" customWidth="1"/>
    <col min="259" max="259" width="4" style="256" customWidth="1"/>
    <col min="260" max="262" width="20.125" style="256" customWidth="1"/>
    <col min="263" max="263" width="3.125" style="256" customWidth="1"/>
    <col min="264" max="264" width="3.75" style="256" customWidth="1"/>
    <col min="265" max="265" width="2.5" style="256" customWidth="1"/>
    <col min="266" max="512" width="9" style="256"/>
    <col min="513" max="513" width="1.25" style="256" customWidth="1"/>
    <col min="514" max="514" width="24.25" style="256" customWidth="1"/>
    <col min="515" max="515" width="4" style="256" customWidth="1"/>
    <col min="516" max="518" width="20.125" style="256" customWidth="1"/>
    <col min="519" max="519" width="3.125" style="256" customWidth="1"/>
    <col min="520" max="520" width="3.75" style="256" customWidth="1"/>
    <col min="521" max="521" width="2.5" style="256" customWidth="1"/>
    <col min="522" max="768" width="9" style="256"/>
    <col min="769" max="769" width="1.25" style="256" customWidth="1"/>
    <col min="770" max="770" width="24.25" style="256" customWidth="1"/>
    <col min="771" max="771" width="4" style="256" customWidth="1"/>
    <col min="772" max="774" width="20.125" style="256" customWidth="1"/>
    <col min="775" max="775" width="3.125" style="256" customWidth="1"/>
    <col min="776" max="776" width="3.75" style="256" customWidth="1"/>
    <col min="777" max="777" width="2.5" style="256" customWidth="1"/>
    <col min="778" max="1024" width="9" style="256"/>
    <col min="1025" max="1025" width="1.25" style="256" customWidth="1"/>
    <col min="1026" max="1026" width="24.25" style="256" customWidth="1"/>
    <col min="1027" max="1027" width="4" style="256" customWidth="1"/>
    <col min="1028" max="1030" width="20.125" style="256" customWidth="1"/>
    <col min="1031" max="1031" width="3.125" style="256" customWidth="1"/>
    <col min="1032" max="1032" width="3.75" style="256" customWidth="1"/>
    <col min="1033" max="1033" width="2.5" style="256" customWidth="1"/>
    <col min="1034" max="1280" width="9" style="256"/>
    <col min="1281" max="1281" width="1.25" style="256" customWidth="1"/>
    <col min="1282" max="1282" width="24.25" style="256" customWidth="1"/>
    <col min="1283" max="1283" width="4" style="256" customWidth="1"/>
    <col min="1284" max="1286" width="20.125" style="256" customWidth="1"/>
    <col min="1287" max="1287" width="3.125" style="256" customWidth="1"/>
    <col min="1288" max="1288" width="3.75" style="256" customWidth="1"/>
    <col min="1289" max="1289" width="2.5" style="256" customWidth="1"/>
    <col min="1290" max="1536" width="9" style="256"/>
    <col min="1537" max="1537" width="1.25" style="256" customWidth="1"/>
    <col min="1538" max="1538" width="24.25" style="256" customWidth="1"/>
    <col min="1539" max="1539" width="4" style="256" customWidth="1"/>
    <col min="1540" max="1542" width="20.125" style="256" customWidth="1"/>
    <col min="1543" max="1543" width="3.125" style="256" customWidth="1"/>
    <col min="1544" max="1544" width="3.75" style="256" customWidth="1"/>
    <col min="1545" max="1545" width="2.5" style="256" customWidth="1"/>
    <col min="1546" max="1792" width="9" style="256"/>
    <col min="1793" max="1793" width="1.25" style="256" customWidth="1"/>
    <col min="1794" max="1794" width="24.25" style="256" customWidth="1"/>
    <col min="1795" max="1795" width="4" style="256" customWidth="1"/>
    <col min="1796" max="1798" width="20.125" style="256" customWidth="1"/>
    <col min="1799" max="1799" width="3.125" style="256" customWidth="1"/>
    <col min="1800" max="1800" width="3.75" style="256" customWidth="1"/>
    <col min="1801" max="1801" width="2.5" style="256" customWidth="1"/>
    <col min="1802" max="2048" width="9" style="256"/>
    <col min="2049" max="2049" width="1.25" style="256" customWidth="1"/>
    <col min="2050" max="2050" width="24.25" style="256" customWidth="1"/>
    <col min="2051" max="2051" width="4" style="256" customWidth="1"/>
    <col min="2052" max="2054" width="20.125" style="256" customWidth="1"/>
    <col min="2055" max="2055" width="3.125" style="256" customWidth="1"/>
    <col min="2056" max="2056" width="3.75" style="256" customWidth="1"/>
    <col min="2057" max="2057" width="2.5" style="256" customWidth="1"/>
    <col min="2058" max="2304" width="9" style="256"/>
    <col min="2305" max="2305" width="1.25" style="256" customWidth="1"/>
    <col min="2306" max="2306" width="24.25" style="256" customWidth="1"/>
    <col min="2307" max="2307" width="4" style="256" customWidth="1"/>
    <col min="2308" max="2310" width="20.125" style="256" customWidth="1"/>
    <col min="2311" max="2311" width="3.125" style="256" customWidth="1"/>
    <col min="2312" max="2312" width="3.75" style="256" customWidth="1"/>
    <col min="2313" max="2313" width="2.5" style="256" customWidth="1"/>
    <col min="2314" max="2560" width="9" style="256"/>
    <col min="2561" max="2561" width="1.25" style="256" customWidth="1"/>
    <col min="2562" max="2562" width="24.25" style="256" customWidth="1"/>
    <col min="2563" max="2563" width="4" style="256" customWidth="1"/>
    <col min="2564" max="2566" width="20.125" style="256" customWidth="1"/>
    <col min="2567" max="2567" width="3.125" style="256" customWidth="1"/>
    <col min="2568" max="2568" width="3.75" style="256" customWidth="1"/>
    <col min="2569" max="2569" width="2.5" style="256" customWidth="1"/>
    <col min="2570" max="2816" width="9" style="256"/>
    <col min="2817" max="2817" width="1.25" style="256" customWidth="1"/>
    <col min="2818" max="2818" width="24.25" style="256" customWidth="1"/>
    <col min="2819" max="2819" width="4" style="256" customWidth="1"/>
    <col min="2820" max="2822" width="20.125" style="256" customWidth="1"/>
    <col min="2823" max="2823" width="3.125" style="256" customWidth="1"/>
    <col min="2824" max="2824" width="3.75" style="256" customWidth="1"/>
    <col min="2825" max="2825" width="2.5" style="256" customWidth="1"/>
    <col min="2826" max="3072" width="9" style="256"/>
    <col min="3073" max="3073" width="1.25" style="256" customWidth="1"/>
    <col min="3074" max="3074" width="24.25" style="256" customWidth="1"/>
    <col min="3075" max="3075" width="4" style="256" customWidth="1"/>
    <col min="3076" max="3078" width="20.125" style="256" customWidth="1"/>
    <col min="3079" max="3079" width="3.125" style="256" customWidth="1"/>
    <col min="3080" max="3080" width="3.75" style="256" customWidth="1"/>
    <col min="3081" max="3081" width="2.5" style="256" customWidth="1"/>
    <col min="3082" max="3328" width="9" style="256"/>
    <col min="3329" max="3329" width="1.25" style="256" customWidth="1"/>
    <col min="3330" max="3330" width="24.25" style="256" customWidth="1"/>
    <col min="3331" max="3331" width="4" style="256" customWidth="1"/>
    <col min="3332" max="3334" width="20.125" style="256" customWidth="1"/>
    <col min="3335" max="3335" width="3.125" style="256" customWidth="1"/>
    <col min="3336" max="3336" width="3.75" style="256" customWidth="1"/>
    <col min="3337" max="3337" width="2.5" style="256" customWidth="1"/>
    <col min="3338" max="3584" width="9" style="256"/>
    <col min="3585" max="3585" width="1.25" style="256" customWidth="1"/>
    <col min="3586" max="3586" width="24.25" style="256" customWidth="1"/>
    <col min="3587" max="3587" width="4" style="256" customWidth="1"/>
    <col min="3588" max="3590" width="20.125" style="256" customWidth="1"/>
    <col min="3591" max="3591" width="3.125" style="256" customWidth="1"/>
    <col min="3592" max="3592" width="3.75" style="256" customWidth="1"/>
    <col min="3593" max="3593" width="2.5" style="256" customWidth="1"/>
    <col min="3594" max="3840" width="9" style="256"/>
    <col min="3841" max="3841" width="1.25" style="256" customWidth="1"/>
    <col min="3842" max="3842" width="24.25" style="256" customWidth="1"/>
    <col min="3843" max="3843" width="4" style="256" customWidth="1"/>
    <col min="3844" max="3846" width="20.125" style="256" customWidth="1"/>
    <col min="3847" max="3847" width="3.125" style="256" customWidth="1"/>
    <col min="3848" max="3848" width="3.75" style="256" customWidth="1"/>
    <col min="3849" max="3849" width="2.5" style="256" customWidth="1"/>
    <col min="3850" max="4096" width="9" style="256"/>
    <col min="4097" max="4097" width="1.25" style="256" customWidth="1"/>
    <col min="4098" max="4098" width="24.25" style="256" customWidth="1"/>
    <col min="4099" max="4099" width="4" style="256" customWidth="1"/>
    <col min="4100" max="4102" width="20.125" style="256" customWidth="1"/>
    <col min="4103" max="4103" width="3.125" style="256" customWidth="1"/>
    <col min="4104" max="4104" width="3.75" style="256" customWidth="1"/>
    <col min="4105" max="4105" width="2.5" style="256" customWidth="1"/>
    <col min="4106" max="4352" width="9" style="256"/>
    <col min="4353" max="4353" width="1.25" style="256" customWidth="1"/>
    <col min="4354" max="4354" width="24.25" style="256" customWidth="1"/>
    <col min="4355" max="4355" width="4" style="256" customWidth="1"/>
    <col min="4356" max="4358" width="20.125" style="256" customWidth="1"/>
    <col min="4359" max="4359" width="3.125" style="256" customWidth="1"/>
    <col min="4360" max="4360" width="3.75" style="256" customWidth="1"/>
    <col min="4361" max="4361" width="2.5" style="256" customWidth="1"/>
    <col min="4362" max="4608" width="9" style="256"/>
    <col min="4609" max="4609" width="1.25" style="256" customWidth="1"/>
    <col min="4610" max="4610" width="24.25" style="256" customWidth="1"/>
    <col min="4611" max="4611" width="4" style="256" customWidth="1"/>
    <col min="4612" max="4614" width="20.125" style="256" customWidth="1"/>
    <col min="4615" max="4615" width="3.125" style="256" customWidth="1"/>
    <col min="4616" max="4616" width="3.75" style="256" customWidth="1"/>
    <col min="4617" max="4617" width="2.5" style="256" customWidth="1"/>
    <col min="4618" max="4864" width="9" style="256"/>
    <col min="4865" max="4865" width="1.25" style="256" customWidth="1"/>
    <col min="4866" max="4866" width="24.25" style="256" customWidth="1"/>
    <col min="4867" max="4867" width="4" style="256" customWidth="1"/>
    <col min="4868" max="4870" width="20.125" style="256" customWidth="1"/>
    <col min="4871" max="4871" width="3.125" style="256" customWidth="1"/>
    <col min="4872" max="4872" width="3.75" style="256" customWidth="1"/>
    <col min="4873" max="4873" width="2.5" style="256" customWidth="1"/>
    <col min="4874" max="5120" width="9" style="256"/>
    <col min="5121" max="5121" width="1.25" style="256" customWidth="1"/>
    <col min="5122" max="5122" width="24.25" style="256" customWidth="1"/>
    <col min="5123" max="5123" width="4" style="256" customWidth="1"/>
    <col min="5124" max="5126" width="20.125" style="256" customWidth="1"/>
    <col min="5127" max="5127" width="3.125" style="256" customWidth="1"/>
    <col min="5128" max="5128" width="3.75" style="256" customWidth="1"/>
    <col min="5129" max="5129" width="2.5" style="256" customWidth="1"/>
    <col min="5130" max="5376" width="9" style="256"/>
    <col min="5377" max="5377" width="1.25" style="256" customWidth="1"/>
    <col min="5378" max="5378" width="24.25" style="256" customWidth="1"/>
    <col min="5379" max="5379" width="4" style="256" customWidth="1"/>
    <col min="5380" max="5382" width="20.125" style="256" customWidth="1"/>
    <col min="5383" max="5383" width="3.125" style="256" customWidth="1"/>
    <col min="5384" max="5384" width="3.75" style="256" customWidth="1"/>
    <col min="5385" max="5385" width="2.5" style="256" customWidth="1"/>
    <col min="5386" max="5632" width="9" style="256"/>
    <col min="5633" max="5633" width="1.25" style="256" customWidth="1"/>
    <col min="5634" max="5634" width="24.25" style="256" customWidth="1"/>
    <col min="5635" max="5635" width="4" style="256" customWidth="1"/>
    <col min="5636" max="5638" width="20.125" style="256" customWidth="1"/>
    <col min="5639" max="5639" width="3.125" style="256" customWidth="1"/>
    <col min="5640" max="5640" width="3.75" style="256" customWidth="1"/>
    <col min="5641" max="5641" width="2.5" style="256" customWidth="1"/>
    <col min="5642" max="5888" width="9" style="256"/>
    <col min="5889" max="5889" width="1.25" style="256" customWidth="1"/>
    <col min="5890" max="5890" width="24.25" style="256" customWidth="1"/>
    <col min="5891" max="5891" width="4" style="256" customWidth="1"/>
    <col min="5892" max="5894" width="20.125" style="256" customWidth="1"/>
    <col min="5895" max="5895" width="3.125" style="256" customWidth="1"/>
    <col min="5896" max="5896" width="3.75" style="256" customWidth="1"/>
    <col min="5897" max="5897" width="2.5" style="256" customWidth="1"/>
    <col min="5898" max="6144" width="9" style="256"/>
    <col min="6145" max="6145" width="1.25" style="256" customWidth="1"/>
    <col min="6146" max="6146" width="24.25" style="256" customWidth="1"/>
    <col min="6147" max="6147" width="4" style="256" customWidth="1"/>
    <col min="6148" max="6150" width="20.125" style="256" customWidth="1"/>
    <col min="6151" max="6151" width="3.125" style="256" customWidth="1"/>
    <col min="6152" max="6152" width="3.75" style="256" customWidth="1"/>
    <col min="6153" max="6153" width="2.5" style="256" customWidth="1"/>
    <col min="6154" max="6400" width="9" style="256"/>
    <col min="6401" max="6401" width="1.25" style="256" customWidth="1"/>
    <col min="6402" max="6402" width="24.25" style="256" customWidth="1"/>
    <col min="6403" max="6403" width="4" style="256" customWidth="1"/>
    <col min="6404" max="6406" width="20.125" style="256" customWidth="1"/>
    <col min="6407" max="6407" width="3.125" style="256" customWidth="1"/>
    <col min="6408" max="6408" width="3.75" style="256" customWidth="1"/>
    <col min="6409" max="6409" width="2.5" style="256" customWidth="1"/>
    <col min="6410" max="6656" width="9" style="256"/>
    <col min="6657" max="6657" width="1.25" style="256" customWidth="1"/>
    <col min="6658" max="6658" width="24.25" style="256" customWidth="1"/>
    <col min="6659" max="6659" width="4" style="256" customWidth="1"/>
    <col min="6660" max="6662" width="20.125" style="256" customWidth="1"/>
    <col min="6663" max="6663" width="3.125" style="256" customWidth="1"/>
    <col min="6664" max="6664" width="3.75" style="256" customWidth="1"/>
    <col min="6665" max="6665" width="2.5" style="256" customWidth="1"/>
    <col min="6666" max="6912" width="9" style="256"/>
    <col min="6913" max="6913" width="1.25" style="256" customWidth="1"/>
    <col min="6914" max="6914" width="24.25" style="256" customWidth="1"/>
    <col min="6915" max="6915" width="4" style="256" customWidth="1"/>
    <col min="6916" max="6918" width="20.125" style="256" customWidth="1"/>
    <col min="6919" max="6919" width="3.125" style="256" customWidth="1"/>
    <col min="6920" max="6920" width="3.75" style="256" customWidth="1"/>
    <col min="6921" max="6921" width="2.5" style="256" customWidth="1"/>
    <col min="6922" max="7168" width="9" style="256"/>
    <col min="7169" max="7169" width="1.25" style="256" customWidth="1"/>
    <col min="7170" max="7170" width="24.25" style="256" customWidth="1"/>
    <col min="7171" max="7171" width="4" style="256" customWidth="1"/>
    <col min="7172" max="7174" width="20.125" style="256" customWidth="1"/>
    <col min="7175" max="7175" width="3.125" style="256" customWidth="1"/>
    <col min="7176" max="7176" width="3.75" style="256" customWidth="1"/>
    <col min="7177" max="7177" width="2.5" style="256" customWidth="1"/>
    <col min="7178" max="7424" width="9" style="256"/>
    <col min="7425" max="7425" width="1.25" style="256" customWidth="1"/>
    <col min="7426" max="7426" width="24.25" style="256" customWidth="1"/>
    <col min="7427" max="7427" width="4" style="256" customWidth="1"/>
    <col min="7428" max="7430" width="20.125" style="256" customWidth="1"/>
    <col min="7431" max="7431" width="3.125" style="256" customWidth="1"/>
    <col min="7432" max="7432" width="3.75" style="256" customWidth="1"/>
    <col min="7433" max="7433" width="2.5" style="256" customWidth="1"/>
    <col min="7434" max="7680" width="9" style="256"/>
    <col min="7681" max="7681" width="1.25" style="256" customWidth="1"/>
    <col min="7682" max="7682" width="24.25" style="256" customWidth="1"/>
    <col min="7683" max="7683" width="4" style="256" customWidth="1"/>
    <col min="7684" max="7686" width="20.125" style="256" customWidth="1"/>
    <col min="7687" max="7687" width="3.125" style="256" customWidth="1"/>
    <col min="7688" max="7688" width="3.75" style="256" customWidth="1"/>
    <col min="7689" max="7689" width="2.5" style="256" customWidth="1"/>
    <col min="7690" max="7936" width="9" style="256"/>
    <col min="7937" max="7937" width="1.25" style="256" customWidth="1"/>
    <col min="7938" max="7938" width="24.25" style="256" customWidth="1"/>
    <col min="7939" max="7939" width="4" style="256" customWidth="1"/>
    <col min="7940" max="7942" width="20.125" style="256" customWidth="1"/>
    <col min="7943" max="7943" width="3.125" style="256" customWidth="1"/>
    <col min="7944" max="7944" width="3.75" style="256" customWidth="1"/>
    <col min="7945" max="7945" width="2.5" style="256" customWidth="1"/>
    <col min="7946" max="8192" width="9" style="256"/>
    <col min="8193" max="8193" width="1.25" style="256" customWidth="1"/>
    <col min="8194" max="8194" width="24.25" style="256" customWidth="1"/>
    <col min="8195" max="8195" width="4" style="256" customWidth="1"/>
    <col min="8196" max="8198" width="20.125" style="256" customWidth="1"/>
    <col min="8199" max="8199" width="3.125" style="256" customWidth="1"/>
    <col min="8200" max="8200" width="3.75" style="256" customWidth="1"/>
    <col min="8201" max="8201" width="2.5" style="256" customWidth="1"/>
    <col min="8202" max="8448" width="9" style="256"/>
    <col min="8449" max="8449" width="1.25" style="256" customWidth="1"/>
    <col min="8450" max="8450" width="24.25" style="256" customWidth="1"/>
    <col min="8451" max="8451" width="4" style="256" customWidth="1"/>
    <col min="8452" max="8454" width="20.125" style="256" customWidth="1"/>
    <col min="8455" max="8455" width="3.125" style="256" customWidth="1"/>
    <col min="8456" max="8456" width="3.75" style="256" customWidth="1"/>
    <col min="8457" max="8457" width="2.5" style="256" customWidth="1"/>
    <col min="8458" max="8704" width="9" style="256"/>
    <col min="8705" max="8705" width="1.25" style="256" customWidth="1"/>
    <col min="8706" max="8706" width="24.25" style="256" customWidth="1"/>
    <col min="8707" max="8707" width="4" style="256" customWidth="1"/>
    <col min="8708" max="8710" width="20.125" style="256" customWidth="1"/>
    <col min="8711" max="8711" width="3.125" style="256" customWidth="1"/>
    <col min="8712" max="8712" width="3.75" style="256" customWidth="1"/>
    <col min="8713" max="8713" width="2.5" style="256" customWidth="1"/>
    <col min="8714" max="8960" width="9" style="256"/>
    <col min="8961" max="8961" width="1.25" style="256" customWidth="1"/>
    <col min="8962" max="8962" width="24.25" style="256" customWidth="1"/>
    <col min="8963" max="8963" width="4" style="256" customWidth="1"/>
    <col min="8964" max="8966" width="20.125" style="256" customWidth="1"/>
    <col min="8967" max="8967" width="3.125" style="256" customWidth="1"/>
    <col min="8968" max="8968" width="3.75" style="256" customWidth="1"/>
    <col min="8969" max="8969" width="2.5" style="256" customWidth="1"/>
    <col min="8970" max="9216" width="9" style="256"/>
    <col min="9217" max="9217" width="1.25" style="256" customWidth="1"/>
    <col min="9218" max="9218" width="24.25" style="256" customWidth="1"/>
    <col min="9219" max="9219" width="4" style="256" customWidth="1"/>
    <col min="9220" max="9222" width="20.125" style="256" customWidth="1"/>
    <col min="9223" max="9223" width="3.125" style="256" customWidth="1"/>
    <col min="9224" max="9224" width="3.75" style="256" customWidth="1"/>
    <col min="9225" max="9225" width="2.5" style="256" customWidth="1"/>
    <col min="9226" max="9472" width="9" style="256"/>
    <col min="9473" max="9473" width="1.25" style="256" customWidth="1"/>
    <col min="9474" max="9474" width="24.25" style="256" customWidth="1"/>
    <col min="9475" max="9475" width="4" style="256" customWidth="1"/>
    <col min="9476" max="9478" width="20.125" style="256" customWidth="1"/>
    <col min="9479" max="9479" width="3.125" style="256" customWidth="1"/>
    <col min="9480" max="9480" width="3.75" style="256" customWidth="1"/>
    <col min="9481" max="9481" width="2.5" style="256" customWidth="1"/>
    <col min="9482" max="9728" width="9" style="256"/>
    <col min="9729" max="9729" width="1.25" style="256" customWidth="1"/>
    <col min="9730" max="9730" width="24.25" style="256" customWidth="1"/>
    <col min="9731" max="9731" width="4" style="256" customWidth="1"/>
    <col min="9732" max="9734" width="20.125" style="256" customWidth="1"/>
    <col min="9735" max="9735" width="3.125" style="256" customWidth="1"/>
    <col min="9736" max="9736" width="3.75" style="256" customWidth="1"/>
    <col min="9737" max="9737" width="2.5" style="256" customWidth="1"/>
    <col min="9738" max="9984" width="9" style="256"/>
    <col min="9985" max="9985" width="1.25" style="256" customWidth="1"/>
    <col min="9986" max="9986" width="24.25" style="256" customWidth="1"/>
    <col min="9987" max="9987" width="4" style="256" customWidth="1"/>
    <col min="9988" max="9990" width="20.125" style="256" customWidth="1"/>
    <col min="9991" max="9991" width="3.125" style="256" customWidth="1"/>
    <col min="9992" max="9992" width="3.75" style="256" customWidth="1"/>
    <col min="9993" max="9993" width="2.5" style="256" customWidth="1"/>
    <col min="9994" max="10240" width="9" style="256"/>
    <col min="10241" max="10241" width="1.25" style="256" customWidth="1"/>
    <col min="10242" max="10242" width="24.25" style="256" customWidth="1"/>
    <col min="10243" max="10243" width="4" style="256" customWidth="1"/>
    <col min="10244" max="10246" width="20.125" style="256" customWidth="1"/>
    <col min="10247" max="10247" width="3.125" style="256" customWidth="1"/>
    <col min="10248" max="10248" width="3.75" style="256" customWidth="1"/>
    <col min="10249" max="10249" width="2.5" style="256" customWidth="1"/>
    <col min="10250" max="10496" width="9" style="256"/>
    <col min="10497" max="10497" width="1.25" style="256" customWidth="1"/>
    <col min="10498" max="10498" width="24.25" style="256" customWidth="1"/>
    <col min="10499" max="10499" width="4" style="256" customWidth="1"/>
    <col min="10500" max="10502" width="20.125" style="256" customWidth="1"/>
    <col min="10503" max="10503" width="3.125" style="256" customWidth="1"/>
    <col min="10504" max="10504" width="3.75" style="256" customWidth="1"/>
    <col min="10505" max="10505" width="2.5" style="256" customWidth="1"/>
    <col min="10506" max="10752" width="9" style="256"/>
    <col min="10753" max="10753" width="1.25" style="256" customWidth="1"/>
    <col min="10754" max="10754" width="24.25" style="256" customWidth="1"/>
    <col min="10755" max="10755" width="4" style="256" customWidth="1"/>
    <col min="10756" max="10758" width="20.125" style="256" customWidth="1"/>
    <col min="10759" max="10759" width="3.125" style="256" customWidth="1"/>
    <col min="10760" max="10760" width="3.75" style="256" customWidth="1"/>
    <col min="10761" max="10761" width="2.5" style="256" customWidth="1"/>
    <col min="10762" max="11008" width="9" style="256"/>
    <col min="11009" max="11009" width="1.25" style="256" customWidth="1"/>
    <col min="11010" max="11010" width="24.25" style="256" customWidth="1"/>
    <col min="11011" max="11011" width="4" style="256" customWidth="1"/>
    <col min="11012" max="11014" width="20.125" style="256" customWidth="1"/>
    <col min="11015" max="11015" width="3.125" style="256" customWidth="1"/>
    <col min="11016" max="11016" width="3.75" style="256" customWidth="1"/>
    <col min="11017" max="11017" width="2.5" style="256" customWidth="1"/>
    <col min="11018" max="11264" width="9" style="256"/>
    <col min="11265" max="11265" width="1.25" style="256" customWidth="1"/>
    <col min="11266" max="11266" width="24.25" style="256" customWidth="1"/>
    <col min="11267" max="11267" width="4" style="256" customWidth="1"/>
    <col min="11268" max="11270" width="20.125" style="256" customWidth="1"/>
    <col min="11271" max="11271" width="3.125" style="256" customWidth="1"/>
    <col min="11272" max="11272" width="3.75" style="256" customWidth="1"/>
    <col min="11273" max="11273" width="2.5" style="256" customWidth="1"/>
    <col min="11274" max="11520" width="9" style="256"/>
    <col min="11521" max="11521" width="1.25" style="256" customWidth="1"/>
    <col min="11522" max="11522" width="24.25" style="256" customWidth="1"/>
    <col min="11523" max="11523" width="4" style="256" customWidth="1"/>
    <col min="11524" max="11526" width="20.125" style="256" customWidth="1"/>
    <col min="11527" max="11527" width="3.125" style="256" customWidth="1"/>
    <col min="11528" max="11528" width="3.75" style="256" customWidth="1"/>
    <col min="11529" max="11529" width="2.5" style="256" customWidth="1"/>
    <col min="11530" max="11776" width="9" style="256"/>
    <col min="11777" max="11777" width="1.25" style="256" customWidth="1"/>
    <col min="11778" max="11778" width="24.25" style="256" customWidth="1"/>
    <col min="11779" max="11779" width="4" style="256" customWidth="1"/>
    <col min="11780" max="11782" width="20.125" style="256" customWidth="1"/>
    <col min="11783" max="11783" width="3.125" style="256" customWidth="1"/>
    <col min="11784" max="11784" width="3.75" style="256" customWidth="1"/>
    <col min="11785" max="11785" width="2.5" style="256" customWidth="1"/>
    <col min="11786" max="12032" width="9" style="256"/>
    <col min="12033" max="12033" width="1.25" style="256" customWidth="1"/>
    <col min="12034" max="12034" width="24.25" style="256" customWidth="1"/>
    <col min="12035" max="12035" width="4" style="256" customWidth="1"/>
    <col min="12036" max="12038" width="20.125" style="256" customWidth="1"/>
    <col min="12039" max="12039" width="3.125" style="256" customWidth="1"/>
    <col min="12040" max="12040" width="3.75" style="256" customWidth="1"/>
    <col min="12041" max="12041" width="2.5" style="256" customWidth="1"/>
    <col min="12042" max="12288" width="9" style="256"/>
    <col min="12289" max="12289" width="1.25" style="256" customWidth="1"/>
    <col min="12290" max="12290" width="24.25" style="256" customWidth="1"/>
    <col min="12291" max="12291" width="4" style="256" customWidth="1"/>
    <col min="12292" max="12294" width="20.125" style="256" customWidth="1"/>
    <col min="12295" max="12295" width="3.125" style="256" customWidth="1"/>
    <col min="12296" max="12296" width="3.75" style="256" customWidth="1"/>
    <col min="12297" max="12297" width="2.5" style="256" customWidth="1"/>
    <col min="12298" max="12544" width="9" style="256"/>
    <col min="12545" max="12545" width="1.25" style="256" customWidth="1"/>
    <col min="12546" max="12546" width="24.25" style="256" customWidth="1"/>
    <col min="12547" max="12547" width="4" style="256" customWidth="1"/>
    <col min="12548" max="12550" width="20.125" style="256" customWidth="1"/>
    <col min="12551" max="12551" width="3.125" style="256" customWidth="1"/>
    <col min="12552" max="12552" width="3.75" style="256" customWidth="1"/>
    <col min="12553" max="12553" width="2.5" style="256" customWidth="1"/>
    <col min="12554" max="12800" width="9" style="256"/>
    <col min="12801" max="12801" width="1.25" style="256" customWidth="1"/>
    <col min="12802" max="12802" width="24.25" style="256" customWidth="1"/>
    <col min="12803" max="12803" width="4" style="256" customWidth="1"/>
    <col min="12804" max="12806" width="20.125" style="256" customWidth="1"/>
    <col min="12807" max="12807" width="3.125" style="256" customWidth="1"/>
    <col min="12808" max="12808" width="3.75" style="256" customWidth="1"/>
    <col min="12809" max="12809" width="2.5" style="256" customWidth="1"/>
    <col min="12810" max="13056" width="9" style="256"/>
    <col min="13057" max="13057" width="1.25" style="256" customWidth="1"/>
    <col min="13058" max="13058" width="24.25" style="256" customWidth="1"/>
    <col min="13059" max="13059" width="4" style="256" customWidth="1"/>
    <col min="13060" max="13062" width="20.125" style="256" customWidth="1"/>
    <col min="13063" max="13063" width="3.125" style="256" customWidth="1"/>
    <col min="13064" max="13064" width="3.75" style="256" customWidth="1"/>
    <col min="13065" max="13065" width="2.5" style="256" customWidth="1"/>
    <col min="13066" max="13312" width="9" style="256"/>
    <col min="13313" max="13313" width="1.25" style="256" customWidth="1"/>
    <col min="13314" max="13314" width="24.25" style="256" customWidth="1"/>
    <col min="13315" max="13315" width="4" style="256" customWidth="1"/>
    <col min="13316" max="13318" width="20.125" style="256" customWidth="1"/>
    <col min="13319" max="13319" width="3.125" style="256" customWidth="1"/>
    <col min="13320" max="13320" width="3.75" style="256" customWidth="1"/>
    <col min="13321" max="13321" width="2.5" style="256" customWidth="1"/>
    <col min="13322" max="13568" width="9" style="256"/>
    <col min="13569" max="13569" width="1.25" style="256" customWidth="1"/>
    <col min="13570" max="13570" width="24.25" style="256" customWidth="1"/>
    <col min="13571" max="13571" width="4" style="256" customWidth="1"/>
    <col min="13572" max="13574" width="20.125" style="256" customWidth="1"/>
    <col min="13575" max="13575" width="3.125" style="256" customWidth="1"/>
    <col min="13576" max="13576" width="3.75" style="256" customWidth="1"/>
    <col min="13577" max="13577" width="2.5" style="256" customWidth="1"/>
    <col min="13578" max="13824" width="9" style="256"/>
    <col min="13825" max="13825" width="1.25" style="256" customWidth="1"/>
    <col min="13826" max="13826" width="24.25" style="256" customWidth="1"/>
    <col min="13827" max="13827" width="4" style="256" customWidth="1"/>
    <col min="13828" max="13830" width="20.125" style="256" customWidth="1"/>
    <col min="13831" max="13831" width="3.125" style="256" customWidth="1"/>
    <col min="13832" max="13832" width="3.75" style="256" customWidth="1"/>
    <col min="13833" max="13833" width="2.5" style="256" customWidth="1"/>
    <col min="13834" max="14080" width="9" style="256"/>
    <col min="14081" max="14081" width="1.25" style="256" customWidth="1"/>
    <col min="14082" max="14082" width="24.25" style="256" customWidth="1"/>
    <col min="14083" max="14083" width="4" style="256" customWidth="1"/>
    <col min="14084" max="14086" width="20.125" style="256" customWidth="1"/>
    <col min="14087" max="14087" width="3.125" style="256" customWidth="1"/>
    <col min="14088" max="14088" width="3.75" style="256" customWidth="1"/>
    <col min="14089" max="14089" width="2.5" style="256" customWidth="1"/>
    <col min="14090" max="14336" width="9" style="256"/>
    <col min="14337" max="14337" width="1.25" style="256" customWidth="1"/>
    <col min="14338" max="14338" width="24.25" style="256" customWidth="1"/>
    <col min="14339" max="14339" width="4" style="256" customWidth="1"/>
    <col min="14340" max="14342" width="20.125" style="256" customWidth="1"/>
    <col min="14343" max="14343" width="3.125" style="256" customWidth="1"/>
    <col min="14344" max="14344" width="3.75" style="256" customWidth="1"/>
    <col min="14345" max="14345" width="2.5" style="256" customWidth="1"/>
    <col min="14346" max="14592" width="9" style="256"/>
    <col min="14593" max="14593" width="1.25" style="256" customWidth="1"/>
    <col min="14594" max="14594" width="24.25" style="256" customWidth="1"/>
    <col min="14595" max="14595" width="4" style="256" customWidth="1"/>
    <col min="14596" max="14598" width="20.125" style="256" customWidth="1"/>
    <col min="14599" max="14599" width="3.125" style="256" customWidth="1"/>
    <col min="14600" max="14600" width="3.75" style="256" customWidth="1"/>
    <col min="14601" max="14601" width="2.5" style="256" customWidth="1"/>
    <col min="14602" max="14848" width="9" style="256"/>
    <col min="14849" max="14849" width="1.25" style="256" customWidth="1"/>
    <col min="14850" max="14850" width="24.25" style="256" customWidth="1"/>
    <col min="14851" max="14851" width="4" style="256" customWidth="1"/>
    <col min="14852" max="14854" width="20.125" style="256" customWidth="1"/>
    <col min="14855" max="14855" width="3.125" style="256" customWidth="1"/>
    <col min="14856" max="14856" width="3.75" style="256" customWidth="1"/>
    <col min="14857" max="14857" width="2.5" style="256" customWidth="1"/>
    <col min="14858" max="15104" width="9" style="256"/>
    <col min="15105" max="15105" width="1.25" style="256" customWidth="1"/>
    <col min="15106" max="15106" width="24.25" style="256" customWidth="1"/>
    <col min="15107" max="15107" width="4" style="256" customWidth="1"/>
    <col min="15108" max="15110" width="20.125" style="256" customWidth="1"/>
    <col min="15111" max="15111" width="3.125" style="256" customWidth="1"/>
    <col min="15112" max="15112" width="3.75" style="256" customWidth="1"/>
    <col min="15113" max="15113" width="2.5" style="256" customWidth="1"/>
    <col min="15114" max="15360" width="9" style="256"/>
    <col min="15361" max="15361" width="1.25" style="256" customWidth="1"/>
    <col min="15362" max="15362" width="24.25" style="256" customWidth="1"/>
    <col min="15363" max="15363" width="4" style="256" customWidth="1"/>
    <col min="15364" max="15366" width="20.125" style="256" customWidth="1"/>
    <col min="15367" max="15367" width="3.125" style="256" customWidth="1"/>
    <col min="15368" max="15368" width="3.75" style="256" customWidth="1"/>
    <col min="15369" max="15369" width="2.5" style="256" customWidth="1"/>
    <col min="15370" max="15616" width="9" style="256"/>
    <col min="15617" max="15617" width="1.25" style="256" customWidth="1"/>
    <col min="15618" max="15618" width="24.25" style="256" customWidth="1"/>
    <col min="15619" max="15619" width="4" style="256" customWidth="1"/>
    <col min="15620" max="15622" width="20.125" style="256" customWidth="1"/>
    <col min="15623" max="15623" width="3.125" style="256" customWidth="1"/>
    <col min="15624" max="15624" width="3.75" style="256" customWidth="1"/>
    <col min="15625" max="15625" width="2.5" style="256" customWidth="1"/>
    <col min="15626" max="15872" width="9" style="256"/>
    <col min="15873" max="15873" width="1.25" style="256" customWidth="1"/>
    <col min="15874" max="15874" width="24.25" style="256" customWidth="1"/>
    <col min="15875" max="15875" width="4" style="256" customWidth="1"/>
    <col min="15876" max="15878" width="20.125" style="256" customWidth="1"/>
    <col min="15879" max="15879" width="3.125" style="256" customWidth="1"/>
    <col min="15880" max="15880" width="3.75" style="256" customWidth="1"/>
    <col min="15881" max="15881" width="2.5" style="256" customWidth="1"/>
    <col min="15882" max="16128" width="9" style="256"/>
    <col min="16129" max="16129" width="1.25" style="256" customWidth="1"/>
    <col min="16130" max="16130" width="24.25" style="256" customWidth="1"/>
    <col min="16131" max="16131" width="4" style="256" customWidth="1"/>
    <col min="16132" max="16134" width="20.125" style="256" customWidth="1"/>
    <col min="16135" max="16135" width="3.125" style="256" customWidth="1"/>
    <col min="16136" max="16136" width="3.75" style="256" customWidth="1"/>
    <col min="16137" max="16137" width="2.5" style="256" customWidth="1"/>
    <col min="16138" max="16384" width="9" style="256"/>
  </cols>
  <sheetData>
    <row r="1" spans="1:8" ht="20.100000000000001" customHeight="1">
      <c r="A1" s="2155" t="s">
        <v>654</v>
      </c>
      <c r="B1" s="2155"/>
    </row>
    <row r="2" spans="1:8" ht="20.100000000000001" customHeight="1">
      <c r="A2" s="137"/>
      <c r="F2" s="1825" t="s">
        <v>163</v>
      </c>
      <c r="G2" s="1825"/>
    </row>
    <row r="3" spans="1:8" ht="20.100000000000001" customHeight="1">
      <c r="A3" s="137"/>
      <c r="F3" s="257"/>
      <c r="G3" s="257"/>
    </row>
    <row r="4" spans="1:8" ht="20.100000000000001" customHeight="1">
      <c r="A4" s="2168" t="s">
        <v>655</v>
      </c>
      <c r="B4" s="2168"/>
      <c r="C4" s="2168"/>
      <c r="D4" s="2168"/>
      <c r="E4" s="2168"/>
      <c r="F4" s="2168"/>
      <c r="G4" s="2168"/>
      <c r="H4" s="2168"/>
    </row>
    <row r="5" spans="1:8" ht="20.100000000000001" customHeight="1">
      <c r="A5" s="135"/>
      <c r="B5" s="135"/>
      <c r="C5" s="135"/>
      <c r="D5" s="135"/>
      <c r="E5" s="135"/>
      <c r="F5" s="135"/>
      <c r="G5" s="135"/>
    </row>
    <row r="6" spans="1:8" ht="30" customHeight="1">
      <c r="A6" s="135"/>
      <c r="B6" s="494" t="s">
        <v>165</v>
      </c>
      <c r="C6" s="2158"/>
      <c r="D6" s="2159"/>
      <c r="E6" s="2159"/>
      <c r="F6" s="2159"/>
      <c r="G6" s="2160"/>
    </row>
    <row r="7" spans="1:8" ht="30" customHeight="1">
      <c r="B7" s="495" t="s">
        <v>166</v>
      </c>
      <c r="C7" s="2161" t="s">
        <v>378</v>
      </c>
      <c r="D7" s="2161"/>
      <c r="E7" s="2161"/>
      <c r="F7" s="2161"/>
      <c r="G7" s="2162"/>
    </row>
    <row r="8" spans="1:8" ht="15" customHeight="1">
      <c r="B8" s="2163" t="s">
        <v>656</v>
      </c>
      <c r="C8" s="311"/>
      <c r="D8" s="496"/>
      <c r="E8" s="496"/>
      <c r="F8" s="496"/>
      <c r="G8" s="17"/>
    </row>
    <row r="9" spans="1:8" ht="30" customHeight="1">
      <c r="B9" s="2164"/>
      <c r="C9" s="310"/>
      <c r="D9" s="420" t="s">
        <v>657</v>
      </c>
      <c r="E9" s="421" t="s">
        <v>658</v>
      </c>
      <c r="F9" s="421" t="s">
        <v>659</v>
      </c>
      <c r="G9" s="309"/>
    </row>
    <row r="10" spans="1:8" ht="30" customHeight="1">
      <c r="B10" s="2164"/>
      <c r="C10" s="310"/>
      <c r="D10" s="497"/>
      <c r="E10" s="497"/>
      <c r="F10" s="421" t="s">
        <v>374</v>
      </c>
      <c r="G10" s="309"/>
    </row>
    <row r="11" spans="1:8" ht="30" customHeight="1">
      <c r="B11" s="2164"/>
      <c r="C11" s="310"/>
      <c r="D11" s="497"/>
      <c r="E11" s="497"/>
      <c r="F11" s="421" t="s">
        <v>374</v>
      </c>
      <c r="G11" s="309"/>
    </row>
    <row r="12" spans="1:8" ht="30" customHeight="1">
      <c r="B12" s="2164"/>
      <c r="C12" s="310"/>
      <c r="D12" s="497"/>
      <c r="E12" s="497"/>
      <c r="F12" s="421" t="s">
        <v>374</v>
      </c>
      <c r="G12" s="309"/>
    </row>
    <row r="13" spans="1:8" ht="30" customHeight="1">
      <c r="B13" s="2164"/>
      <c r="C13" s="310"/>
      <c r="D13" s="497"/>
      <c r="E13" s="497"/>
      <c r="F13" s="421" t="s">
        <v>374</v>
      </c>
      <c r="G13" s="309"/>
    </row>
    <row r="14" spans="1:8" ht="30" customHeight="1">
      <c r="B14" s="2164"/>
      <c r="C14" s="310"/>
      <c r="D14" s="497"/>
      <c r="E14" s="497"/>
      <c r="F14" s="421" t="s">
        <v>374</v>
      </c>
      <c r="G14" s="309"/>
    </row>
    <row r="15" spans="1:8" ht="15" customHeight="1">
      <c r="B15" s="2165"/>
      <c r="C15" s="308"/>
      <c r="D15" s="496"/>
      <c r="E15" s="496"/>
      <c r="F15" s="496"/>
      <c r="G15" s="307"/>
    </row>
    <row r="16" spans="1:8" ht="20.100000000000001" customHeight="1">
      <c r="B16" s="306"/>
      <c r="C16" s="306"/>
      <c r="D16" s="305"/>
      <c r="E16" s="305"/>
      <c r="F16" s="305"/>
      <c r="G16" s="305"/>
    </row>
    <row r="17" spans="2:9" ht="20.100000000000001" customHeight="1">
      <c r="B17" s="304" t="s">
        <v>324</v>
      </c>
      <c r="C17" s="304"/>
      <c r="D17" s="304"/>
      <c r="E17" s="304"/>
      <c r="F17" s="304"/>
      <c r="G17" s="304"/>
      <c r="H17" s="95"/>
      <c r="I17" s="95"/>
    </row>
    <row r="18" spans="2:9" ht="45" customHeight="1">
      <c r="B18" s="2166" t="s">
        <v>660</v>
      </c>
      <c r="C18" s="2167"/>
      <c r="D18" s="2167"/>
      <c r="E18" s="2167"/>
      <c r="F18" s="2167"/>
      <c r="G18" s="2167"/>
      <c r="H18" s="95"/>
      <c r="I18" s="95"/>
    </row>
    <row r="19" spans="2:9" ht="20.100000000000001" customHeight="1">
      <c r="B19" s="2156"/>
      <c r="C19" s="2157"/>
      <c r="D19" s="2157"/>
      <c r="E19" s="2157"/>
      <c r="F19" s="2157"/>
      <c r="G19" s="2157"/>
    </row>
    <row r="20" spans="2:9">
      <c r="B20" s="95"/>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cols>
    <col min="1" max="1" width="21.75" style="176" customWidth="1"/>
    <col min="2" max="2" width="3.625" style="176" customWidth="1"/>
    <col min="3" max="3" width="13.75" style="176" customWidth="1"/>
    <col min="4" max="4" width="7.5" style="176" customWidth="1"/>
    <col min="5" max="5" width="4" style="176" customWidth="1"/>
    <col min="6" max="6" width="7.5" style="176" customWidth="1"/>
    <col min="7" max="7" width="4" style="176" customWidth="1"/>
    <col min="8" max="8" width="9.75" style="176" customWidth="1"/>
    <col min="9" max="9" width="4" style="176" customWidth="1"/>
    <col min="10" max="10" width="2.75" style="176" customWidth="1"/>
    <col min="11" max="11" width="5.125" style="176" customWidth="1"/>
    <col min="12" max="12" width="2.25" style="176" customWidth="1"/>
    <col min="13" max="256" width="8.125" style="176"/>
    <col min="257" max="257" width="21.75" style="176" customWidth="1"/>
    <col min="258" max="258" width="3.625" style="176" customWidth="1"/>
    <col min="259" max="259" width="13.75" style="176" customWidth="1"/>
    <col min="260" max="260" width="7.5" style="176" customWidth="1"/>
    <col min="261" max="261" width="4" style="176" customWidth="1"/>
    <col min="262" max="262" width="7.5" style="176" customWidth="1"/>
    <col min="263" max="263" width="4" style="176" customWidth="1"/>
    <col min="264" max="264" width="9.75" style="176" customWidth="1"/>
    <col min="265" max="265" width="4" style="176" customWidth="1"/>
    <col min="266" max="266" width="2.75" style="176" customWidth="1"/>
    <col min="267" max="267" width="3.375" style="176" customWidth="1"/>
    <col min="268" max="268" width="2.25" style="176" customWidth="1"/>
    <col min="269" max="512" width="8.125" style="176"/>
    <col min="513" max="513" width="21.75" style="176" customWidth="1"/>
    <col min="514" max="514" width="3.625" style="176" customWidth="1"/>
    <col min="515" max="515" width="13.75" style="176" customWidth="1"/>
    <col min="516" max="516" width="7.5" style="176" customWidth="1"/>
    <col min="517" max="517" width="4" style="176" customWidth="1"/>
    <col min="518" max="518" width="7.5" style="176" customWidth="1"/>
    <col min="519" max="519" width="4" style="176" customWidth="1"/>
    <col min="520" max="520" width="9.75" style="176" customWidth="1"/>
    <col min="521" max="521" width="4" style="176" customWidth="1"/>
    <col min="522" max="522" width="2.75" style="176" customWidth="1"/>
    <col min="523" max="523" width="3.375" style="176" customWidth="1"/>
    <col min="524" max="524" width="2.25" style="176" customWidth="1"/>
    <col min="525" max="768" width="8.125" style="176"/>
    <col min="769" max="769" width="21.75" style="176" customWidth="1"/>
    <col min="770" max="770" width="3.625" style="176" customWidth="1"/>
    <col min="771" max="771" width="13.75" style="176" customWidth="1"/>
    <col min="772" max="772" width="7.5" style="176" customWidth="1"/>
    <col min="773" max="773" width="4" style="176" customWidth="1"/>
    <col min="774" max="774" width="7.5" style="176" customWidth="1"/>
    <col min="775" max="775" width="4" style="176" customWidth="1"/>
    <col min="776" max="776" width="9.75" style="176" customWidth="1"/>
    <col min="777" max="777" width="4" style="176" customWidth="1"/>
    <col min="778" max="778" width="2.75" style="176" customWidth="1"/>
    <col min="779" max="779" width="3.375" style="176" customWidth="1"/>
    <col min="780" max="780" width="2.25" style="176" customWidth="1"/>
    <col min="781" max="1024" width="8.125" style="176"/>
    <col min="1025" max="1025" width="21.75" style="176" customWidth="1"/>
    <col min="1026" max="1026" width="3.625" style="176" customWidth="1"/>
    <col min="1027" max="1027" width="13.75" style="176" customWidth="1"/>
    <col min="1028" max="1028" width="7.5" style="176" customWidth="1"/>
    <col min="1029" max="1029" width="4" style="176" customWidth="1"/>
    <col min="1030" max="1030" width="7.5" style="176" customWidth="1"/>
    <col min="1031" max="1031" width="4" style="176" customWidth="1"/>
    <col min="1032" max="1032" width="9.75" style="176" customWidth="1"/>
    <col min="1033" max="1033" width="4" style="176" customWidth="1"/>
    <col min="1034" max="1034" width="2.75" style="176" customWidth="1"/>
    <col min="1035" max="1035" width="3.375" style="176" customWidth="1"/>
    <col min="1036" max="1036" width="2.25" style="176" customWidth="1"/>
    <col min="1037" max="1280" width="8.125" style="176"/>
    <col min="1281" max="1281" width="21.75" style="176" customWidth="1"/>
    <col min="1282" max="1282" width="3.625" style="176" customWidth="1"/>
    <col min="1283" max="1283" width="13.75" style="176" customWidth="1"/>
    <col min="1284" max="1284" width="7.5" style="176" customWidth="1"/>
    <col min="1285" max="1285" width="4" style="176" customWidth="1"/>
    <col min="1286" max="1286" width="7.5" style="176" customWidth="1"/>
    <col min="1287" max="1287" width="4" style="176" customWidth="1"/>
    <col min="1288" max="1288" width="9.75" style="176" customWidth="1"/>
    <col min="1289" max="1289" width="4" style="176" customWidth="1"/>
    <col min="1290" max="1290" width="2.75" style="176" customWidth="1"/>
    <col min="1291" max="1291" width="3.375" style="176" customWidth="1"/>
    <col min="1292" max="1292" width="2.25" style="176" customWidth="1"/>
    <col min="1293" max="1536" width="8.125" style="176"/>
    <col min="1537" max="1537" width="21.75" style="176" customWidth="1"/>
    <col min="1538" max="1538" width="3.625" style="176" customWidth="1"/>
    <col min="1539" max="1539" width="13.75" style="176" customWidth="1"/>
    <col min="1540" max="1540" width="7.5" style="176" customWidth="1"/>
    <col min="1541" max="1541" width="4" style="176" customWidth="1"/>
    <col min="1542" max="1542" width="7.5" style="176" customWidth="1"/>
    <col min="1543" max="1543" width="4" style="176" customWidth="1"/>
    <col min="1544" max="1544" width="9.75" style="176" customWidth="1"/>
    <col min="1545" max="1545" width="4" style="176" customWidth="1"/>
    <col min="1546" max="1546" width="2.75" style="176" customWidth="1"/>
    <col min="1547" max="1547" width="3.375" style="176" customWidth="1"/>
    <col min="1548" max="1548" width="2.25" style="176" customWidth="1"/>
    <col min="1549" max="1792" width="8.125" style="176"/>
    <col min="1793" max="1793" width="21.75" style="176" customWidth="1"/>
    <col min="1794" max="1794" width="3.625" style="176" customWidth="1"/>
    <col min="1795" max="1795" width="13.75" style="176" customWidth="1"/>
    <col min="1796" max="1796" width="7.5" style="176" customWidth="1"/>
    <col min="1797" max="1797" width="4" style="176" customWidth="1"/>
    <col min="1798" max="1798" width="7.5" style="176" customWidth="1"/>
    <col min="1799" max="1799" width="4" style="176" customWidth="1"/>
    <col min="1800" max="1800" width="9.75" style="176" customWidth="1"/>
    <col min="1801" max="1801" width="4" style="176" customWidth="1"/>
    <col min="1802" max="1802" width="2.75" style="176" customWidth="1"/>
    <col min="1803" max="1803" width="3.375" style="176" customWidth="1"/>
    <col min="1804" max="1804" width="2.25" style="176" customWidth="1"/>
    <col min="1805" max="2048" width="8.125" style="176"/>
    <col min="2049" max="2049" width="21.75" style="176" customWidth="1"/>
    <col min="2050" max="2050" width="3.625" style="176" customWidth="1"/>
    <col min="2051" max="2051" width="13.75" style="176" customWidth="1"/>
    <col min="2052" max="2052" width="7.5" style="176" customWidth="1"/>
    <col min="2053" max="2053" width="4" style="176" customWidth="1"/>
    <col min="2054" max="2054" width="7.5" style="176" customWidth="1"/>
    <col min="2055" max="2055" width="4" style="176" customWidth="1"/>
    <col min="2056" max="2056" width="9.75" style="176" customWidth="1"/>
    <col min="2057" max="2057" width="4" style="176" customWidth="1"/>
    <col min="2058" max="2058" width="2.75" style="176" customWidth="1"/>
    <col min="2059" max="2059" width="3.375" style="176" customWidth="1"/>
    <col min="2060" max="2060" width="2.25" style="176" customWidth="1"/>
    <col min="2061" max="2304" width="8.125" style="176"/>
    <col min="2305" max="2305" width="21.75" style="176" customWidth="1"/>
    <col min="2306" max="2306" width="3.625" style="176" customWidth="1"/>
    <col min="2307" max="2307" width="13.75" style="176" customWidth="1"/>
    <col min="2308" max="2308" width="7.5" style="176" customWidth="1"/>
    <col min="2309" max="2309" width="4" style="176" customWidth="1"/>
    <col min="2310" max="2310" width="7.5" style="176" customWidth="1"/>
    <col min="2311" max="2311" width="4" style="176" customWidth="1"/>
    <col min="2312" max="2312" width="9.75" style="176" customWidth="1"/>
    <col min="2313" max="2313" width="4" style="176" customWidth="1"/>
    <col min="2314" max="2314" width="2.75" style="176" customWidth="1"/>
    <col min="2315" max="2315" width="3.375" style="176" customWidth="1"/>
    <col min="2316" max="2316" width="2.25" style="176" customWidth="1"/>
    <col min="2317" max="2560" width="8.125" style="176"/>
    <col min="2561" max="2561" width="21.75" style="176" customWidth="1"/>
    <col min="2562" max="2562" width="3.625" style="176" customWidth="1"/>
    <col min="2563" max="2563" width="13.75" style="176" customWidth="1"/>
    <col min="2564" max="2564" width="7.5" style="176" customWidth="1"/>
    <col min="2565" max="2565" width="4" style="176" customWidth="1"/>
    <col min="2566" max="2566" width="7.5" style="176" customWidth="1"/>
    <col min="2567" max="2567" width="4" style="176" customWidth="1"/>
    <col min="2568" max="2568" width="9.75" style="176" customWidth="1"/>
    <col min="2569" max="2569" width="4" style="176" customWidth="1"/>
    <col min="2570" max="2570" width="2.75" style="176" customWidth="1"/>
    <col min="2571" max="2571" width="3.375" style="176" customWidth="1"/>
    <col min="2572" max="2572" width="2.25" style="176" customWidth="1"/>
    <col min="2573" max="2816" width="8.125" style="176"/>
    <col min="2817" max="2817" width="21.75" style="176" customWidth="1"/>
    <col min="2818" max="2818" width="3.625" style="176" customWidth="1"/>
    <col min="2819" max="2819" width="13.75" style="176" customWidth="1"/>
    <col min="2820" max="2820" width="7.5" style="176" customWidth="1"/>
    <col min="2821" max="2821" width="4" style="176" customWidth="1"/>
    <col min="2822" max="2822" width="7.5" style="176" customWidth="1"/>
    <col min="2823" max="2823" width="4" style="176" customWidth="1"/>
    <col min="2824" max="2824" width="9.75" style="176" customWidth="1"/>
    <col min="2825" max="2825" width="4" style="176" customWidth="1"/>
    <col min="2826" max="2826" width="2.75" style="176" customWidth="1"/>
    <col min="2827" max="2827" width="3.375" style="176" customWidth="1"/>
    <col min="2828" max="2828" width="2.25" style="176" customWidth="1"/>
    <col min="2829" max="3072" width="8.125" style="176"/>
    <col min="3073" max="3073" width="21.75" style="176" customWidth="1"/>
    <col min="3074" max="3074" width="3.625" style="176" customWidth="1"/>
    <col min="3075" max="3075" width="13.75" style="176" customWidth="1"/>
    <col min="3076" max="3076" width="7.5" style="176" customWidth="1"/>
    <col min="3077" max="3077" width="4" style="176" customWidth="1"/>
    <col min="3078" max="3078" width="7.5" style="176" customWidth="1"/>
    <col min="3079" max="3079" width="4" style="176" customWidth="1"/>
    <col min="3080" max="3080" width="9.75" style="176" customWidth="1"/>
    <col min="3081" max="3081" width="4" style="176" customWidth="1"/>
    <col min="3082" max="3082" width="2.75" style="176" customWidth="1"/>
    <col min="3083" max="3083" width="3.375" style="176" customWidth="1"/>
    <col min="3084" max="3084" width="2.25" style="176" customWidth="1"/>
    <col min="3085" max="3328" width="8.125" style="176"/>
    <col min="3329" max="3329" width="21.75" style="176" customWidth="1"/>
    <col min="3330" max="3330" width="3.625" style="176" customWidth="1"/>
    <col min="3331" max="3331" width="13.75" style="176" customWidth="1"/>
    <col min="3332" max="3332" width="7.5" style="176" customWidth="1"/>
    <col min="3333" max="3333" width="4" style="176" customWidth="1"/>
    <col min="3334" max="3334" width="7.5" style="176" customWidth="1"/>
    <col min="3335" max="3335" width="4" style="176" customWidth="1"/>
    <col min="3336" max="3336" width="9.75" style="176" customWidth="1"/>
    <col min="3337" max="3337" width="4" style="176" customWidth="1"/>
    <col min="3338" max="3338" width="2.75" style="176" customWidth="1"/>
    <col min="3339" max="3339" width="3.375" style="176" customWidth="1"/>
    <col min="3340" max="3340" width="2.25" style="176" customWidth="1"/>
    <col min="3341" max="3584" width="8.125" style="176"/>
    <col min="3585" max="3585" width="21.75" style="176" customWidth="1"/>
    <col min="3586" max="3586" width="3.625" style="176" customWidth="1"/>
    <col min="3587" max="3587" width="13.75" style="176" customWidth="1"/>
    <col min="3588" max="3588" width="7.5" style="176" customWidth="1"/>
    <col min="3589" max="3589" width="4" style="176" customWidth="1"/>
    <col min="3590" max="3590" width="7.5" style="176" customWidth="1"/>
    <col min="3591" max="3591" width="4" style="176" customWidth="1"/>
    <col min="3592" max="3592" width="9.75" style="176" customWidth="1"/>
    <col min="3593" max="3593" width="4" style="176" customWidth="1"/>
    <col min="3594" max="3594" width="2.75" style="176" customWidth="1"/>
    <col min="3595" max="3595" width="3.375" style="176" customWidth="1"/>
    <col min="3596" max="3596" width="2.25" style="176" customWidth="1"/>
    <col min="3597" max="3840" width="8.125" style="176"/>
    <col min="3841" max="3841" width="21.75" style="176" customWidth="1"/>
    <col min="3842" max="3842" width="3.625" style="176" customWidth="1"/>
    <col min="3843" max="3843" width="13.75" style="176" customWidth="1"/>
    <col min="3844" max="3844" width="7.5" style="176" customWidth="1"/>
    <col min="3845" max="3845" width="4" style="176" customWidth="1"/>
    <col min="3846" max="3846" width="7.5" style="176" customWidth="1"/>
    <col min="3847" max="3847" width="4" style="176" customWidth="1"/>
    <col min="3848" max="3848" width="9.75" style="176" customWidth="1"/>
    <col min="3849" max="3849" width="4" style="176" customWidth="1"/>
    <col min="3850" max="3850" width="2.75" style="176" customWidth="1"/>
    <col min="3851" max="3851" width="3.375" style="176" customWidth="1"/>
    <col min="3852" max="3852" width="2.25" style="176" customWidth="1"/>
    <col min="3853" max="4096" width="8.125" style="176"/>
    <col min="4097" max="4097" width="21.75" style="176" customWidth="1"/>
    <col min="4098" max="4098" width="3.625" style="176" customWidth="1"/>
    <col min="4099" max="4099" width="13.75" style="176" customWidth="1"/>
    <col min="4100" max="4100" width="7.5" style="176" customWidth="1"/>
    <col min="4101" max="4101" width="4" style="176" customWidth="1"/>
    <col min="4102" max="4102" width="7.5" style="176" customWidth="1"/>
    <col min="4103" max="4103" width="4" style="176" customWidth="1"/>
    <col min="4104" max="4104" width="9.75" style="176" customWidth="1"/>
    <col min="4105" max="4105" width="4" style="176" customWidth="1"/>
    <col min="4106" max="4106" width="2.75" style="176" customWidth="1"/>
    <col min="4107" max="4107" width="3.375" style="176" customWidth="1"/>
    <col min="4108" max="4108" width="2.25" style="176" customWidth="1"/>
    <col min="4109" max="4352" width="8.125" style="176"/>
    <col min="4353" max="4353" width="21.75" style="176" customWidth="1"/>
    <col min="4354" max="4354" width="3.625" style="176" customWidth="1"/>
    <col min="4355" max="4355" width="13.75" style="176" customWidth="1"/>
    <col min="4356" max="4356" width="7.5" style="176" customWidth="1"/>
    <col min="4357" max="4357" width="4" style="176" customWidth="1"/>
    <col min="4358" max="4358" width="7.5" style="176" customWidth="1"/>
    <col min="4359" max="4359" width="4" style="176" customWidth="1"/>
    <col min="4360" max="4360" width="9.75" style="176" customWidth="1"/>
    <col min="4361" max="4361" width="4" style="176" customWidth="1"/>
    <col min="4362" max="4362" width="2.75" style="176" customWidth="1"/>
    <col min="4363" max="4363" width="3.375" style="176" customWidth="1"/>
    <col min="4364" max="4364" width="2.25" style="176" customWidth="1"/>
    <col min="4365" max="4608" width="8.125" style="176"/>
    <col min="4609" max="4609" width="21.75" style="176" customWidth="1"/>
    <col min="4610" max="4610" width="3.625" style="176" customWidth="1"/>
    <col min="4611" max="4611" width="13.75" style="176" customWidth="1"/>
    <col min="4612" max="4612" width="7.5" style="176" customWidth="1"/>
    <col min="4613" max="4613" width="4" style="176" customWidth="1"/>
    <col min="4614" max="4614" width="7.5" style="176" customWidth="1"/>
    <col min="4615" max="4615" width="4" style="176" customWidth="1"/>
    <col min="4616" max="4616" width="9.75" style="176" customWidth="1"/>
    <col min="4617" max="4617" width="4" style="176" customWidth="1"/>
    <col min="4618" max="4618" width="2.75" style="176" customWidth="1"/>
    <col min="4619" max="4619" width="3.375" style="176" customWidth="1"/>
    <col min="4620" max="4620" width="2.25" style="176" customWidth="1"/>
    <col min="4621" max="4864" width="8.125" style="176"/>
    <col min="4865" max="4865" width="21.75" style="176" customWidth="1"/>
    <col min="4866" max="4866" width="3.625" style="176" customWidth="1"/>
    <col min="4867" max="4867" width="13.75" style="176" customWidth="1"/>
    <col min="4868" max="4868" width="7.5" style="176" customWidth="1"/>
    <col min="4869" max="4869" width="4" style="176" customWidth="1"/>
    <col min="4870" max="4870" width="7.5" style="176" customWidth="1"/>
    <col min="4871" max="4871" width="4" style="176" customWidth="1"/>
    <col min="4872" max="4872" width="9.75" style="176" customWidth="1"/>
    <col min="4873" max="4873" width="4" style="176" customWidth="1"/>
    <col min="4874" max="4874" width="2.75" style="176" customWidth="1"/>
    <col min="4875" max="4875" width="3.375" style="176" customWidth="1"/>
    <col min="4876" max="4876" width="2.25" style="176" customWidth="1"/>
    <col min="4877" max="5120" width="8.125" style="176"/>
    <col min="5121" max="5121" width="21.75" style="176" customWidth="1"/>
    <col min="5122" max="5122" width="3.625" style="176" customWidth="1"/>
    <col min="5123" max="5123" width="13.75" style="176" customWidth="1"/>
    <col min="5124" max="5124" width="7.5" style="176" customWidth="1"/>
    <col min="5125" max="5125" width="4" style="176" customWidth="1"/>
    <col min="5126" max="5126" width="7.5" style="176" customWidth="1"/>
    <col min="5127" max="5127" width="4" style="176" customWidth="1"/>
    <col min="5128" max="5128" width="9.75" style="176" customWidth="1"/>
    <col min="5129" max="5129" width="4" style="176" customWidth="1"/>
    <col min="5130" max="5130" width="2.75" style="176" customWidth="1"/>
    <col min="5131" max="5131" width="3.375" style="176" customWidth="1"/>
    <col min="5132" max="5132" width="2.25" style="176" customWidth="1"/>
    <col min="5133" max="5376" width="8.125" style="176"/>
    <col min="5377" max="5377" width="21.75" style="176" customWidth="1"/>
    <col min="5378" max="5378" width="3.625" style="176" customWidth="1"/>
    <col min="5379" max="5379" width="13.75" style="176" customWidth="1"/>
    <col min="5380" max="5380" width="7.5" style="176" customWidth="1"/>
    <col min="5381" max="5381" width="4" style="176" customWidth="1"/>
    <col min="5382" max="5382" width="7.5" style="176" customWidth="1"/>
    <col min="5383" max="5383" width="4" style="176" customWidth="1"/>
    <col min="5384" max="5384" width="9.75" style="176" customWidth="1"/>
    <col min="5385" max="5385" width="4" style="176" customWidth="1"/>
    <col min="5386" max="5386" width="2.75" style="176" customWidth="1"/>
    <col min="5387" max="5387" width="3.375" style="176" customWidth="1"/>
    <col min="5388" max="5388" width="2.25" style="176" customWidth="1"/>
    <col min="5389" max="5632" width="8.125" style="176"/>
    <col min="5633" max="5633" width="21.75" style="176" customWidth="1"/>
    <col min="5634" max="5634" width="3.625" style="176" customWidth="1"/>
    <col min="5635" max="5635" width="13.75" style="176" customWidth="1"/>
    <col min="5636" max="5636" width="7.5" style="176" customWidth="1"/>
    <col min="5637" max="5637" width="4" style="176" customWidth="1"/>
    <col min="5638" max="5638" width="7.5" style="176" customWidth="1"/>
    <col min="5639" max="5639" width="4" style="176" customWidth="1"/>
    <col min="5640" max="5640" width="9.75" style="176" customWidth="1"/>
    <col min="5641" max="5641" width="4" style="176" customWidth="1"/>
    <col min="5642" max="5642" width="2.75" style="176" customWidth="1"/>
    <col min="5643" max="5643" width="3.375" style="176" customWidth="1"/>
    <col min="5644" max="5644" width="2.25" style="176" customWidth="1"/>
    <col min="5645" max="5888" width="8.125" style="176"/>
    <col min="5889" max="5889" width="21.75" style="176" customWidth="1"/>
    <col min="5890" max="5890" width="3.625" style="176" customWidth="1"/>
    <col min="5891" max="5891" width="13.75" style="176" customWidth="1"/>
    <col min="5892" max="5892" width="7.5" style="176" customWidth="1"/>
    <col min="5893" max="5893" width="4" style="176" customWidth="1"/>
    <col min="5894" max="5894" width="7.5" style="176" customWidth="1"/>
    <col min="5895" max="5895" width="4" style="176" customWidth="1"/>
    <col min="5896" max="5896" width="9.75" style="176" customWidth="1"/>
    <col min="5897" max="5897" width="4" style="176" customWidth="1"/>
    <col min="5898" max="5898" width="2.75" style="176" customWidth="1"/>
    <col min="5899" max="5899" width="3.375" style="176" customWidth="1"/>
    <col min="5900" max="5900" width="2.25" style="176" customWidth="1"/>
    <col min="5901" max="6144" width="8.125" style="176"/>
    <col min="6145" max="6145" width="21.75" style="176" customWidth="1"/>
    <col min="6146" max="6146" width="3.625" style="176" customWidth="1"/>
    <col min="6147" max="6147" width="13.75" style="176" customWidth="1"/>
    <col min="6148" max="6148" width="7.5" style="176" customWidth="1"/>
    <col min="6149" max="6149" width="4" style="176" customWidth="1"/>
    <col min="6150" max="6150" width="7.5" style="176" customWidth="1"/>
    <col min="6151" max="6151" width="4" style="176" customWidth="1"/>
    <col min="6152" max="6152" width="9.75" style="176" customWidth="1"/>
    <col min="6153" max="6153" width="4" style="176" customWidth="1"/>
    <col min="6154" max="6154" width="2.75" style="176" customWidth="1"/>
    <col min="6155" max="6155" width="3.375" style="176" customWidth="1"/>
    <col min="6156" max="6156" width="2.25" style="176" customWidth="1"/>
    <col min="6157" max="6400" width="8.125" style="176"/>
    <col min="6401" max="6401" width="21.75" style="176" customWidth="1"/>
    <col min="6402" max="6402" width="3.625" style="176" customWidth="1"/>
    <col min="6403" max="6403" width="13.75" style="176" customWidth="1"/>
    <col min="6404" max="6404" width="7.5" style="176" customWidth="1"/>
    <col min="6405" max="6405" width="4" style="176" customWidth="1"/>
    <col min="6406" max="6406" width="7.5" style="176" customWidth="1"/>
    <col min="6407" max="6407" width="4" style="176" customWidth="1"/>
    <col min="6408" max="6408" width="9.75" style="176" customWidth="1"/>
    <col min="6409" max="6409" width="4" style="176" customWidth="1"/>
    <col min="6410" max="6410" width="2.75" style="176" customWidth="1"/>
    <col min="6411" max="6411" width="3.375" style="176" customWidth="1"/>
    <col min="6412" max="6412" width="2.25" style="176" customWidth="1"/>
    <col min="6413" max="6656" width="8.125" style="176"/>
    <col min="6657" max="6657" width="21.75" style="176" customWidth="1"/>
    <col min="6658" max="6658" width="3.625" style="176" customWidth="1"/>
    <col min="6659" max="6659" width="13.75" style="176" customWidth="1"/>
    <col min="6660" max="6660" width="7.5" style="176" customWidth="1"/>
    <col min="6661" max="6661" width="4" style="176" customWidth="1"/>
    <col min="6662" max="6662" width="7.5" style="176" customWidth="1"/>
    <col min="6663" max="6663" width="4" style="176" customWidth="1"/>
    <col min="6664" max="6664" width="9.75" style="176" customWidth="1"/>
    <col min="6665" max="6665" width="4" style="176" customWidth="1"/>
    <col min="6666" max="6666" width="2.75" style="176" customWidth="1"/>
    <col min="6667" max="6667" width="3.375" style="176" customWidth="1"/>
    <col min="6668" max="6668" width="2.25" style="176" customWidth="1"/>
    <col min="6669" max="6912" width="8.125" style="176"/>
    <col min="6913" max="6913" width="21.75" style="176" customWidth="1"/>
    <col min="6914" max="6914" width="3.625" style="176" customWidth="1"/>
    <col min="6915" max="6915" width="13.75" style="176" customWidth="1"/>
    <col min="6916" max="6916" width="7.5" style="176" customWidth="1"/>
    <col min="6917" max="6917" width="4" style="176" customWidth="1"/>
    <col min="6918" max="6918" width="7.5" style="176" customWidth="1"/>
    <col min="6919" max="6919" width="4" style="176" customWidth="1"/>
    <col min="6920" max="6920" width="9.75" style="176" customWidth="1"/>
    <col min="6921" max="6921" width="4" style="176" customWidth="1"/>
    <col min="6922" max="6922" width="2.75" style="176" customWidth="1"/>
    <col min="6923" max="6923" width="3.375" style="176" customWidth="1"/>
    <col min="6924" max="6924" width="2.25" style="176" customWidth="1"/>
    <col min="6925" max="7168" width="8.125" style="176"/>
    <col min="7169" max="7169" width="21.75" style="176" customWidth="1"/>
    <col min="7170" max="7170" width="3.625" style="176" customWidth="1"/>
    <col min="7171" max="7171" width="13.75" style="176" customWidth="1"/>
    <col min="7172" max="7172" width="7.5" style="176" customWidth="1"/>
    <col min="7173" max="7173" width="4" style="176" customWidth="1"/>
    <col min="7174" max="7174" width="7.5" style="176" customWidth="1"/>
    <col min="7175" max="7175" width="4" style="176" customWidth="1"/>
    <col min="7176" max="7176" width="9.75" style="176" customWidth="1"/>
    <col min="7177" max="7177" width="4" style="176" customWidth="1"/>
    <col min="7178" max="7178" width="2.75" style="176" customWidth="1"/>
    <col min="7179" max="7179" width="3.375" style="176" customWidth="1"/>
    <col min="7180" max="7180" width="2.25" style="176" customWidth="1"/>
    <col min="7181" max="7424" width="8.125" style="176"/>
    <col min="7425" max="7425" width="21.75" style="176" customWidth="1"/>
    <col min="7426" max="7426" width="3.625" style="176" customWidth="1"/>
    <col min="7427" max="7427" width="13.75" style="176" customWidth="1"/>
    <col min="7428" max="7428" width="7.5" style="176" customWidth="1"/>
    <col min="7429" max="7429" width="4" style="176" customWidth="1"/>
    <col min="7430" max="7430" width="7.5" style="176" customWidth="1"/>
    <col min="7431" max="7431" width="4" style="176" customWidth="1"/>
    <col min="7432" max="7432" width="9.75" style="176" customWidth="1"/>
    <col min="7433" max="7433" width="4" style="176" customWidth="1"/>
    <col min="7434" max="7434" width="2.75" style="176" customWidth="1"/>
    <col min="7435" max="7435" width="3.375" style="176" customWidth="1"/>
    <col min="7436" max="7436" width="2.25" style="176" customWidth="1"/>
    <col min="7437" max="7680" width="8.125" style="176"/>
    <col min="7681" max="7681" width="21.75" style="176" customWidth="1"/>
    <col min="7682" max="7682" width="3.625" style="176" customWidth="1"/>
    <col min="7683" max="7683" width="13.75" style="176" customWidth="1"/>
    <col min="7684" max="7684" width="7.5" style="176" customWidth="1"/>
    <col min="7685" max="7685" width="4" style="176" customWidth="1"/>
    <col min="7686" max="7686" width="7.5" style="176" customWidth="1"/>
    <col min="7687" max="7687" width="4" style="176" customWidth="1"/>
    <col min="7688" max="7688" width="9.75" style="176" customWidth="1"/>
    <col min="7689" max="7689" width="4" style="176" customWidth="1"/>
    <col min="7690" max="7690" width="2.75" style="176" customWidth="1"/>
    <col min="7691" max="7691" width="3.375" style="176" customWidth="1"/>
    <col min="7692" max="7692" width="2.25" style="176" customWidth="1"/>
    <col min="7693" max="7936" width="8.125" style="176"/>
    <col min="7937" max="7937" width="21.75" style="176" customWidth="1"/>
    <col min="7938" max="7938" width="3.625" style="176" customWidth="1"/>
    <col min="7939" max="7939" width="13.75" style="176" customWidth="1"/>
    <col min="7940" max="7940" width="7.5" style="176" customWidth="1"/>
    <col min="7941" max="7941" width="4" style="176" customWidth="1"/>
    <col min="7942" max="7942" width="7.5" style="176" customWidth="1"/>
    <col min="7943" max="7943" width="4" style="176" customWidth="1"/>
    <col min="7944" max="7944" width="9.75" style="176" customWidth="1"/>
    <col min="7945" max="7945" width="4" style="176" customWidth="1"/>
    <col min="7946" max="7946" width="2.75" style="176" customWidth="1"/>
    <col min="7947" max="7947" width="3.375" style="176" customWidth="1"/>
    <col min="7948" max="7948" width="2.25" style="176" customWidth="1"/>
    <col min="7949" max="8192" width="8.125" style="176"/>
    <col min="8193" max="8193" width="21.75" style="176" customWidth="1"/>
    <col min="8194" max="8194" width="3.625" style="176" customWidth="1"/>
    <col min="8195" max="8195" width="13.75" style="176" customWidth="1"/>
    <col min="8196" max="8196" width="7.5" style="176" customWidth="1"/>
    <col min="8197" max="8197" width="4" style="176" customWidth="1"/>
    <col min="8198" max="8198" width="7.5" style="176" customWidth="1"/>
    <col min="8199" max="8199" width="4" style="176" customWidth="1"/>
    <col min="8200" max="8200" width="9.75" style="176" customWidth="1"/>
    <col min="8201" max="8201" width="4" style="176" customWidth="1"/>
    <col min="8202" max="8202" width="2.75" style="176" customWidth="1"/>
    <col min="8203" max="8203" width="3.375" style="176" customWidth="1"/>
    <col min="8204" max="8204" width="2.25" style="176" customWidth="1"/>
    <col min="8205" max="8448" width="8.125" style="176"/>
    <col min="8449" max="8449" width="21.75" style="176" customWidth="1"/>
    <col min="8450" max="8450" width="3.625" style="176" customWidth="1"/>
    <col min="8451" max="8451" width="13.75" style="176" customWidth="1"/>
    <col min="8452" max="8452" width="7.5" style="176" customWidth="1"/>
    <col min="8453" max="8453" width="4" style="176" customWidth="1"/>
    <col min="8454" max="8454" width="7.5" style="176" customWidth="1"/>
    <col min="8455" max="8455" width="4" style="176" customWidth="1"/>
    <col min="8456" max="8456" width="9.75" style="176" customWidth="1"/>
    <col min="8457" max="8457" width="4" style="176" customWidth="1"/>
    <col min="8458" max="8458" width="2.75" style="176" customWidth="1"/>
    <col min="8459" max="8459" width="3.375" style="176" customWidth="1"/>
    <col min="8460" max="8460" width="2.25" style="176" customWidth="1"/>
    <col min="8461" max="8704" width="8.125" style="176"/>
    <col min="8705" max="8705" width="21.75" style="176" customWidth="1"/>
    <col min="8706" max="8706" width="3.625" style="176" customWidth="1"/>
    <col min="8707" max="8707" width="13.75" style="176" customWidth="1"/>
    <col min="8708" max="8708" width="7.5" style="176" customWidth="1"/>
    <col min="8709" max="8709" width="4" style="176" customWidth="1"/>
    <col min="8710" max="8710" width="7.5" style="176" customWidth="1"/>
    <col min="8711" max="8711" width="4" style="176" customWidth="1"/>
    <col min="8712" max="8712" width="9.75" style="176" customWidth="1"/>
    <col min="8713" max="8713" width="4" style="176" customWidth="1"/>
    <col min="8714" max="8714" width="2.75" style="176" customWidth="1"/>
    <col min="8715" max="8715" width="3.375" style="176" customWidth="1"/>
    <col min="8716" max="8716" width="2.25" style="176" customWidth="1"/>
    <col min="8717" max="8960" width="8.125" style="176"/>
    <col min="8961" max="8961" width="21.75" style="176" customWidth="1"/>
    <col min="8962" max="8962" width="3.625" style="176" customWidth="1"/>
    <col min="8963" max="8963" width="13.75" style="176" customWidth="1"/>
    <col min="8964" max="8964" width="7.5" style="176" customWidth="1"/>
    <col min="8965" max="8965" width="4" style="176" customWidth="1"/>
    <col min="8966" max="8966" width="7.5" style="176" customWidth="1"/>
    <col min="8967" max="8967" width="4" style="176" customWidth="1"/>
    <col min="8968" max="8968" width="9.75" style="176" customWidth="1"/>
    <col min="8969" max="8969" width="4" style="176" customWidth="1"/>
    <col min="8970" max="8970" width="2.75" style="176" customWidth="1"/>
    <col min="8971" max="8971" width="3.375" style="176" customWidth="1"/>
    <col min="8972" max="8972" width="2.25" style="176" customWidth="1"/>
    <col min="8973" max="9216" width="8.125" style="176"/>
    <col min="9217" max="9217" width="21.75" style="176" customWidth="1"/>
    <col min="9218" max="9218" width="3.625" style="176" customWidth="1"/>
    <col min="9219" max="9219" width="13.75" style="176" customWidth="1"/>
    <col min="9220" max="9220" width="7.5" style="176" customWidth="1"/>
    <col min="9221" max="9221" width="4" style="176" customWidth="1"/>
    <col min="9222" max="9222" width="7.5" style="176" customWidth="1"/>
    <col min="9223" max="9223" width="4" style="176" customWidth="1"/>
    <col min="9224" max="9224" width="9.75" style="176" customWidth="1"/>
    <col min="9225" max="9225" width="4" style="176" customWidth="1"/>
    <col min="9226" max="9226" width="2.75" style="176" customWidth="1"/>
    <col min="9227" max="9227" width="3.375" style="176" customWidth="1"/>
    <col min="9228" max="9228" width="2.25" style="176" customWidth="1"/>
    <col min="9229" max="9472" width="8.125" style="176"/>
    <col min="9473" max="9473" width="21.75" style="176" customWidth="1"/>
    <col min="9474" max="9474" width="3.625" style="176" customWidth="1"/>
    <col min="9475" max="9475" width="13.75" style="176" customWidth="1"/>
    <col min="9476" max="9476" width="7.5" style="176" customWidth="1"/>
    <col min="9477" max="9477" width="4" style="176" customWidth="1"/>
    <col min="9478" max="9478" width="7.5" style="176" customWidth="1"/>
    <col min="9479" max="9479" width="4" style="176" customWidth="1"/>
    <col min="9480" max="9480" width="9.75" style="176" customWidth="1"/>
    <col min="9481" max="9481" width="4" style="176" customWidth="1"/>
    <col min="9482" max="9482" width="2.75" style="176" customWidth="1"/>
    <col min="9483" max="9483" width="3.375" style="176" customWidth="1"/>
    <col min="9484" max="9484" width="2.25" style="176" customWidth="1"/>
    <col min="9485" max="9728" width="8.125" style="176"/>
    <col min="9729" max="9729" width="21.75" style="176" customWidth="1"/>
    <col min="9730" max="9730" width="3.625" style="176" customWidth="1"/>
    <col min="9731" max="9731" width="13.75" style="176" customWidth="1"/>
    <col min="9732" max="9732" width="7.5" style="176" customWidth="1"/>
    <col min="9733" max="9733" width="4" style="176" customWidth="1"/>
    <col min="9734" max="9734" width="7.5" style="176" customWidth="1"/>
    <col min="9735" max="9735" width="4" style="176" customWidth="1"/>
    <col min="9736" max="9736" width="9.75" style="176" customWidth="1"/>
    <col min="9737" max="9737" width="4" style="176" customWidth="1"/>
    <col min="9738" max="9738" width="2.75" style="176" customWidth="1"/>
    <col min="9739" max="9739" width="3.375" style="176" customWidth="1"/>
    <col min="9740" max="9740" width="2.25" style="176" customWidth="1"/>
    <col min="9741" max="9984" width="8.125" style="176"/>
    <col min="9985" max="9985" width="21.75" style="176" customWidth="1"/>
    <col min="9986" max="9986" width="3.625" style="176" customWidth="1"/>
    <col min="9987" max="9987" width="13.75" style="176" customWidth="1"/>
    <col min="9988" max="9988" width="7.5" style="176" customWidth="1"/>
    <col min="9989" max="9989" width="4" style="176" customWidth="1"/>
    <col min="9990" max="9990" width="7.5" style="176" customWidth="1"/>
    <col min="9991" max="9991" width="4" style="176" customWidth="1"/>
    <col min="9992" max="9992" width="9.75" style="176" customWidth="1"/>
    <col min="9993" max="9993" width="4" style="176" customWidth="1"/>
    <col min="9994" max="9994" width="2.75" style="176" customWidth="1"/>
    <col min="9995" max="9995" width="3.375" style="176" customWidth="1"/>
    <col min="9996" max="9996" width="2.25" style="176" customWidth="1"/>
    <col min="9997" max="10240" width="8.125" style="176"/>
    <col min="10241" max="10241" width="21.75" style="176" customWidth="1"/>
    <col min="10242" max="10242" width="3.625" style="176" customWidth="1"/>
    <col min="10243" max="10243" width="13.75" style="176" customWidth="1"/>
    <col min="10244" max="10244" width="7.5" style="176" customWidth="1"/>
    <col min="10245" max="10245" width="4" style="176" customWidth="1"/>
    <col min="10246" max="10246" width="7.5" style="176" customWidth="1"/>
    <col min="10247" max="10247" width="4" style="176" customWidth="1"/>
    <col min="10248" max="10248" width="9.75" style="176" customWidth="1"/>
    <col min="10249" max="10249" width="4" style="176" customWidth="1"/>
    <col min="10250" max="10250" width="2.75" style="176" customWidth="1"/>
    <col min="10251" max="10251" width="3.375" style="176" customWidth="1"/>
    <col min="10252" max="10252" width="2.25" style="176" customWidth="1"/>
    <col min="10253" max="10496" width="8.125" style="176"/>
    <col min="10497" max="10497" width="21.75" style="176" customWidth="1"/>
    <col min="10498" max="10498" width="3.625" style="176" customWidth="1"/>
    <col min="10499" max="10499" width="13.75" style="176" customWidth="1"/>
    <col min="10500" max="10500" width="7.5" style="176" customWidth="1"/>
    <col min="10501" max="10501" width="4" style="176" customWidth="1"/>
    <col min="10502" max="10502" width="7.5" style="176" customWidth="1"/>
    <col min="10503" max="10503" width="4" style="176" customWidth="1"/>
    <col min="10504" max="10504" width="9.75" style="176" customWidth="1"/>
    <col min="10505" max="10505" width="4" style="176" customWidth="1"/>
    <col min="10506" max="10506" width="2.75" style="176" customWidth="1"/>
    <col min="10507" max="10507" width="3.375" style="176" customWidth="1"/>
    <col min="10508" max="10508" width="2.25" style="176" customWidth="1"/>
    <col min="10509" max="10752" width="8.125" style="176"/>
    <col min="10753" max="10753" width="21.75" style="176" customWidth="1"/>
    <col min="10754" max="10754" width="3.625" style="176" customWidth="1"/>
    <col min="10755" max="10755" width="13.75" style="176" customWidth="1"/>
    <col min="10756" max="10756" width="7.5" style="176" customWidth="1"/>
    <col min="10757" max="10757" width="4" style="176" customWidth="1"/>
    <col min="10758" max="10758" width="7.5" style="176" customWidth="1"/>
    <col min="10759" max="10759" width="4" style="176" customWidth="1"/>
    <col min="10760" max="10760" width="9.75" style="176" customWidth="1"/>
    <col min="10761" max="10761" width="4" style="176" customWidth="1"/>
    <col min="10762" max="10762" width="2.75" style="176" customWidth="1"/>
    <col min="10763" max="10763" width="3.375" style="176" customWidth="1"/>
    <col min="10764" max="10764" width="2.25" style="176" customWidth="1"/>
    <col min="10765" max="11008" width="8.125" style="176"/>
    <col min="11009" max="11009" width="21.75" style="176" customWidth="1"/>
    <col min="11010" max="11010" width="3.625" style="176" customWidth="1"/>
    <col min="11011" max="11011" width="13.75" style="176" customWidth="1"/>
    <col min="11012" max="11012" width="7.5" style="176" customWidth="1"/>
    <col min="11013" max="11013" width="4" style="176" customWidth="1"/>
    <col min="11014" max="11014" width="7.5" style="176" customWidth="1"/>
    <col min="11015" max="11015" width="4" style="176" customWidth="1"/>
    <col min="11016" max="11016" width="9.75" style="176" customWidth="1"/>
    <col min="11017" max="11017" width="4" style="176" customWidth="1"/>
    <col min="11018" max="11018" width="2.75" style="176" customWidth="1"/>
    <col min="11019" max="11019" width="3.375" style="176" customWidth="1"/>
    <col min="11020" max="11020" width="2.25" style="176" customWidth="1"/>
    <col min="11021" max="11264" width="8.125" style="176"/>
    <col min="11265" max="11265" width="21.75" style="176" customWidth="1"/>
    <col min="11266" max="11266" width="3.625" style="176" customWidth="1"/>
    <col min="11267" max="11267" width="13.75" style="176" customWidth="1"/>
    <col min="11268" max="11268" width="7.5" style="176" customWidth="1"/>
    <col min="11269" max="11269" width="4" style="176" customWidth="1"/>
    <col min="11270" max="11270" width="7.5" style="176" customWidth="1"/>
    <col min="11271" max="11271" width="4" style="176" customWidth="1"/>
    <col min="11272" max="11272" width="9.75" style="176" customWidth="1"/>
    <col min="11273" max="11273" width="4" style="176" customWidth="1"/>
    <col min="11274" max="11274" width="2.75" style="176" customWidth="1"/>
    <col min="11275" max="11275" width="3.375" style="176" customWidth="1"/>
    <col min="11276" max="11276" width="2.25" style="176" customWidth="1"/>
    <col min="11277" max="11520" width="8.125" style="176"/>
    <col min="11521" max="11521" width="21.75" style="176" customWidth="1"/>
    <col min="11522" max="11522" width="3.625" style="176" customWidth="1"/>
    <col min="11523" max="11523" width="13.75" style="176" customWidth="1"/>
    <col min="11524" max="11524" width="7.5" style="176" customWidth="1"/>
    <col min="11525" max="11525" width="4" style="176" customWidth="1"/>
    <col min="11526" max="11526" width="7.5" style="176" customWidth="1"/>
    <col min="11527" max="11527" width="4" style="176" customWidth="1"/>
    <col min="11528" max="11528" width="9.75" style="176" customWidth="1"/>
    <col min="11529" max="11529" width="4" style="176" customWidth="1"/>
    <col min="11530" max="11530" width="2.75" style="176" customWidth="1"/>
    <col min="11531" max="11531" width="3.375" style="176" customWidth="1"/>
    <col min="11532" max="11532" width="2.25" style="176" customWidth="1"/>
    <col min="11533" max="11776" width="8.125" style="176"/>
    <col min="11777" max="11777" width="21.75" style="176" customWidth="1"/>
    <col min="11778" max="11778" width="3.625" style="176" customWidth="1"/>
    <col min="11779" max="11779" width="13.75" style="176" customWidth="1"/>
    <col min="11780" max="11780" width="7.5" style="176" customWidth="1"/>
    <col min="11781" max="11781" width="4" style="176" customWidth="1"/>
    <col min="11782" max="11782" width="7.5" style="176" customWidth="1"/>
    <col min="11783" max="11783" width="4" style="176" customWidth="1"/>
    <col min="11784" max="11784" width="9.75" style="176" customWidth="1"/>
    <col min="11785" max="11785" width="4" style="176" customWidth="1"/>
    <col min="11786" max="11786" width="2.75" style="176" customWidth="1"/>
    <col min="11787" max="11787" width="3.375" style="176" customWidth="1"/>
    <col min="11788" max="11788" width="2.25" style="176" customWidth="1"/>
    <col min="11789" max="12032" width="8.125" style="176"/>
    <col min="12033" max="12033" width="21.75" style="176" customWidth="1"/>
    <col min="12034" max="12034" width="3.625" style="176" customWidth="1"/>
    <col min="12035" max="12035" width="13.75" style="176" customWidth="1"/>
    <col min="12036" max="12036" width="7.5" style="176" customWidth="1"/>
    <col min="12037" max="12037" width="4" style="176" customWidth="1"/>
    <col min="12038" max="12038" width="7.5" style="176" customWidth="1"/>
    <col min="12039" max="12039" width="4" style="176" customWidth="1"/>
    <col min="12040" max="12040" width="9.75" style="176" customWidth="1"/>
    <col min="12041" max="12041" width="4" style="176" customWidth="1"/>
    <col min="12042" max="12042" width="2.75" style="176" customWidth="1"/>
    <col min="12043" max="12043" width="3.375" style="176" customWidth="1"/>
    <col min="12044" max="12044" width="2.25" style="176" customWidth="1"/>
    <col min="12045" max="12288" width="8.125" style="176"/>
    <col min="12289" max="12289" width="21.75" style="176" customWidth="1"/>
    <col min="12290" max="12290" width="3.625" style="176" customWidth="1"/>
    <col min="12291" max="12291" width="13.75" style="176" customWidth="1"/>
    <col min="12292" max="12292" width="7.5" style="176" customWidth="1"/>
    <col min="12293" max="12293" width="4" style="176" customWidth="1"/>
    <col min="12294" max="12294" width="7.5" style="176" customWidth="1"/>
    <col min="12295" max="12295" width="4" style="176" customWidth="1"/>
    <col min="12296" max="12296" width="9.75" style="176" customWidth="1"/>
    <col min="12297" max="12297" width="4" style="176" customWidth="1"/>
    <col min="12298" max="12298" width="2.75" style="176" customWidth="1"/>
    <col min="12299" max="12299" width="3.375" style="176" customWidth="1"/>
    <col min="12300" max="12300" width="2.25" style="176" customWidth="1"/>
    <col min="12301" max="12544" width="8.125" style="176"/>
    <col min="12545" max="12545" width="21.75" style="176" customWidth="1"/>
    <col min="12546" max="12546" width="3.625" style="176" customWidth="1"/>
    <col min="12547" max="12547" width="13.75" style="176" customWidth="1"/>
    <col min="12548" max="12548" width="7.5" style="176" customWidth="1"/>
    <col min="12549" max="12549" width="4" style="176" customWidth="1"/>
    <col min="12550" max="12550" width="7.5" style="176" customWidth="1"/>
    <col min="12551" max="12551" width="4" style="176" customWidth="1"/>
    <col min="12552" max="12552" width="9.75" style="176" customWidth="1"/>
    <col min="12553" max="12553" width="4" style="176" customWidth="1"/>
    <col min="12554" max="12554" width="2.75" style="176" customWidth="1"/>
    <col min="12555" max="12555" width="3.375" style="176" customWidth="1"/>
    <col min="12556" max="12556" width="2.25" style="176" customWidth="1"/>
    <col min="12557" max="12800" width="8.125" style="176"/>
    <col min="12801" max="12801" width="21.75" style="176" customWidth="1"/>
    <col min="12802" max="12802" width="3.625" style="176" customWidth="1"/>
    <col min="12803" max="12803" width="13.75" style="176" customWidth="1"/>
    <col min="12804" max="12804" width="7.5" style="176" customWidth="1"/>
    <col min="12805" max="12805" width="4" style="176" customWidth="1"/>
    <col min="12806" max="12806" width="7.5" style="176" customWidth="1"/>
    <col min="12807" max="12807" width="4" style="176" customWidth="1"/>
    <col min="12808" max="12808" width="9.75" style="176" customWidth="1"/>
    <col min="12809" max="12809" width="4" style="176" customWidth="1"/>
    <col min="12810" max="12810" width="2.75" style="176" customWidth="1"/>
    <col min="12811" max="12811" width="3.375" style="176" customWidth="1"/>
    <col min="12812" max="12812" width="2.25" style="176" customWidth="1"/>
    <col min="12813" max="13056" width="8.125" style="176"/>
    <col min="13057" max="13057" width="21.75" style="176" customWidth="1"/>
    <col min="13058" max="13058" width="3.625" style="176" customWidth="1"/>
    <col min="13059" max="13059" width="13.75" style="176" customWidth="1"/>
    <col min="13060" max="13060" width="7.5" style="176" customWidth="1"/>
    <col min="13061" max="13061" width="4" style="176" customWidth="1"/>
    <col min="13062" max="13062" width="7.5" style="176" customWidth="1"/>
    <col min="13063" max="13063" width="4" style="176" customWidth="1"/>
    <col min="13064" max="13064" width="9.75" style="176" customWidth="1"/>
    <col min="13065" max="13065" width="4" style="176" customWidth="1"/>
    <col min="13066" max="13066" width="2.75" style="176" customWidth="1"/>
    <col min="13067" max="13067" width="3.375" style="176" customWidth="1"/>
    <col min="13068" max="13068" width="2.25" style="176" customWidth="1"/>
    <col min="13069" max="13312" width="8.125" style="176"/>
    <col min="13313" max="13313" width="21.75" style="176" customWidth="1"/>
    <col min="13314" max="13314" width="3.625" style="176" customWidth="1"/>
    <col min="13315" max="13315" width="13.75" style="176" customWidth="1"/>
    <col min="13316" max="13316" width="7.5" style="176" customWidth="1"/>
    <col min="13317" max="13317" width="4" style="176" customWidth="1"/>
    <col min="13318" max="13318" width="7.5" style="176" customWidth="1"/>
    <col min="13319" max="13319" width="4" style="176" customWidth="1"/>
    <col min="13320" max="13320" width="9.75" style="176" customWidth="1"/>
    <col min="13321" max="13321" width="4" style="176" customWidth="1"/>
    <col min="13322" max="13322" width="2.75" style="176" customWidth="1"/>
    <col min="13323" max="13323" width="3.375" style="176" customWidth="1"/>
    <col min="13324" max="13324" width="2.25" style="176" customWidth="1"/>
    <col min="13325" max="13568" width="8.125" style="176"/>
    <col min="13569" max="13569" width="21.75" style="176" customWidth="1"/>
    <col min="13570" max="13570" width="3.625" style="176" customWidth="1"/>
    <col min="13571" max="13571" width="13.75" style="176" customWidth="1"/>
    <col min="13572" max="13572" width="7.5" style="176" customWidth="1"/>
    <col min="13573" max="13573" width="4" style="176" customWidth="1"/>
    <col min="13574" max="13574" width="7.5" style="176" customWidth="1"/>
    <col min="13575" max="13575" width="4" style="176" customWidth="1"/>
    <col min="13576" max="13576" width="9.75" style="176" customWidth="1"/>
    <col min="13577" max="13577" width="4" style="176" customWidth="1"/>
    <col min="13578" max="13578" width="2.75" style="176" customWidth="1"/>
    <col min="13579" max="13579" width="3.375" style="176" customWidth="1"/>
    <col min="13580" max="13580" width="2.25" style="176" customWidth="1"/>
    <col min="13581" max="13824" width="8.125" style="176"/>
    <col min="13825" max="13825" width="21.75" style="176" customWidth="1"/>
    <col min="13826" max="13826" width="3.625" style="176" customWidth="1"/>
    <col min="13827" max="13827" width="13.75" style="176" customWidth="1"/>
    <col min="13828" max="13828" width="7.5" style="176" customWidth="1"/>
    <col min="13829" max="13829" width="4" style="176" customWidth="1"/>
    <col min="13830" max="13830" width="7.5" style="176" customWidth="1"/>
    <col min="13831" max="13831" width="4" style="176" customWidth="1"/>
    <col min="13832" max="13832" width="9.75" style="176" customWidth="1"/>
    <col min="13833" max="13833" width="4" style="176" customWidth="1"/>
    <col min="13834" max="13834" width="2.75" style="176" customWidth="1"/>
    <col min="13835" max="13835" width="3.375" style="176" customWidth="1"/>
    <col min="13836" max="13836" width="2.25" style="176" customWidth="1"/>
    <col min="13837" max="14080" width="8.125" style="176"/>
    <col min="14081" max="14081" width="21.75" style="176" customWidth="1"/>
    <col min="14082" max="14082" width="3.625" style="176" customWidth="1"/>
    <col min="14083" max="14083" width="13.75" style="176" customWidth="1"/>
    <col min="14084" max="14084" width="7.5" style="176" customWidth="1"/>
    <col min="14085" max="14085" width="4" style="176" customWidth="1"/>
    <col min="14086" max="14086" width="7.5" style="176" customWidth="1"/>
    <col min="14087" max="14087" width="4" style="176" customWidth="1"/>
    <col min="14088" max="14088" width="9.75" style="176" customWidth="1"/>
    <col min="14089" max="14089" width="4" style="176" customWidth="1"/>
    <col min="14090" max="14090" width="2.75" style="176" customWidth="1"/>
    <col min="14091" max="14091" width="3.375" style="176" customWidth="1"/>
    <col min="14092" max="14092" width="2.25" style="176" customWidth="1"/>
    <col min="14093" max="14336" width="8.125" style="176"/>
    <col min="14337" max="14337" width="21.75" style="176" customWidth="1"/>
    <col min="14338" max="14338" width="3.625" style="176" customWidth="1"/>
    <col min="14339" max="14339" width="13.75" style="176" customWidth="1"/>
    <col min="14340" max="14340" width="7.5" style="176" customWidth="1"/>
    <col min="14341" max="14341" width="4" style="176" customWidth="1"/>
    <col min="14342" max="14342" width="7.5" style="176" customWidth="1"/>
    <col min="14343" max="14343" width="4" style="176" customWidth="1"/>
    <col min="14344" max="14344" width="9.75" style="176" customWidth="1"/>
    <col min="14345" max="14345" width="4" style="176" customWidth="1"/>
    <col min="14346" max="14346" width="2.75" style="176" customWidth="1"/>
    <col min="14347" max="14347" width="3.375" style="176" customWidth="1"/>
    <col min="14348" max="14348" width="2.25" style="176" customWidth="1"/>
    <col min="14349" max="14592" width="8.125" style="176"/>
    <col min="14593" max="14593" width="21.75" style="176" customWidth="1"/>
    <col min="14594" max="14594" width="3.625" style="176" customWidth="1"/>
    <col min="14595" max="14595" width="13.75" style="176" customWidth="1"/>
    <col min="14596" max="14596" width="7.5" style="176" customWidth="1"/>
    <col min="14597" max="14597" width="4" style="176" customWidth="1"/>
    <col min="14598" max="14598" width="7.5" style="176" customWidth="1"/>
    <col min="14599" max="14599" width="4" style="176" customWidth="1"/>
    <col min="14600" max="14600" width="9.75" style="176" customWidth="1"/>
    <col min="14601" max="14601" width="4" style="176" customWidth="1"/>
    <col min="14602" max="14602" width="2.75" style="176" customWidth="1"/>
    <col min="14603" max="14603" width="3.375" style="176" customWidth="1"/>
    <col min="14604" max="14604" width="2.25" style="176" customWidth="1"/>
    <col min="14605" max="14848" width="8.125" style="176"/>
    <col min="14849" max="14849" width="21.75" style="176" customWidth="1"/>
    <col min="14850" max="14850" width="3.625" style="176" customWidth="1"/>
    <col min="14851" max="14851" width="13.75" style="176" customWidth="1"/>
    <col min="14852" max="14852" width="7.5" style="176" customWidth="1"/>
    <col min="14853" max="14853" width="4" style="176" customWidth="1"/>
    <col min="14854" max="14854" width="7.5" style="176" customWidth="1"/>
    <col min="14855" max="14855" width="4" style="176" customWidth="1"/>
    <col min="14856" max="14856" width="9.75" style="176" customWidth="1"/>
    <col min="14857" max="14857" width="4" style="176" customWidth="1"/>
    <col min="14858" max="14858" width="2.75" style="176" customWidth="1"/>
    <col min="14859" max="14859" width="3.375" style="176" customWidth="1"/>
    <col min="14860" max="14860" width="2.25" style="176" customWidth="1"/>
    <col min="14861" max="15104" width="8.125" style="176"/>
    <col min="15105" max="15105" width="21.75" style="176" customWidth="1"/>
    <col min="15106" max="15106" width="3.625" style="176" customWidth="1"/>
    <col min="15107" max="15107" width="13.75" style="176" customWidth="1"/>
    <col min="15108" max="15108" width="7.5" style="176" customWidth="1"/>
    <col min="15109" max="15109" width="4" style="176" customWidth="1"/>
    <col min="15110" max="15110" width="7.5" style="176" customWidth="1"/>
    <col min="15111" max="15111" width="4" style="176" customWidth="1"/>
    <col min="15112" max="15112" width="9.75" style="176" customWidth="1"/>
    <col min="15113" max="15113" width="4" style="176" customWidth="1"/>
    <col min="15114" max="15114" width="2.75" style="176" customWidth="1"/>
    <col min="15115" max="15115" width="3.375" style="176" customWidth="1"/>
    <col min="15116" max="15116" width="2.25" style="176" customWidth="1"/>
    <col min="15117" max="15360" width="8.125" style="176"/>
    <col min="15361" max="15361" width="21.75" style="176" customWidth="1"/>
    <col min="15362" max="15362" width="3.625" style="176" customWidth="1"/>
    <col min="15363" max="15363" width="13.75" style="176" customWidth="1"/>
    <col min="15364" max="15364" width="7.5" style="176" customWidth="1"/>
    <col min="15365" max="15365" width="4" style="176" customWidth="1"/>
    <col min="15366" max="15366" width="7.5" style="176" customWidth="1"/>
    <col min="15367" max="15367" width="4" style="176" customWidth="1"/>
    <col min="15368" max="15368" width="9.75" style="176" customWidth="1"/>
    <col min="15369" max="15369" width="4" style="176" customWidth="1"/>
    <col min="15370" max="15370" width="2.75" style="176" customWidth="1"/>
    <col min="15371" max="15371" width="3.375" style="176" customWidth="1"/>
    <col min="15372" max="15372" width="2.25" style="176" customWidth="1"/>
    <col min="15373" max="15616" width="8.125" style="176"/>
    <col min="15617" max="15617" width="21.75" style="176" customWidth="1"/>
    <col min="15618" max="15618" width="3.625" style="176" customWidth="1"/>
    <col min="15619" max="15619" width="13.75" style="176" customWidth="1"/>
    <col min="15620" max="15620" width="7.5" style="176" customWidth="1"/>
    <col min="15621" max="15621" width="4" style="176" customWidth="1"/>
    <col min="15622" max="15622" width="7.5" style="176" customWidth="1"/>
    <col min="15623" max="15623" width="4" style="176" customWidth="1"/>
    <col min="15624" max="15624" width="9.75" style="176" customWidth="1"/>
    <col min="15625" max="15625" width="4" style="176" customWidth="1"/>
    <col min="15626" max="15626" width="2.75" style="176" customWidth="1"/>
    <col min="15627" max="15627" width="3.375" style="176" customWidth="1"/>
    <col min="15628" max="15628" width="2.25" style="176" customWidth="1"/>
    <col min="15629" max="15872" width="8.125" style="176"/>
    <col min="15873" max="15873" width="21.75" style="176" customWidth="1"/>
    <col min="15874" max="15874" width="3.625" style="176" customWidth="1"/>
    <col min="15875" max="15875" width="13.75" style="176" customWidth="1"/>
    <col min="15876" max="15876" width="7.5" style="176" customWidth="1"/>
    <col min="15877" max="15877" width="4" style="176" customWidth="1"/>
    <col min="15878" max="15878" width="7.5" style="176" customWidth="1"/>
    <col min="15879" max="15879" width="4" style="176" customWidth="1"/>
    <col min="15880" max="15880" width="9.75" style="176" customWidth="1"/>
    <col min="15881" max="15881" width="4" style="176" customWidth="1"/>
    <col min="15882" max="15882" width="2.75" style="176" customWidth="1"/>
    <col min="15883" max="15883" width="3.375" style="176" customWidth="1"/>
    <col min="15884" max="15884" width="2.25" style="176" customWidth="1"/>
    <col min="15885" max="16128" width="8.125" style="176"/>
    <col min="16129" max="16129" width="21.75" style="176" customWidth="1"/>
    <col min="16130" max="16130" width="3.625" style="176" customWidth="1"/>
    <col min="16131" max="16131" width="13.75" style="176" customWidth="1"/>
    <col min="16132" max="16132" width="7.5" style="176" customWidth="1"/>
    <col min="16133" max="16133" width="4" style="176" customWidth="1"/>
    <col min="16134" max="16134" width="7.5" style="176" customWidth="1"/>
    <col min="16135" max="16135" width="4" style="176" customWidth="1"/>
    <col min="16136" max="16136" width="9.75" style="176" customWidth="1"/>
    <col min="16137" max="16137" width="4" style="176" customWidth="1"/>
    <col min="16138" max="16138" width="2.75" style="176" customWidth="1"/>
    <col min="16139" max="16139" width="3.375" style="176" customWidth="1"/>
    <col min="16140" max="16140" width="2.25" style="176" customWidth="1"/>
    <col min="16141" max="16384" width="8.125" style="176"/>
  </cols>
  <sheetData>
    <row r="2" spans="1:13" ht="20.100000000000001" customHeight="1">
      <c r="A2" s="312" t="s">
        <v>661</v>
      </c>
      <c r="B2" s="312"/>
      <c r="C2" s="312"/>
      <c r="D2" s="312"/>
      <c r="E2" s="312"/>
      <c r="F2" s="312"/>
      <c r="G2" s="312"/>
      <c r="H2" s="335"/>
      <c r="I2" s="336"/>
      <c r="J2" s="336"/>
      <c r="K2" s="312"/>
    </row>
    <row r="3" spans="1:13" ht="20.100000000000001" customHeight="1">
      <c r="A3" s="312"/>
      <c r="B3" s="312"/>
      <c r="C3" s="312"/>
      <c r="D3" s="312"/>
      <c r="E3" s="312"/>
      <c r="F3" s="312"/>
      <c r="G3" s="312"/>
      <c r="H3" s="2170" t="s">
        <v>163</v>
      </c>
      <c r="I3" s="2170"/>
      <c r="J3" s="2170"/>
      <c r="K3" s="312"/>
    </row>
    <row r="4" spans="1:13" ht="20.100000000000001" customHeight="1">
      <c r="A4" s="312"/>
      <c r="B4" s="312"/>
      <c r="C4" s="312"/>
      <c r="D4" s="312"/>
      <c r="E4" s="312"/>
      <c r="F4" s="312"/>
      <c r="G4" s="312"/>
      <c r="H4" s="335"/>
      <c r="I4" s="335"/>
      <c r="J4" s="335"/>
      <c r="K4" s="312"/>
    </row>
    <row r="5" spans="1:13" ht="20.100000000000001" customHeight="1">
      <c r="A5" s="2171" t="s">
        <v>662</v>
      </c>
      <c r="B5" s="2171"/>
      <c r="C5" s="2171"/>
      <c r="D5" s="2171"/>
      <c r="E5" s="2171"/>
      <c r="F5" s="2171"/>
      <c r="G5" s="2171"/>
      <c r="H5" s="2171"/>
      <c r="I5" s="2171"/>
      <c r="J5" s="2171"/>
      <c r="K5" s="312"/>
    </row>
    <row r="6" spans="1:13" ht="20.100000000000001" customHeight="1">
      <c r="A6" s="334"/>
      <c r="B6" s="334"/>
      <c r="C6" s="334"/>
      <c r="D6" s="334"/>
      <c r="E6" s="334"/>
      <c r="F6" s="334"/>
      <c r="G6" s="334"/>
      <c r="H6" s="334"/>
      <c r="I6" s="334"/>
      <c r="J6" s="334"/>
      <c r="K6" s="312"/>
    </row>
    <row r="7" spans="1:13" ht="39.950000000000003" customHeight="1">
      <c r="A7" s="498" t="s">
        <v>165</v>
      </c>
      <c r="B7" s="2172"/>
      <c r="C7" s="2173"/>
      <c r="D7" s="2173"/>
      <c r="E7" s="2173"/>
      <c r="F7" s="2173"/>
      <c r="G7" s="2173"/>
      <c r="H7" s="2173"/>
      <c r="I7" s="2173"/>
      <c r="J7" s="2174"/>
      <c r="K7" s="312"/>
    </row>
    <row r="8" spans="1:13" ht="39.950000000000003" customHeight="1">
      <c r="A8" s="499" t="s">
        <v>166</v>
      </c>
      <c r="B8" s="2175" t="s">
        <v>471</v>
      </c>
      <c r="C8" s="2176"/>
      <c r="D8" s="2176"/>
      <c r="E8" s="2176"/>
      <c r="F8" s="2176"/>
      <c r="G8" s="2176"/>
      <c r="H8" s="2176"/>
      <c r="I8" s="2176"/>
      <c r="J8" s="2177"/>
      <c r="K8" s="312"/>
    </row>
    <row r="9" spans="1:13" ht="19.5" customHeight="1">
      <c r="A9" s="2178" t="s">
        <v>663</v>
      </c>
      <c r="B9" s="321"/>
      <c r="C9" s="500"/>
      <c r="D9" s="500"/>
      <c r="E9" s="500"/>
      <c r="F9" s="500"/>
      <c r="G9" s="500"/>
      <c r="H9" s="500"/>
      <c r="I9" s="500"/>
      <c r="J9" s="333"/>
      <c r="K9" s="312"/>
    </row>
    <row r="10" spans="1:13" ht="33" customHeight="1">
      <c r="A10" s="2179"/>
      <c r="B10" s="332"/>
      <c r="C10" s="501"/>
      <c r="D10" s="2175" t="s">
        <v>155</v>
      </c>
      <c r="E10" s="2177"/>
      <c r="F10" s="2175" t="s">
        <v>156</v>
      </c>
      <c r="G10" s="2177"/>
      <c r="H10" s="2175" t="s">
        <v>214</v>
      </c>
      <c r="I10" s="2177"/>
      <c r="J10" s="329"/>
      <c r="K10" s="312"/>
    </row>
    <row r="11" spans="1:13" ht="33" customHeight="1" thickBot="1">
      <c r="A11" s="2179"/>
      <c r="B11" s="332"/>
      <c r="C11" s="501" t="s">
        <v>547</v>
      </c>
      <c r="D11" s="502"/>
      <c r="E11" s="503" t="s">
        <v>664</v>
      </c>
      <c r="F11" s="504"/>
      <c r="G11" s="503" t="s">
        <v>664</v>
      </c>
      <c r="H11" s="331">
        <f>D11+F11</f>
        <v>0</v>
      </c>
      <c r="I11" s="330" t="s">
        <v>664</v>
      </c>
      <c r="J11" s="329"/>
      <c r="K11" s="312"/>
      <c r="M11" s="328"/>
    </row>
    <row r="12" spans="1:13" ht="33" customHeight="1" thickTop="1" thickBot="1">
      <c r="A12" s="2179"/>
      <c r="B12" s="539"/>
      <c r="C12" s="505" t="s">
        <v>665</v>
      </c>
      <c r="D12" s="506"/>
      <c r="E12" s="503" t="s">
        <v>664</v>
      </c>
      <c r="F12" s="504"/>
      <c r="G12" s="507" t="s">
        <v>664</v>
      </c>
      <c r="H12" s="327">
        <f>D12+F12</f>
        <v>0</v>
      </c>
      <c r="I12" s="326" t="s">
        <v>664</v>
      </c>
      <c r="J12" s="325"/>
      <c r="K12" s="312"/>
    </row>
    <row r="13" spans="1:13" ht="19.5" customHeight="1" thickTop="1">
      <c r="A13" s="2180"/>
      <c r="B13" s="324"/>
      <c r="C13" s="500"/>
      <c r="D13" s="500"/>
      <c r="E13" s="500"/>
      <c r="F13" s="500"/>
      <c r="G13" s="500"/>
      <c r="H13" s="323"/>
      <c r="I13" s="323"/>
      <c r="J13" s="322"/>
      <c r="K13" s="312"/>
    </row>
    <row r="14" spans="1:13" ht="17.25" customHeight="1">
      <c r="A14" s="2178" t="s">
        <v>666</v>
      </c>
      <c r="B14" s="321"/>
      <c r="C14" s="320"/>
      <c r="D14" s="320"/>
      <c r="E14" s="320"/>
      <c r="F14" s="320"/>
      <c r="G14" s="320"/>
      <c r="H14" s="320"/>
      <c r="I14" s="320"/>
      <c r="J14" s="319"/>
      <c r="K14" s="312"/>
    </row>
    <row r="15" spans="1:13" ht="42" customHeight="1">
      <c r="A15" s="2179"/>
      <c r="B15" s="540" t="s">
        <v>667</v>
      </c>
      <c r="C15" s="312" t="s">
        <v>668</v>
      </c>
      <c r="D15" s="312"/>
      <c r="E15" s="312"/>
      <c r="F15" s="312"/>
      <c r="G15" s="2175"/>
      <c r="H15" s="2177"/>
      <c r="I15" s="312" t="s">
        <v>153</v>
      </c>
      <c r="J15" s="318"/>
      <c r="K15" s="312"/>
    </row>
    <row r="16" spans="1:13" ht="17.25" customHeight="1">
      <c r="A16" s="2180"/>
      <c r="B16" s="317"/>
      <c r="C16" s="316"/>
      <c r="D16" s="316"/>
      <c r="E16" s="316"/>
      <c r="F16" s="316"/>
      <c r="G16" s="316"/>
      <c r="H16" s="316"/>
      <c r="I16" s="316"/>
      <c r="J16" s="315"/>
      <c r="K16" s="312"/>
    </row>
    <row r="17" spans="1:12">
      <c r="A17" s="314"/>
      <c r="B17" s="314"/>
      <c r="C17" s="314"/>
      <c r="D17" s="314"/>
      <c r="E17" s="314"/>
      <c r="F17" s="314"/>
      <c r="G17" s="314"/>
      <c r="H17" s="314"/>
      <c r="I17" s="314"/>
      <c r="J17" s="314"/>
      <c r="K17" s="312"/>
    </row>
    <row r="18" spans="1:12" ht="27.75" customHeight="1">
      <c r="A18" s="2169" t="s">
        <v>669</v>
      </c>
      <c r="B18" s="2169"/>
      <c r="C18" s="2169"/>
      <c r="D18" s="2169"/>
      <c r="E18" s="2169"/>
      <c r="F18" s="2169"/>
      <c r="G18" s="2169"/>
      <c r="H18" s="2169"/>
      <c r="I18" s="2169"/>
      <c r="J18" s="2169"/>
      <c r="K18" s="313"/>
      <c r="L18" s="230"/>
    </row>
    <row r="19" spans="1:12" ht="7.5" customHeight="1">
      <c r="A19" s="2169"/>
      <c r="B19" s="2169"/>
      <c r="C19" s="2169"/>
      <c r="D19" s="2169"/>
      <c r="E19" s="2169"/>
      <c r="F19" s="2169"/>
      <c r="G19" s="2169"/>
      <c r="H19" s="2169"/>
      <c r="I19" s="2169"/>
      <c r="J19" s="2169"/>
      <c r="K19" s="312"/>
    </row>
    <row r="20" spans="1:12">
      <c r="A20" s="230"/>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scale="99" orientation="portrait" horizontalDpi="300" verticalDpi="300" r:id="rId1"/>
  <headerFooter alignWithMargins="0"/>
  <rowBreaks count="1" manualBreakCount="1">
    <brk id="43" max="16383" man="1"/>
  </rowBreaks>
  <colBreaks count="1" manualBreakCount="1">
    <brk id="17"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C1" sqref="C1"/>
    </sheetView>
  </sheetViews>
  <sheetFormatPr defaultRowHeight="13.5"/>
  <cols>
    <col min="1" max="1" width="2.5" style="337" customWidth="1"/>
    <col min="2" max="2" width="18.25" style="337" customWidth="1"/>
    <col min="3" max="3" width="17.25" style="337" customWidth="1"/>
    <col min="4" max="4" width="18" style="337" customWidth="1"/>
    <col min="5" max="5" width="29.5" style="337" customWidth="1"/>
    <col min="6" max="6" width="5.125" style="337" customWidth="1"/>
    <col min="7" max="7" width="8.75" style="337" customWidth="1"/>
    <col min="8" max="8" width="16.375" style="337" customWidth="1"/>
    <col min="9" max="10" width="16.125" style="337" customWidth="1"/>
    <col min="11" max="11" width="2.125" style="337" customWidth="1"/>
    <col min="12" max="260" width="9" style="337"/>
    <col min="261" max="261" width="20.125" style="337" customWidth="1"/>
    <col min="262" max="262" width="18.875" style="337" customWidth="1"/>
    <col min="263" max="263" width="8.875" style="337" customWidth="1"/>
    <col min="264" max="264" width="18.875" style="337" customWidth="1"/>
    <col min="265" max="265" width="12.625" style="337" customWidth="1"/>
    <col min="266" max="266" width="22.875" style="337" customWidth="1"/>
    <col min="267" max="516" width="9" style="337"/>
    <col min="517" max="517" width="20.125" style="337" customWidth="1"/>
    <col min="518" max="518" width="18.875" style="337" customWidth="1"/>
    <col min="519" max="519" width="8.875" style="337" customWidth="1"/>
    <col min="520" max="520" width="18.875" style="337" customWidth="1"/>
    <col min="521" max="521" width="12.625" style="337" customWidth="1"/>
    <col min="522" max="522" width="22.875" style="337" customWidth="1"/>
    <col min="523" max="772" width="9" style="337"/>
    <col min="773" max="773" width="20.125" style="337" customWidth="1"/>
    <col min="774" max="774" width="18.875" style="337" customWidth="1"/>
    <col min="775" max="775" width="8.875" style="337" customWidth="1"/>
    <col min="776" max="776" width="18.875" style="337" customWidth="1"/>
    <col min="777" max="777" width="12.625" style="337" customWidth="1"/>
    <col min="778" max="778" width="22.875" style="337" customWidth="1"/>
    <col min="779" max="1028" width="9" style="337"/>
    <col min="1029" max="1029" width="20.125" style="337" customWidth="1"/>
    <col min="1030" max="1030" width="18.875" style="337" customWidth="1"/>
    <col min="1031" max="1031" width="8.875" style="337" customWidth="1"/>
    <col min="1032" max="1032" width="18.875" style="337" customWidth="1"/>
    <col min="1033" max="1033" width="12.625" style="337" customWidth="1"/>
    <col min="1034" max="1034" width="22.875" style="337" customWidth="1"/>
    <col min="1035" max="1284" width="9" style="337"/>
    <col min="1285" max="1285" width="20.125" style="337" customWidth="1"/>
    <col min="1286" max="1286" width="18.875" style="337" customWidth="1"/>
    <col min="1287" max="1287" width="8.875" style="337" customWidth="1"/>
    <col min="1288" max="1288" width="18.875" style="337" customWidth="1"/>
    <col min="1289" max="1289" width="12.625" style="337" customWidth="1"/>
    <col min="1290" max="1290" width="22.875" style="337" customWidth="1"/>
    <col min="1291" max="1540" width="9" style="337"/>
    <col min="1541" max="1541" width="20.125" style="337" customWidth="1"/>
    <col min="1542" max="1542" width="18.875" style="337" customWidth="1"/>
    <col min="1543" max="1543" width="8.875" style="337" customWidth="1"/>
    <col min="1544" max="1544" width="18.875" style="337" customWidth="1"/>
    <col min="1545" max="1545" width="12.625" style="337" customWidth="1"/>
    <col min="1546" max="1546" width="22.875" style="337" customWidth="1"/>
    <col min="1547" max="1796" width="9" style="337"/>
    <col min="1797" max="1797" width="20.125" style="337" customWidth="1"/>
    <col min="1798" max="1798" width="18.875" style="337" customWidth="1"/>
    <col min="1799" max="1799" width="8.875" style="337" customWidth="1"/>
    <col min="1800" max="1800" width="18.875" style="337" customWidth="1"/>
    <col min="1801" max="1801" width="12.625" style="337" customWidth="1"/>
    <col min="1802" max="1802" width="22.875" style="337" customWidth="1"/>
    <col min="1803" max="2052" width="9" style="337"/>
    <col min="2053" max="2053" width="20.125" style="337" customWidth="1"/>
    <col min="2054" max="2054" width="18.875" style="337" customWidth="1"/>
    <col min="2055" max="2055" width="8.875" style="337" customWidth="1"/>
    <col min="2056" max="2056" width="18.875" style="337" customWidth="1"/>
    <col min="2057" max="2057" width="12.625" style="337" customWidth="1"/>
    <col min="2058" max="2058" width="22.875" style="337" customWidth="1"/>
    <col min="2059" max="2308" width="9" style="337"/>
    <col min="2309" max="2309" width="20.125" style="337" customWidth="1"/>
    <col min="2310" max="2310" width="18.875" style="337" customWidth="1"/>
    <col min="2311" max="2311" width="8.875" style="337" customWidth="1"/>
    <col min="2312" max="2312" width="18.875" style="337" customWidth="1"/>
    <col min="2313" max="2313" width="12.625" style="337" customWidth="1"/>
    <col min="2314" max="2314" width="22.875" style="337" customWidth="1"/>
    <col min="2315" max="2564" width="9" style="337"/>
    <col min="2565" max="2565" width="20.125" style="337" customWidth="1"/>
    <col min="2566" max="2566" width="18.875" style="337" customWidth="1"/>
    <col min="2567" max="2567" width="8.875" style="337" customWidth="1"/>
    <col min="2568" max="2568" width="18.875" style="337" customWidth="1"/>
    <col min="2569" max="2569" width="12.625" style="337" customWidth="1"/>
    <col min="2570" max="2570" width="22.875" style="337" customWidth="1"/>
    <col min="2571" max="2820" width="9" style="337"/>
    <col min="2821" max="2821" width="20.125" style="337" customWidth="1"/>
    <col min="2822" max="2822" width="18.875" style="337" customWidth="1"/>
    <col min="2823" max="2823" width="8.875" style="337" customWidth="1"/>
    <col min="2824" max="2824" width="18.875" style="337" customWidth="1"/>
    <col min="2825" max="2825" width="12.625" style="337" customWidth="1"/>
    <col min="2826" max="2826" width="22.875" style="337" customWidth="1"/>
    <col min="2827" max="3076" width="9" style="337"/>
    <col min="3077" max="3077" width="20.125" style="337" customWidth="1"/>
    <col min="3078" max="3078" width="18.875" style="337" customWidth="1"/>
    <col min="3079" max="3079" width="8.875" style="337" customWidth="1"/>
    <col min="3080" max="3080" width="18.875" style="337" customWidth="1"/>
    <col min="3081" max="3081" width="12.625" style="337" customWidth="1"/>
    <col min="3082" max="3082" width="22.875" style="337" customWidth="1"/>
    <col min="3083" max="3332" width="9" style="337"/>
    <col min="3333" max="3333" width="20.125" style="337" customWidth="1"/>
    <col min="3334" max="3334" width="18.875" style="337" customWidth="1"/>
    <col min="3335" max="3335" width="8.875" style="337" customWidth="1"/>
    <col min="3336" max="3336" width="18.875" style="337" customWidth="1"/>
    <col min="3337" max="3337" width="12.625" style="337" customWidth="1"/>
    <col min="3338" max="3338" width="22.875" style="337" customWidth="1"/>
    <col min="3339" max="3588" width="9" style="337"/>
    <col min="3589" max="3589" width="20.125" style="337" customWidth="1"/>
    <col min="3590" max="3590" width="18.875" style="337" customWidth="1"/>
    <col min="3591" max="3591" width="8.875" style="337" customWidth="1"/>
    <col min="3592" max="3592" width="18.875" style="337" customWidth="1"/>
    <col min="3593" max="3593" width="12.625" style="337" customWidth="1"/>
    <col min="3594" max="3594" width="22.875" style="337" customWidth="1"/>
    <col min="3595" max="3844" width="9" style="337"/>
    <col min="3845" max="3845" width="20.125" style="337" customWidth="1"/>
    <col min="3846" max="3846" width="18.875" style="337" customWidth="1"/>
    <col min="3847" max="3847" width="8.875" style="337" customWidth="1"/>
    <col min="3848" max="3848" width="18.875" style="337" customWidth="1"/>
    <col min="3849" max="3849" width="12.625" style="337" customWidth="1"/>
    <col min="3850" max="3850" width="22.875" style="337" customWidth="1"/>
    <col min="3851" max="4100" width="9" style="337"/>
    <col min="4101" max="4101" width="20.125" style="337" customWidth="1"/>
    <col min="4102" max="4102" width="18.875" style="337" customWidth="1"/>
    <col min="4103" max="4103" width="8.875" style="337" customWidth="1"/>
    <col min="4104" max="4104" width="18.875" style="337" customWidth="1"/>
    <col min="4105" max="4105" width="12.625" style="337" customWidth="1"/>
    <col min="4106" max="4106" width="22.875" style="337" customWidth="1"/>
    <col min="4107" max="4356" width="9" style="337"/>
    <col min="4357" max="4357" width="20.125" style="337" customWidth="1"/>
    <col min="4358" max="4358" width="18.875" style="337" customWidth="1"/>
    <col min="4359" max="4359" width="8.875" style="337" customWidth="1"/>
    <col min="4360" max="4360" width="18.875" style="337" customWidth="1"/>
    <col min="4361" max="4361" width="12.625" style="337" customWidth="1"/>
    <col min="4362" max="4362" width="22.875" style="337" customWidth="1"/>
    <col min="4363" max="4612" width="9" style="337"/>
    <col min="4613" max="4613" width="20.125" style="337" customWidth="1"/>
    <col min="4614" max="4614" width="18.875" style="337" customWidth="1"/>
    <col min="4615" max="4615" width="8.875" style="337" customWidth="1"/>
    <col min="4616" max="4616" width="18.875" style="337" customWidth="1"/>
    <col min="4617" max="4617" width="12.625" style="337" customWidth="1"/>
    <col min="4618" max="4618" width="22.875" style="337" customWidth="1"/>
    <col min="4619" max="4868" width="9" style="337"/>
    <col min="4869" max="4869" width="20.125" style="337" customWidth="1"/>
    <col min="4870" max="4870" width="18.875" style="337" customWidth="1"/>
    <col min="4871" max="4871" width="8.875" style="337" customWidth="1"/>
    <col min="4872" max="4872" width="18.875" style="337" customWidth="1"/>
    <col min="4873" max="4873" width="12.625" style="337" customWidth="1"/>
    <col min="4874" max="4874" width="22.875" style="337" customWidth="1"/>
    <col min="4875" max="5124" width="9" style="337"/>
    <col min="5125" max="5125" width="20.125" style="337" customWidth="1"/>
    <col min="5126" max="5126" width="18.875" style="337" customWidth="1"/>
    <col min="5127" max="5127" width="8.875" style="337" customWidth="1"/>
    <col min="5128" max="5128" width="18.875" style="337" customWidth="1"/>
    <col min="5129" max="5129" width="12.625" style="337" customWidth="1"/>
    <col min="5130" max="5130" width="22.875" style="337" customWidth="1"/>
    <col min="5131" max="5380" width="9" style="337"/>
    <col min="5381" max="5381" width="20.125" style="337" customWidth="1"/>
    <col min="5382" max="5382" width="18.875" style="337" customWidth="1"/>
    <col min="5383" max="5383" width="8.875" style="337" customWidth="1"/>
    <col min="5384" max="5384" width="18.875" style="337" customWidth="1"/>
    <col min="5385" max="5385" width="12.625" style="337" customWidth="1"/>
    <col min="5386" max="5386" width="22.875" style="337" customWidth="1"/>
    <col min="5387" max="5636" width="9" style="337"/>
    <col min="5637" max="5637" width="20.125" style="337" customWidth="1"/>
    <col min="5638" max="5638" width="18.875" style="337" customWidth="1"/>
    <col min="5639" max="5639" width="8.875" style="337" customWidth="1"/>
    <col min="5640" max="5640" width="18.875" style="337" customWidth="1"/>
    <col min="5641" max="5641" width="12.625" style="337" customWidth="1"/>
    <col min="5642" max="5642" width="22.875" style="337" customWidth="1"/>
    <col min="5643" max="5892" width="9" style="337"/>
    <col min="5893" max="5893" width="20.125" style="337" customWidth="1"/>
    <col min="5894" max="5894" width="18.875" style="337" customWidth="1"/>
    <col min="5895" max="5895" width="8.875" style="337" customWidth="1"/>
    <col min="5896" max="5896" width="18.875" style="337" customWidth="1"/>
    <col min="5897" max="5897" width="12.625" style="337" customWidth="1"/>
    <col min="5898" max="5898" width="22.875" style="337" customWidth="1"/>
    <col min="5899" max="6148" width="9" style="337"/>
    <col min="6149" max="6149" width="20.125" style="337" customWidth="1"/>
    <col min="6150" max="6150" width="18.875" style="337" customWidth="1"/>
    <col min="6151" max="6151" width="8.875" style="337" customWidth="1"/>
    <col min="6152" max="6152" width="18.875" style="337" customWidth="1"/>
    <col min="6153" max="6153" width="12.625" style="337" customWidth="1"/>
    <col min="6154" max="6154" width="22.875" style="337" customWidth="1"/>
    <col min="6155" max="6404" width="9" style="337"/>
    <col min="6405" max="6405" width="20.125" style="337" customWidth="1"/>
    <col min="6406" max="6406" width="18.875" style="337" customWidth="1"/>
    <col min="6407" max="6407" width="8.875" style="337" customWidth="1"/>
    <col min="6408" max="6408" width="18.875" style="337" customWidth="1"/>
    <col min="6409" max="6409" width="12.625" style="337" customWidth="1"/>
    <col min="6410" max="6410" width="22.875" style="337" customWidth="1"/>
    <col min="6411" max="6660" width="9" style="337"/>
    <col min="6661" max="6661" width="20.125" style="337" customWidth="1"/>
    <col min="6662" max="6662" width="18.875" style="337" customWidth="1"/>
    <col min="6663" max="6663" width="8.875" style="337" customWidth="1"/>
    <col min="6664" max="6664" width="18.875" style="337" customWidth="1"/>
    <col min="6665" max="6665" width="12.625" style="337" customWidth="1"/>
    <col min="6666" max="6666" width="22.875" style="337" customWidth="1"/>
    <col min="6667" max="6916" width="9" style="337"/>
    <col min="6917" max="6917" width="20.125" style="337" customWidth="1"/>
    <col min="6918" max="6918" width="18.875" style="337" customWidth="1"/>
    <col min="6919" max="6919" width="8.875" style="337" customWidth="1"/>
    <col min="6920" max="6920" width="18.875" style="337" customWidth="1"/>
    <col min="6921" max="6921" width="12.625" style="337" customWidth="1"/>
    <col min="6922" max="6922" width="22.875" style="337" customWidth="1"/>
    <col min="6923" max="7172" width="9" style="337"/>
    <col min="7173" max="7173" width="20.125" style="337" customWidth="1"/>
    <col min="7174" max="7174" width="18.875" style="337" customWidth="1"/>
    <col min="7175" max="7175" width="8.875" style="337" customWidth="1"/>
    <col min="7176" max="7176" width="18.875" style="337" customWidth="1"/>
    <col min="7177" max="7177" width="12.625" style="337" customWidth="1"/>
    <col min="7178" max="7178" width="22.875" style="337" customWidth="1"/>
    <col min="7179" max="7428" width="9" style="337"/>
    <col min="7429" max="7429" width="20.125" style="337" customWidth="1"/>
    <col min="7430" max="7430" width="18.875" style="337" customWidth="1"/>
    <col min="7431" max="7431" width="8.875" style="337" customWidth="1"/>
    <col min="7432" max="7432" width="18.875" style="337" customWidth="1"/>
    <col min="7433" max="7433" width="12.625" style="337" customWidth="1"/>
    <col min="7434" max="7434" width="22.875" style="337" customWidth="1"/>
    <col min="7435" max="7684" width="9" style="337"/>
    <col min="7685" max="7685" width="20.125" style="337" customWidth="1"/>
    <col min="7686" max="7686" width="18.875" style="337" customWidth="1"/>
    <col min="7687" max="7687" width="8.875" style="337" customWidth="1"/>
    <col min="7688" max="7688" width="18.875" style="337" customWidth="1"/>
    <col min="7689" max="7689" width="12.625" style="337" customWidth="1"/>
    <col min="7690" max="7690" width="22.875" style="337" customWidth="1"/>
    <col min="7691" max="7940" width="9" style="337"/>
    <col min="7941" max="7941" width="20.125" style="337" customWidth="1"/>
    <col min="7942" max="7942" width="18.875" style="337" customWidth="1"/>
    <col min="7943" max="7943" width="8.875" style="337" customWidth="1"/>
    <col min="7944" max="7944" width="18.875" style="337" customWidth="1"/>
    <col min="7945" max="7945" width="12.625" style="337" customWidth="1"/>
    <col min="7946" max="7946" width="22.875" style="337" customWidth="1"/>
    <col min="7947" max="8196" width="9" style="337"/>
    <col min="8197" max="8197" width="20.125" style="337" customWidth="1"/>
    <col min="8198" max="8198" width="18.875" style="337" customWidth="1"/>
    <col min="8199" max="8199" width="8.875" style="337" customWidth="1"/>
    <col min="8200" max="8200" width="18.875" style="337" customWidth="1"/>
    <col min="8201" max="8201" width="12.625" style="337" customWidth="1"/>
    <col min="8202" max="8202" width="22.875" style="337" customWidth="1"/>
    <col min="8203" max="8452" width="9" style="337"/>
    <col min="8453" max="8453" width="20.125" style="337" customWidth="1"/>
    <col min="8454" max="8454" width="18.875" style="337" customWidth="1"/>
    <col min="8455" max="8455" width="8.875" style="337" customWidth="1"/>
    <col min="8456" max="8456" width="18.875" style="337" customWidth="1"/>
    <col min="8457" max="8457" width="12.625" style="337" customWidth="1"/>
    <col min="8458" max="8458" width="22.875" style="337" customWidth="1"/>
    <col min="8459" max="8708" width="9" style="337"/>
    <col min="8709" max="8709" width="20.125" style="337" customWidth="1"/>
    <col min="8710" max="8710" width="18.875" style="337" customWidth="1"/>
    <col min="8711" max="8711" width="8.875" style="337" customWidth="1"/>
    <col min="8712" max="8712" width="18.875" style="337" customWidth="1"/>
    <col min="8713" max="8713" width="12.625" style="337" customWidth="1"/>
    <col min="8714" max="8714" width="22.875" style="337" customWidth="1"/>
    <col min="8715" max="8964" width="9" style="337"/>
    <col min="8965" max="8965" width="20.125" style="337" customWidth="1"/>
    <col min="8966" max="8966" width="18.875" style="337" customWidth="1"/>
    <col min="8967" max="8967" width="8.875" style="337" customWidth="1"/>
    <col min="8968" max="8968" width="18.875" style="337" customWidth="1"/>
    <col min="8969" max="8969" width="12.625" style="337" customWidth="1"/>
    <col min="8970" max="8970" width="22.875" style="337" customWidth="1"/>
    <col min="8971" max="9220" width="9" style="337"/>
    <col min="9221" max="9221" width="20.125" style="337" customWidth="1"/>
    <col min="9222" max="9222" width="18.875" style="337" customWidth="1"/>
    <col min="9223" max="9223" width="8.875" style="337" customWidth="1"/>
    <col min="9224" max="9224" width="18.875" style="337" customWidth="1"/>
    <col min="9225" max="9225" width="12.625" style="337" customWidth="1"/>
    <col min="9226" max="9226" width="22.875" style="337" customWidth="1"/>
    <col min="9227" max="9476" width="9" style="337"/>
    <col min="9477" max="9477" width="20.125" style="337" customWidth="1"/>
    <col min="9478" max="9478" width="18.875" style="337" customWidth="1"/>
    <col min="9479" max="9479" width="8.875" style="337" customWidth="1"/>
    <col min="9480" max="9480" width="18.875" style="337" customWidth="1"/>
    <col min="9481" max="9481" width="12.625" style="337" customWidth="1"/>
    <col min="9482" max="9482" width="22.875" style="337" customWidth="1"/>
    <col min="9483" max="9732" width="9" style="337"/>
    <col min="9733" max="9733" width="20.125" style="337" customWidth="1"/>
    <col min="9734" max="9734" width="18.875" style="337" customWidth="1"/>
    <col min="9735" max="9735" width="8.875" style="337" customWidth="1"/>
    <col min="9736" max="9736" width="18.875" style="337" customWidth="1"/>
    <col min="9737" max="9737" width="12.625" style="337" customWidth="1"/>
    <col min="9738" max="9738" width="22.875" style="337" customWidth="1"/>
    <col min="9739" max="9988" width="9" style="337"/>
    <col min="9989" max="9989" width="20.125" style="337" customWidth="1"/>
    <col min="9990" max="9990" width="18.875" style="337" customWidth="1"/>
    <col min="9991" max="9991" width="8.875" style="337" customWidth="1"/>
    <col min="9992" max="9992" width="18.875" style="337" customWidth="1"/>
    <col min="9993" max="9993" width="12.625" style="337" customWidth="1"/>
    <col min="9994" max="9994" width="22.875" style="337" customWidth="1"/>
    <col min="9995" max="10244" width="9" style="337"/>
    <col min="10245" max="10245" width="20.125" style="337" customWidth="1"/>
    <col min="10246" max="10246" width="18.875" style="337" customWidth="1"/>
    <col min="10247" max="10247" width="8.875" style="337" customWidth="1"/>
    <col min="10248" max="10248" width="18.875" style="337" customWidth="1"/>
    <col min="10249" max="10249" width="12.625" style="337" customWidth="1"/>
    <col min="10250" max="10250" width="22.875" style="337" customWidth="1"/>
    <col min="10251" max="10500" width="9" style="337"/>
    <col min="10501" max="10501" width="20.125" style="337" customWidth="1"/>
    <col min="10502" max="10502" width="18.875" style="337" customWidth="1"/>
    <col min="10503" max="10503" width="8.875" style="337" customWidth="1"/>
    <col min="10504" max="10504" width="18.875" style="337" customWidth="1"/>
    <col min="10505" max="10505" width="12.625" style="337" customWidth="1"/>
    <col min="10506" max="10506" width="22.875" style="337" customWidth="1"/>
    <col min="10507" max="10756" width="9" style="337"/>
    <col min="10757" max="10757" width="20.125" style="337" customWidth="1"/>
    <col min="10758" max="10758" width="18.875" style="337" customWidth="1"/>
    <col min="10759" max="10759" width="8.875" style="337" customWidth="1"/>
    <col min="10760" max="10760" width="18.875" style="337" customWidth="1"/>
    <col min="10761" max="10761" width="12.625" style="337" customWidth="1"/>
    <col min="10762" max="10762" width="22.875" style="337" customWidth="1"/>
    <col min="10763" max="11012" width="9" style="337"/>
    <col min="11013" max="11013" width="20.125" style="337" customWidth="1"/>
    <col min="11014" max="11014" width="18.875" style="337" customWidth="1"/>
    <col min="11015" max="11015" width="8.875" style="337" customWidth="1"/>
    <col min="11016" max="11016" width="18.875" style="337" customWidth="1"/>
    <col min="11017" max="11017" width="12.625" style="337" customWidth="1"/>
    <col min="11018" max="11018" width="22.875" style="337" customWidth="1"/>
    <col min="11019" max="11268" width="9" style="337"/>
    <col min="11269" max="11269" width="20.125" style="337" customWidth="1"/>
    <col min="11270" max="11270" width="18.875" style="337" customWidth="1"/>
    <col min="11271" max="11271" width="8.875" style="337" customWidth="1"/>
    <col min="11272" max="11272" width="18.875" style="337" customWidth="1"/>
    <col min="11273" max="11273" width="12.625" style="337" customWidth="1"/>
    <col min="11274" max="11274" width="22.875" style="337" customWidth="1"/>
    <col min="11275" max="11524" width="9" style="337"/>
    <col min="11525" max="11525" width="20.125" style="337" customWidth="1"/>
    <col min="11526" max="11526" width="18.875" style="337" customWidth="1"/>
    <col min="11527" max="11527" width="8.875" style="337" customWidth="1"/>
    <col min="11528" max="11528" width="18.875" style="337" customWidth="1"/>
    <col min="11529" max="11529" width="12.625" style="337" customWidth="1"/>
    <col min="11530" max="11530" width="22.875" style="337" customWidth="1"/>
    <col min="11531" max="11780" width="9" style="337"/>
    <col min="11781" max="11781" width="20.125" style="337" customWidth="1"/>
    <col min="11782" max="11782" width="18.875" style="337" customWidth="1"/>
    <col min="11783" max="11783" width="8.875" style="337" customWidth="1"/>
    <col min="11784" max="11784" width="18.875" style="337" customWidth="1"/>
    <col min="11785" max="11785" width="12.625" style="337" customWidth="1"/>
    <col min="11786" max="11786" width="22.875" style="337" customWidth="1"/>
    <col min="11787" max="12036" width="9" style="337"/>
    <col min="12037" max="12037" width="20.125" style="337" customWidth="1"/>
    <col min="12038" max="12038" width="18.875" style="337" customWidth="1"/>
    <col min="12039" max="12039" width="8.875" style="337" customWidth="1"/>
    <col min="12040" max="12040" width="18.875" style="337" customWidth="1"/>
    <col min="12041" max="12041" width="12.625" style="337" customWidth="1"/>
    <col min="12042" max="12042" width="22.875" style="337" customWidth="1"/>
    <col min="12043" max="12292" width="9" style="337"/>
    <col min="12293" max="12293" width="20.125" style="337" customWidth="1"/>
    <col min="12294" max="12294" width="18.875" style="337" customWidth="1"/>
    <col min="12295" max="12295" width="8.875" style="337" customWidth="1"/>
    <col min="12296" max="12296" width="18.875" style="337" customWidth="1"/>
    <col min="12297" max="12297" width="12.625" style="337" customWidth="1"/>
    <col min="12298" max="12298" width="22.875" style="337" customWidth="1"/>
    <col min="12299" max="12548" width="9" style="337"/>
    <col min="12549" max="12549" width="20.125" style="337" customWidth="1"/>
    <col min="12550" max="12550" width="18.875" style="337" customWidth="1"/>
    <col min="12551" max="12551" width="8.875" style="337" customWidth="1"/>
    <col min="12552" max="12552" width="18.875" style="337" customWidth="1"/>
    <col min="12553" max="12553" width="12.625" style="337" customWidth="1"/>
    <col min="12554" max="12554" width="22.875" style="337" customWidth="1"/>
    <col min="12555" max="12804" width="9" style="337"/>
    <col min="12805" max="12805" width="20.125" style="337" customWidth="1"/>
    <col min="12806" max="12806" width="18.875" style="337" customWidth="1"/>
    <col min="12807" max="12807" width="8.875" style="337" customWidth="1"/>
    <col min="12808" max="12808" width="18.875" style="337" customWidth="1"/>
    <col min="12809" max="12809" width="12.625" style="337" customWidth="1"/>
    <col min="12810" max="12810" width="22.875" style="337" customWidth="1"/>
    <col min="12811" max="13060" width="9" style="337"/>
    <col min="13061" max="13061" width="20.125" style="337" customWidth="1"/>
    <col min="13062" max="13062" width="18.875" style="337" customWidth="1"/>
    <col min="13063" max="13063" width="8.875" style="337" customWidth="1"/>
    <col min="13064" max="13064" width="18.875" style="337" customWidth="1"/>
    <col min="13065" max="13065" width="12.625" style="337" customWidth="1"/>
    <col min="13066" max="13066" width="22.875" style="337" customWidth="1"/>
    <col min="13067" max="13316" width="9" style="337"/>
    <col min="13317" max="13317" width="20.125" style="337" customWidth="1"/>
    <col min="13318" max="13318" width="18.875" style="337" customWidth="1"/>
    <col min="13319" max="13319" width="8.875" style="337" customWidth="1"/>
    <col min="13320" max="13320" width="18.875" style="337" customWidth="1"/>
    <col min="13321" max="13321" width="12.625" style="337" customWidth="1"/>
    <col min="13322" max="13322" width="22.875" style="337" customWidth="1"/>
    <col min="13323" max="13572" width="9" style="337"/>
    <col min="13573" max="13573" width="20.125" style="337" customWidth="1"/>
    <col min="13574" max="13574" width="18.875" style="337" customWidth="1"/>
    <col min="13575" max="13575" width="8.875" style="337" customWidth="1"/>
    <col min="13576" max="13576" width="18.875" style="337" customWidth="1"/>
    <col min="13577" max="13577" width="12.625" style="337" customWidth="1"/>
    <col min="13578" max="13578" width="22.875" style="337" customWidth="1"/>
    <col min="13579" max="13828" width="9" style="337"/>
    <col min="13829" max="13829" width="20.125" style="337" customWidth="1"/>
    <col min="13830" max="13830" width="18.875" style="337" customWidth="1"/>
    <col min="13831" max="13831" width="8.875" style="337" customWidth="1"/>
    <col min="13832" max="13832" width="18.875" style="337" customWidth="1"/>
    <col min="13833" max="13833" width="12.625" style="337" customWidth="1"/>
    <col min="13834" max="13834" width="22.875" style="337" customWidth="1"/>
    <col min="13835" max="14084" width="9" style="337"/>
    <col min="14085" max="14085" width="20.125" style="337" customWidth="1"/>
    <col min="14086" max="14086" width="18.875" style="337" customWidth="1"/>
    <col min="14087" max="14087" width="8.875" style="337" customWidth="1"/>
    <col min="14088" max="14088" width="18.875" style="337" customWidth="1"/>
    <col min="14089" max="14089" width="12.625" style="337" customWidth="1"/>
    <col min="14090" max="14090" width="22.875" style="337" customWidth="1"/>
    <col min="14091" max="14340" width="9" style="337"/>
    <col min="14341" max="14341" width="20.125" style="337" customWidth="1"/>
    <col min="14342" max="14342" width="18.875" style="337" customWidth="1"/>
    <col min="14343" max="14343" width="8.875" style="337" customWidth="1"/>
    <col min="14344" max="14344" width="18.875" style="337" customWidth="1"/>
    <col min="14345" max="14345" width="12.625" style="337" customWidth="1"/>
    <col min="14346" max="14346" width="22.875" style="337" customWidth="1"/>
    <col min="14347" max="14596" width="9" style="337"/>
    <col min="14597" max="14597" width="20.125" style="337" customWidth="1"/>
    <col min="14598" max="14598" width="18.875" style="337" customWidth="1"/>
    <col min="14599" max="14599" width="8.875" style="337" customWidth="1"/>
    <col min="14600" max="14600" width="18.875" style="337" customWidth="1"/>
    <col min="14601" max="14601" width="12.625" style="337" customWidth="1"/>
    <col min="14602" max="14602" width="22.875" style="337" customWidth="1"/>
    <col min="14603" max="14852" width="9" style="337"/>
    <col min="14853" max="14853" width="20.125" style="337" customWidth="1"/>
    <col min="14854" max="14854" width="18.875" style="337" customWidth="1"/>
    <col min="14855" max="14855" width="8.875" style="337" customWidth="1"/>
    <col min="14856" max="14856" width="18.875" style="337" customWidth="1"/>
    <col min="14857" max="14857" width="12.625" style="337" customWidth="1"/>
    <col min="14858" max="14858" width="22.875" style="337" customWidth="1"/>
    <col min="14859" max="15108" width="9" style="337"/>
    <col min="15109" max="15109" width="20.125" style="337" customWidth="1"/>
    <col min="15110" max="15110" width="18.875" style="337" customWidth="1"/>
    <col min="15111" max="15111" width="8.875" style="337" customWidth="1"/>
    <col min="15112" max="15112" width="18.875" style="337" customWidth="1"/>
    <col min="15113" max="15113" width="12.625" style="337" customWidth="1"/>
    <col min="15114" max="15114" width="22.875" style="337" customWidth="1"/>
    <col min="15115" max="15364" width="9" style="337"/>
    <col min="15365" max="15365" width="20.125" style="337" customWidth="1"/>
    <col min="15366" max="15366" width="18.875" style="337" customWidth="1"/>
    <col min="15367" max="15367" width="8.875" style="337" customWidth="1"/>
    <col min="15368" max="15368" width="18.875" style="337" customWidth="1"/>
    <col min="15369" max="15369" width="12.625" style="337" customWidth="1"/>
    <col min="15370" max="15370" width="22.875" style="337" customWidth="1"/>
    <col min="15371" max="15620" width="9" style="337"/>
    <col min="15621" max="15621" width="20.125" style="337" customWidth="1"/>
    <col min="15622" max="15622" width="18.875" style="337" customWidth="1"/>
    <col min="15623" max="15623" width="8.875" style="337" customWidth="1"/>
    <col min="15624" max="15624" width="18.875" style="337" customWidth="1"/>
    <col min="15625" max="15625" width="12.625" style="337" customWidth="1"/>
    <col min="15626" max="15626" width="22.875" style="337" customWidth="1"/>
    <col min="15627" max="15876" width="9" style="337"/>
    <col min="15877" max="15877" width="20.125" style="337" customWidth="1"/>
    <col min="15878" max="15878" width="18.875" style="337" customWidth="1"/>
    <col min="15879" max="15879" width="8.875" style="337" customWidth="1"/>
    <col min="15880" max="15880" width="18.875" style="337" customWidth="1"/>
    <col min="15881" max="15881" width="12.625" style="337" customWidth="1"/>
    <col min="15882" max="15882" width="22.875" style="337" customWidth="1"/>
    <col min="15883" max="16132" width="9" style="337"/>
    <col min="16133" max="16133" width="20.125" style="337" customWidth="1"/>
    <col min="16134" max="16134" width="18.875" style="337" customWidth="1"/>
    <col min="16135" max="16135" width="8.875" style="337" customWidth="1"/>
    <col min="16136" max="16136" width="18.875" style="337" customWidth="1"/>
    <col min="16137" max="16137" width="12.625" style="337" customWidth="1"/>
    <col min="16138" max="16138" width="22.875" style="337" customWidth="1"/>
    <col min="16139" max="16384" width="9" style="337"/>
  </cols>
  <sheetData>
    <row r="1" spans="1:25" ht="18.75" customHeight="1">
      <c r="I1" s="2225"/>
      <c r="J1" s="2225"/>
    </row>
    <row r="2" spans="1:25" ht="18.75" customHeight="1">
      <c r="B2" s="2248" t="s">
        <v>670</v>
      </c>
      <c r="C2" s="2248"/>
      <c r="I2" s="2225" t="s">
        <v>671</v>
      </c>
      <c r="J2" s="2225"/>
    </row>
    <row r="3" spans="1:25" s="361" customFormat="1">
      <c r="A3" s="541"/>
      <c r="B3" s="2248"/>
      <c r="C3" s="2248"/>
      <c r="R3" s="2224"/>
      <c r="S3" s="2224"/>
      <c r="T3" s="2224"/>
      <c r="U3" s="2224"/>
      <c r="V3" s="2224"/>
      <c r="W3" s="2224"/>
      <c r="X3" s="2224"/>
      <c r="Y3" s="2224"/>
    </row>
    <row r="4" spans="1:25" ht="32.25" customHeight="1">
      <c r="B4" s="2228" t="s">
        <v>672</v>
      </c>
      <c r="C4" s="2228"/>
      <c r="D4" s="2228"/>
      <c r="E4" s="2228"/>
      <c r="F4" s="2228"/>
      <c r="G4" s="2228"/>
      <c r="H4" s="2228"/>
      <c r="I4" s="2228"/>
      <c r="J4" s="2228"/>
    </row>
    <row r="5" spans="1:25" ht="15" customHeight="1" thickBot="1"/>
    <row r="6" spans="1:25" ht="36.75" customHeight="1">
      <c r="A6" s="338"/>
      <c r="B6" s="508" t="s">
        <v>332</v>
      </c>
      <c r="C6" s="2229"/>
      <c r="D6" s="2230"/>
      <c r="E6" s="2230"/>
      <c r="F6" s="2230"/>
      <c r="G6" s="2230"/>
      <c r="H6" s="2230"/>
      <c r="I6" s="2230"/>
      <c r="J6" s="2231"/>
    </row>
    <row r="7" spans="1:25" ht="36.75" customHeight="1" thickBot="1">
      <c r="A7" s="338"/>
      <c r="B7" s="360" t="s">
        <v>333</v>
      </c>
      <c r="C7" s="2232" t="s">
        <v>360</v>
      </c>
      <c r="D7" s="2233"/>
      <c r="E7" s="2233"/>
      <c r="F7" s="2233"/>
      <c r="G7" s="2233"/>
      <c r="H7" s="2233"/>
      <c r="I7" s="2233"/>
      <c r="J7" s="2234"/>
    </row>
    <row r="8" spans="1:25" ht="16.5" customHeight="1">
      <c r="A8" s="338"/>
      <c r="B8" s="338"/>
      <c r="C8" s="338"/>
      <c r="D8" s="338"/>
      <c r="E8" s="338"/>
      <c r="F8" s="338"/>
      <c r="G8" s="338"/>
      <c r="H8" s="338"/>
      <c r="I8" s="338"/>
      <c r="J8" s="338"/>
    </row>
    <row r="9" spans="1:25" ht="16.5" customHeight="1" thickBot="1">
      <c r="A9" s="338"/>
      <c r="B9" s="338" t="s">
        <v>673</v>
      </c>
      <c r="C9" s="338"/>
      <c r="D9" s="338"/>
      <c r="E9" s="338"/>
      <c r="F9" s="338"/>
      <c r="G9" s="338"/>
      <c r="H9" s="338"/>
      <c r="I9" s="338"/>
      <c r="J9" s="338"/>
    </row>
    <row r="10" spans="1:25" ht="80.25" customHeight="1">
      <c r="A10" s="338"/>
      <c r="B10" s="2245" t="s">
        <v>674</v>
      </c>
      <c r="C10" s="2246"/>
      <c r="D10" s="2246"/>
      <c r="E10" s="2246"/>
      <c r="F10" s="2246"/>
      <c r="G10" s="2246"/>
      <c r="H10" s="2246"/>
      <c r="I10" s="2246"/>
      <c r="J10" s="2247"/>
    </row>
    <row r="11" spans="1:25" ht="21" customHeight="1">
      <c r="A11" s="338"/>
      <c r="B11" s="2235" t="s">
        <v>675</v>
      </c>
      <c r="C11" s="2238" t="s">
        <v>847</v>
      </c>
      <c r="D11" s="2239"/>
      <c r="E11" s="2240"/>
      <c r="F11" s="2183" t="s">
        <v>676</v>
      </c>
      <c r="G11" s="2187" t="s">
        <v>677</v>
      </c>
      <c r="H11" s="1767"/>
      <c r="I11" s="1767"/>
      <c r="J11" s="2188"/>
    </row>
    <row r="12" spans="1:25" ht="36.75" customHeight="1">
      <c r="A12" s="338"/>
      <c r="B12" s="2236"/>
      <c r="C12" s="2189"/>
      <c r="D12" s="2190"/>
      <c r="E12" s="2241"/>
      <c r="F12" s="2184"/>
      <c r="G12" s="2189"/>
      <c r="H12" s="2190"/>
      <c r="I12" s="2190"/>
      <c r="J12" s="2191"/>
    </row>
    <row r="13" spans="1:25" ht="36.75" customHeight="1">
      <c r="A13" s="338"/>
      <c r="B13" s="2236"/>
      <c r="C13" s="2189"/>
      <c r="D13" s="2190"/>
      <c r="E13" s="2241"/>
      <c r="F13" s="2184"/>
      <c r="G13" s="1754" t="s">
        <v>678</v>
      </c>
      <c r="H13" s="1754"/>
      <c r="I13" s="1754" t="s">
        <v>679</v>
      </c>
      <c r="J13" s="2186"/>
    </row>
    <row r="14" spans="1:25" ht="36.75" customHeight="1">
      <c r="A14" s="338"/>
      <c r="B14" s="2236"/>
      <c r="C14" s="2189"/>
      <c r="D14" s="2190"/>
      <c r="E14" s="2241"/>
      <c r="F14" s="2184"/>
      <c r="G14" s="2192" t="s">
        <v>680</v>
      </c>
      <c r="H14" s="2192"/>
      <c r="I14" s="1754" t="s">
        <v>681</v>
      </c>
      <c r="J14" s="2186"/>
    </row>
    <row r="15" spans="1:25" ht="21" customHeight="1">
      <c r="A15" s="338"/>
      <c r="B15" s="2236"/>
      <c r="C15" s="2189"/>
      <c r="D15" s="2190"/>
      <c r="E15" s="2241"/>
      <c r="F15" s="2183" t="s">
        <v>682</v>
      </c>
      <c r="G15" s="2187" t="s">
        <v>677</v>
      </c>
      <c r="H15" s="1767"/>
      <c r="I15" s="1767"/>
      <c r="J15" s="2188"/>
    </row>
    <row r="16" spans="1:25" ht="36.75" customHeight="1">
      <c r="A16" s="338"/>
      <c r="B16" s="2236"/>
      <c r="C16" s="2189"/>
      <c r="D16" s="2190"/>
      <c r="E16" s="2241"/>
      <c r="F16" s="2184"/>
      <c r="G16" s="2189"/>
      <c r="H16" s="2190"/>
      <c r="I16" s="2190"/>
      <c r="J16" s="2191"/>
    </row>
    <row r="17" spans="1:10" ht="36.75" customHeight="1">
      <c r="A17" s="338"/>
      <c r="B17" s="2236"/>
      <c r="C17" s="2189"/>
      <c r="D17" s="2190"/>
      <c r="E17" s="2241"/>
      <c r="F17" s="2184"/>
      <c r="G17" s="1754" t="s">
        <v>678</v>
      </c>
      <c r="H17" s="1754"/>
      <c r="I17" s="1754" t="s">
        <v>679</v>
      </c>
      <c r="J17" s="2186"/>
    </row>
    <row r="18" spans="1:10" ht="36.75" customHeight="1">
      <c r="A18" s="338"/>
      <c r="B18" s="2237"/>
      <c r="C18" s="2242"/>
      <c r="D18" s="2243"/>
      <c r="E18" s="2244"/>
      <c r="F18" s="2185"/>
      <c r="G18" s="2192" t="s">
        <v>680</v>
      </c>
      <c r="H18" s="2192"/>
      <c r="I18" s="1754" t="s">
        <v>681</v>
      </c>
      <c r="J18" s="2186"/>
    </row>
    <row r="19" spans="1:10" ht="29.25" customHeight="1">
      <c r="A19" s="338"/>
      <c r="B19" s="2226" t="s">
        <v>683</v>
      </c>
      <c r="C19" s="2193" t="s">
        <v>684</v>
      </c>
      <c r="D19" s="2194"/>
      <c r="E19" s="2195"/>
      <c r="F19" s="2199" t="s">
        <v>685</v>
      </c>
      <c r="G19" s="2194"/>
      <c r="H19" s="2194"/>
      <c r="I19" s="2193" t="s">
        <v>686</v>
      </c>
      <c r="J19" s="2200"/>
    </row>
    <row r="20" spans="1:10" ht="30.75" customHeight="1" thickBot="1">
      <c r="A20" s="338"/>
      <c r="B20" s="2227"/>
      <c r="C20" s="2196"/>
      <c r="D20" s="2197"/>
      <c r="E20" s="2198"/>
      <c r="F20" s="2197"/>
      <c r="G20" s="2197"/>
      <c r="H20" s="2197"/>
      <c r="I20" s="2196"/>
      <c r="J20" s="2201"/>
    </row>
    <row r="21" spans="1:10" ht="30.75" customHeight="1" thickBot="1">
      <c r="A21" s="338"/>
      <c r="B21" s="359" t="s">
        <v>687</v>
      </c>
      <c r="C21" s="338"/>
      <c r="D21" s="338"/>
      <c r="E21" s="358" t="str" cm="1">
        <f t="array" ref="E21">IF(AND(2&gt;=I23:I25,8&lt;=I23:I25),"規定されている定員を超過しています。","")</f>
        <v/>
      </c>
      <c r="F21" s="358"/>
      <c r="G21" s="358"/>
      <c r="H21" s="358"/>
      <c r="I21" s="338"/>
      <c r="J21" s="338"/>
    </row>
    <row r="22" spans="1:10" ht="46.5" customHeight="1" thickBot="1">
      <c r="A22" s="338"/>
      <c r="B22" s="2210"/>
      <c r="C22" s="2211"/>
      <c r="D22" s="2212" t="s">
        <v>688</v>
      </c>
      <c r="E22" s="2213"/>
      <c r="F22" s="2213"/>
      <c r="G22" s="2213"/>
      <c r="H22" s="2214"/>
      <c r="I22" s="357" t="s">
        <v>689</v>
      </c>
      <c r="J22" s="356" t="s">
        <v>690</v>
      </c>
    </row>
    <row r="23" spans="1:10" ht="29.25" customHeight="1">
      <c r="A23" s="338"/>
      <c r="B23" s="2202" t="s">
        <v>691</v>
      </c>
      <c r="C23" s="355" t="s">
        <v>692</v>
      </c>
      <c r="D23" s="2215"/>
      <c r="E23" s="2216"/>
      <c r="F23" s="2216"/>
      <c r="G23" s="2216"/>
      <c r="H23" s="2217"/>
      <c r="I23" s="348"/>
      <c r="J23" s="509"/>
    </row>
    <row r="24" spans="1:10" ht="29.25" customHeight="1">
      <c r="A24" s="338"/>
      <c r="B24" s="2203"/>
      <c r="C24" s="354" t="s">
        <v>693</v>
      </c>
      <c r="D24" s="2218"/>
      <c r="E24" s="2219"/>
      <c r="F24" s="2219"/>
      <c r="G24" s="2219"/>
      <c r="H24" s="2220"/>
      <c r="I24" s="346"/>
      <c r="J24" s="345"/>
    </row>
    <row r="25" spans="1:10" ht="29.25" customHeight="1" thickBot="1">
      <c r="A25" s="338"/>
      <c r="B25" s="2203"/>
      <c r="C25" s="353" t="s">
        <v>694</v>
      </c>
      <c r="D25" s="2221"/>
      <c r="E25" s="2222"/>
      <c r="F25" s="2222"/>
      <c r="G25" s="2222"/>
      <c r="H25" s="2223"/>
      <c r="I25" s="343"/>
      <c r="J25" s="342"/>
    </row>
    <row r="26" spans="1:10" ht="29.25" customHeight="1" thickBot="1">
      <c r="A26" s="338"/>
      <c r="B26" s="2204"/>
      <c r="C26" s="2209" t="s">
        <v>695</v>
      </c>
      <c r="D26" s="2209"/>
      <c r="E26" s="2209"/>
      <c r="F26" s="2209"/>
      <c r="G26" s="2209"/>
      <c r="H26" s="2209"/>
      <c r="I26" s="341">
        <f>SUM(I23:I25)</f>
        <v>0</v>
      </c>
      <c r="J26" s="340">
        <f>SUM(J23:J25)</f>
        <v>0</v>
      </c>
    </row>
    <row r="27" spans="1:10" ht="29.25" customHeight="1" thickBot="1">
      <c r="A27" s="338"/>
      <c r="B27" s="352"/>
      <c r="C27" s="352"/>
      <c r="D27" s="351"/>
      <c r="E27" s="351"/>
      <c r="F27" s="351"/>
      <c r="G27" s="351"/>
      <c r="H27" s="351"/>
      <c r="I27" s="339" t="str">
        <f>(IF(OR(I26&lt;=1,I26&gt;=8),"↑住居の定員が規定の定員数を満たしていません。",""))</f>
        <v>↑住居の定員が規定の定員数を満たしていません。</v>
      </c>
      <c r="J27" s="350"/>
    </row>
    <row r="28" spans="1:10" ht="29.25" customHeight="1">
      <c r="A28" s="338"/>
      <c r="B28" s="2202" t="s">
        <v>696</v>
      </c>
      <c r="C28" s="349" t="s">
        <v>692</v>
      </c>
      <c r="D28" s="2215"/>
      <c r="E28" s="2216"/>
      <c r="F28" s="2216"/>
      <c r="G28" s="2216"/>
      <c r="H28" s="2217"/>
      <c r="I28" s="348"/>
      <c r="J28" s="509">
        <v>1</v>
      </c>
    </row>
    <row r="29" spans="1:10" ht="29.25" customHeight="1">
      <c r="A29" s="338"/>
      <c r="B29" s="2203"/>
      <c r="C29" s="347" t="s">
        <v>693</v>
      </c>
      <c r="D29" s="2218"/>
      <c r="E29" s="2219"/>
      <c r="F29" s="2219"/>
      <c r="G29" s="2219"/>
      <c r="H29" s="2220"/>
      <c r="I29" s="346"/>
      <c r="J29" s="345"/>
    </row>
    <row r="30" spans="1:10" ht="29.25" customHeight="1" thickBot="1">
      <c r="A30" s="338"/>
      <c r="B30" s="2203"/>
      <c r="C30" s="344" t="s">
        <v>694</v>
      </c>
      <c r="D30" s="2221"/>
      <c r="E30" s="2222"/>
      <c r="F30" s="2222"/>
      <c r="G30" s="2222"/>
      <c r="H30" s="2223"/>
      <c r="I30" s="343"/>
      <c r="J30" s="342"/>
    </row>
    <row r="31" spans="1:10" ht="29.25" customHeight="1" thickBot="1">
      <c r="A31" s="338"/>
      <c r="B31" s="2204"/>
      <c r="C31" s="2209" t="s">
        <v>695</v>
      </c>
      <c r="D31" s="2209"/>
      <c r="E31" s="2209"/>
      <c r="F31" s="2209"/>
      <c r="G31" s="2209"/>
      <c r="H31" s="2209"/>
      <c r="I31" s="341">
        <f>SUM(I28:I30)</f>
        <v>0</v>
      </c>
      <c r="J31" s="340">
        <f>SUM(J28:J30)</f>
        <v>1</v>
      </c>
    </row>
    <row r="32" spans="1:10" ht="29.25" customHeight="1" thickBot="1">
      <c r="A32" s="338"/>
      <c r="B32" s="352"/>
      <c r="C32" s="352"/>
      <c r="D32" s="351"/>
      <c r="E32" s="351"/>
      <c r="F32" s="351"/>
      <c r="G32" s="351"/>
      <c r="H32" s="351"/>
      <c r="I32" s="339" t="str">
        <f>(IF(OR(I31&lt;=1,I31&gt;=8),"↑住居の定員が規定の定員数を満たしていません。",""))</f>
        <v>↑住居の定員が規定の定員数を満たしていません。</v>
      </c>
      <c r="J32" s="350"/>
    </row>
    <row r="33" spans="1:10" ht="29.25" customHeight="1">
      <c r="A33" s="338"/>
      <c r="B33" s="2202" t="s">
        <v>697</v>
      </c>
      <c r="C33" s="349" t="s">
        <v>692</v>
      </c>
      <c r="D33" s="2181"/>
      <c r="E33" s="2182"/>
      <c r="F33" s="2182"/>
      <c r="G33" s="2182"/>
      <c r="H33" s="2182"/>
      <c r="I33" s="348"/>
      <c r="J33" s="509">
        <v>1</v>
      </c>
    </row>
    <row r="34" spans="1:10" ht="29.25" customHeight="1">
      <c r="A34" s="338"/>
      <c r="B34" s="2203"/>
      <c r="C34" s="347" t="s">
        <v>693</v>
      </c>
      <c r="D34" s="2205"/>
      <c r="E34" s="2206"/>
      <c r="F34" s="2206"/>
      <c r="G34" s="2206"/>
      <c r="H34" s="2206"/>
      <c r="I34" s="346"/>
      <c r="J34" s="345"/>
    </row>
    <row r="35" spans="1:10" ht="29.25" customHeight="1" thickBot="1">
      <c r="A35" s="338"/>
      <c r="B35" s="2203"/>
      <c r="C35" s="344" t="s">
        <v>694</v>
      </c>
      <c r="D35" s="2207"/>
      <c r="E35" s="2208"/>
      <c r="F35" s="2208"/>
      <c r="G35" s="2208"/>
      <c r="H35" s="2208"/>
      <c r="I35" s="343"/>
      <c r="J35" s="342"/>
    </row>
    <row r="36" spans="1:10" ht="29.25" customHeight="1" thickBot="1">
      <c r="A36" s="338"/>
      <c r="B36" s="2204"/>
      <c r="C36" s="2209" t="s">
        <v>695</v>
      </c>
      <c r="D36" s="2209"/>
      <c r="E36" s="2209"/>
      <c r="F36" s="2209"/>
      <c r="G36" s="2209"/>
      <c r="H36" s="2209"/>
      <c r="I36" s="341">
        <f>SUM(I33:I35)</f>
        <v>0</v>
      </c>
      <c r="J36" s="340">
        <f>SUM(J33:J35)</f>
        <v>1</v>
      </c>
    </row>
    <row r="37" spans="1:10" ht="29.25" customHeight="1" thickBot="1">
      <c r="A37" s="338"/>
      <c r="B37" s="352"/>
      <c r="C37" s="352"/>
      <c r="D37" s="351"/>
      <c r="E37" s="351"/>
      <c r="F37" s="351"/>
      <c r="G37" s="351"/>
      <c r="H37" s="351"/>
      <c r="I37" s="339" t="str">
        <f>(IF(OR(I36&lt;=1,I36&gt;=8),"↑住居の定員が規定の定員数を満たしていません。",""))</f>
        <v>↑住居の定員が規定の定員数を満たしていません。</v>
      </c>
      <c r="J37" s="350"/>
    </row>
    <row r="38" spans="1:10" ht="29.25" customHeight="1">
      <c r="A38" s="338"/>
      <c r="B38" s="2202" t="s">
        <v>698</v>
      </c>
      <c r="C38" s="349" t="s">
        <v>692</v>
      </c>
      <c r="D38" s="2181"/>
      <c r="E38" s="2182"/>
      <c r="F38" s="2182"/>
      <c r="G38" s="2182"/>
      <c r="H38" s="2182"/>
      <c r="I38" s="348"/>
      <c r="J38" s="509">
        <v>1</v>
      </c>
    </row>
    <row r="39" spans="1:10" ht="29.25" customHeight="1">
      <c r="A39" s="338"/>
      <c r="B39" s="2203"/>
      <c r="C39" s="347" t="s">
        <v>693</v>
      </c>
      <c r="D39" s="2205"/>
      <c r="E39" s="2206"/>
      <c r="F39" s="2206"/>
      <c r="G39" s="2206"/>
      <c r="H39" s="2206"/>
      <c r="I39" s="346"/>
      <c r="J39" s="345"/>
    </row>
    <row r="40" spans="1:10" ht="29.25" customHeight="1" thickBot="1">
      <c r="A40" s="338"/>
      <c r="B40" s="2203"/>
      <c r="C40" s="344" t="s">
        <v>694</v>
      </c>
      <c r="D40" s="2207"/>
      <c r="E40" s="2208"/>
      <c r="F40" s="2208"/>
      <c r="G40" s="2208"/>
      <c r="H40" s="2208"/>
      <c r="I40" s="343"/>
      <c r="J40" s="342"/>
    </row>
    <row r="41" spans="1:10" ht="29.25" customHeight="1" thickBot="1">
      <c r="A41" s="338"/>
      <c r="B41" s="2204"/>
      <c r="C41" s="2209" t="s">
        <v>695</v>
      </c>
      <c r="D41" s="2209"/>
      <c r="E41" s="2209"/>
      <c r="F41" s="2209"/>
      <c r="G41" s="2209"/>
      <c r="H41" s="2209"/>
      <c r="I41" s="341">
        <f>SUM(I38:I40)</f>
        <v>0</v>
      </c>
      <c r="J41" s="340">
        <f>SUM(J38:J40)</f>
        <v>1</v>
      </c>
    </row>
    <row r="42" spans="1:10" ht="29.25" customHeight="1">
      <c r="B42" s="338"/>
      <c r="C42" s="338"/>
      <c r="D42" s="338"/>
      <c r="E42" s="338"/>
      <c r="F42" s="338"/>
      <c r="G42" s="338"/>
      <c r="H42" s="338"/>
      <c r="I42" s="339" t="str">
        <f>(IF(OR(I41&lt;=1,I41&gt;=8),"↑住居の定員が規定の定員数を満たしていません。",""))</f>
        <v>↑住居の定員が規定の定員数を満たしていません。</v>
      </c>
      <c r="J42" s="338"/>
    </row>
    <row r="43" spans="1:10" ht="14.25">
      <c r="B43" s="338" t="s">
        <v>699</v>
      </c>
      <c r="C43" s="338"/>
      <c r="D43" s="338"/>
      <c r="E43" s="338"/>
      <c r="F43" s="338"/>
      <c r="G43" s="338"/>
      <c r="H43" s="338"/>
      <c r="I43" s="338"/>
      <c r="J43" s="338"/>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1" sqref="B1"/>
    </sheetView>
  </sheetViews>
  <sheetFormatPr defaultRowHeight="13.5"/>
  <cols>
    <col min="1" max="1" width="1.125" style="362" customWidth="1"/>
    <col min="2" max="6" width="3.125" style="362" customWidth="1"/>
    <col min="7" max="14" width="3.625" style="362" customWidth="1"/>
    <col min="15" max="26" width="4.625" style="362" customWidth="1"/>
    <col min="27" max="27" width="1" style="362" customWidth="1"/>
    <col min="28" max="55" width="2.625" style="362" customWidth="1"/>
    <col min="56" max="266" width="9" style="362"/>
    <col min="267" max="267" width="1.125" style="362" customWidth="1"/>
    <col min="268" max="280" width="2.625" style="362" customWidth="1"/>
    <col min="281" max="282" width="26.625" style="362" customWidth="1"/>
    <col min="283" max="311" width="2.625" style="362" customWidth="1"/>
    <col min="312" max="522" width="9" style="362"/>
    <col min="523" max="523" width="1.125" style="362" customWidth="1"/>
    <col min="524" max="536" width="2.625" style="362" customWidth="1"/>
    <col min="537" max="538" width="26.625" style="362" customWidth="1"/>
    <col min="539" max="567" width="2.625" style="362" customWidth="1"/>
    <col min="568" max="778" width="9" style="362"/>
    <col min="779" max="779" width="1.125" style="362" customWidth="1"/>
    <col min="780" max="792" width="2.625" style="362" customWidth="1"/>
    <col min="793" max="794" width="26.625" style="362" customWidth="1"/>
    <col min="795" max="823" width="2.625" style="362" customWidth="1"/>
    <col min="824" max="1034" width="9" style="362"/>
    <col min="1035" max="1035" width="1.125" style="362" customWidth="1"/>
    <col min="1036" max="1048" width="2.625" style="362" customWidth="1"/>
    <col min="1049" max="1050" width="26.625" style="362" customWidth="1"/>
    <col min="1051" max="1079" width="2.625" style="362" customWidth="1"/>
    <col min="1080" max="1290" width="9" style="362"/>
    <col min="1291" max="1291" width="1.125" style="362" customWidth="1"/>
    <col min="1292" max="1304" width="2.625" style="362" customWidth="1"/>
    <col min="1305" max="1306" width="26.625" style="362" customWidth="1"/>
    <col min="1307" max="1335" width="2.625" style="362" customWidth="1"/>
    <col min="1336" max="1546" width="9" style="362"/>
    <col min="1547" max="1547" width="1.125" style="362" customWidth="1"/>
    <col min="1548" max="1560" width="2.625" style="362" customWidth="1"/>
    <col min="1561" max="1562" width="26.625" style="362" customWidth="1"/>
    <col min="1563" max="1591" width="2.625" style="362" customWidth="1"/>
    <col min="1592" max="1802" width="9" style="362"/>
    <col min="1803" max="1803" width="1.125" style="362" customWidth="1"/>
    <col min="1804" max="1816" width="2.625" style="362" customWidth="1"/>
    <col min="1817" max="1818" width="26.625" style="362" customWidth="1"/>
    <col min="1819" max="1847" width="2.625" style="362" customWidth="1"/>
    <col min="1848" max="2058" width="9" style="362"/>
    <col min="2059" max="2059" width="1.125" style="362" customWidth="1"/>
    <col min="2060" max="2072" width="2.625" style="362" customWidth="1"/>
    <col min="2073" max="2074" width="26.625" style="362" customWidth="1"/>
    <col min="2075" max="2103" width="2.625" style="362" customWidth="1"/>
    <col min="2104" max="2314" width="9" style="362"/>
    <col min="2315" max="2315" width="1.125" style="362" customWidth="1"/>
    <col min="2316" max="2328" width="2.625" style="362" customWidth="1"/>
    <col min="2329" max="2330" width="26.625" style="362" customWidth="1"/>
    <col min="2331" max="2359" width="2.625" style="362" customWidth="1"/>
    <col min="2360" max="2570" width="9" style="362"/>
    <col min="2571" max="2571" width="1.125" style="362" customWidth="1"/>
    <col min="2572" max="2584" width="2.625" style="362" customWidth="1"/>
    <col min="2585" max="2586" width="26.625" style="362" customWidth="1"/>
    <col min="2587" max="2615" width="2.625" style="362" customWidth="1"/>
    <col min="2616" max="2826" width="9" style="362"/>
    <col min="2827" max="2827" width="1.125" style="362" customWidth="1"/>
    <col min="2828" max="2840" width="2.625" style="362" customWidth="1"/>
    <col min="2841" max="2842" width="26.625" style="362" customWidth="1"/>
    <col min="2843" max="2871" width="2.625" style="362" customWidth="1"/>
    <col min="2872" max="3082" width="9" style="362"/>
    <col min="3083" max="3083" width="1.125" style="362" customWidth="1"/>
    <col min="3084" max="3096" width="2.625" style="362" customWidth="1"/>
    <col min="3097" max="3098" width="26.625" style="362" customWidth="1"/>
    <col min="3099" max="3127" width="2.625" style="362" customWidth="1"/>
    <col min="3128" max="3338" width="9" style="362"/>
    <col min="3339" max="3339" width="1.125" style="362" customWidth="1"/>
    <col min="3340" max="3352" width="2.625" style="362" customWidth="1"/>
    <col min="3353" max="3354" width="26.625" style="362" customWidth="1"/>
    <col min="3355" max="3383" width="2.625" style="362" customWidth="1"/>
    <col min="3384" max="3594" width="9" style="362"/>
    <col min="3595" max="3595" width="1.125" style="362" customWidth="1"/>
    <col min="3596" max="3608" width="2.625" style="362" customWidth="1"/>
    <col min="3609" max="3610" width="26.625" style="362" customWidth="1"/>
    <col min="3611" max="3639" width="2.625" style="362" customWidth="1"/>
    <col min="3640" max="3850" width="9" style="362"/>
    <col min="3851" max="3851" width="1.125" style="362" customWidth="1"/>
    <col min="3852" max="3864" width="2.625" style="362" customWidth="1"/>
    <col min="3865" max="3866" width="26.625" style="362" customWidth="1"/>
    <col min="3867" max="3895" width="2.625" style="362" customWidth="1"/>
    <col min="3896" max="4106" width="9" style="362"/>
    <col min="4107" max="4107" width="1.125" style="362" customWidth="1"/>
    <col min="4108" max="4120" width="2.625" style="362" customWidth="1"/>
    <col min="4121" max="4122" width="26.625" style="362" customWidth="1"/>
    <col min="4123" max="4151" width="2.625" style="362" customWidth="1"/>
    <col min="4152" max="4362" width="9" style="362"/>
    <col min="4363" max="4363" width="1.125" style="362" customWidth="1"/>
    <col min="4364" max="4376" width="2.625" style="362" customWidth="1"/>
    <col min="4377" max="4378" width="26.625" style="362" customWidth="1"/>
    <col min="4379" max="4407" width="2.625" style="362" customWidth="1"/>
    <col min="4408" max="4618" width="9" style="362"/>
    <col min="4619" max="4619" width="1.125" style="362" customWidth="1"/>
    <col min="4620" max="4632" width="2.625" style="362" customWidth="1"/>
    <col min="4633" max="4634" width="26.625" style="362" customWidth="1"/>
    <col min="4635" max="4663" width="2.625" style="362" customWidth="1"/>
    <col min="4664" max="4874" width="9" style="362"/>
    <col min="4875" max="4875" width="1.125" style="362" customWidth="1"/>
    <col min="4876" max="4888" width="2.625" style="362" customWidth="1"/>
    <col min="4889" max="4890" width="26.625" style="362" customWidth="1"/>
    <col min="4891" max="4919" width="2.625" style="362" customWidth="1"/>
    <col min="4920" max="5130" width="9" style="362"/>
    <col min="5131" max="5131" width="1.125" style="362" customWidth="1"/>
    <col min="5132" max="5144" width="2.625" style="362" customWidth="1"/>
    <col min="5145" max="5146" width="26.625" style="362" customWidth="1"/>
    <col min="5147" max="5175" width="2.625" style="362" customWidth="1"/>
    <col min="5176" max="5386" width="9" style="362"/>
    <col min="5387" max="5387" width="1.125" style="362" customWidth="1"/>
    <col min="5388" max="5400" width="2.625" style="362" customWidth="1"/>
    <col min="5401" max="5402" width="26.625" style="362" customWidth="1"/>
    <col min="5403" max="5431" width="2.625" style="362" customWidth="1"/>
    <col min="5432" max="5642" width="9" style="362"/>
    <col min="5643" max="5643" width="1.125" style="362" customWidth="1"/>
    <col min="5644" max="5656" width="2.625" style="362" customWidth="1"/>
    <col min="5657" max="5658" width="26.625" style="362" customWidth="1"/>
    <col min="5659" max="5687" width="2.625" style="362" customWidth="1"/>
    <col min="5688" max="5898" width="9" style="362"/>
    <col min="5899" max="5899" width="1.125" style="362" customWidth="1"/>
    <col min="5900" max="5912" width="2.625" style="362" customWidth="1"/>
    <col min="5913" max="5914" width="26.625" style="362" customWidth="1"/>
    <col min="5915" max="5943" width="2.625" style="362" customWidth="1"/>
    <col min="5944" max="6154" width="9" style="362"/>
    <col min="6155" max="6155" width="1.125" style="362" customWidth="1"/>
    <col min="6156" max="6168" width="2.625" style="362" customWidth="1"/>
    <col min="6169" max="6170" width="26.625" style="362" customWidth="1"/>
    <col min="6171" max="6199" width="2.625" style="362" customWidth="1"/>
    <col min="6200" max="6410" width="9" style="362"/>
    <col min="6411" max="6411" width="1.125" style="362" customWidth="1"/>
    <col min="6412" max="6424" width="2.625" style="362" customWidth="1"/>
    <col min="6425" max="6426" width="26.625" style="362" customWidth="1"/>
    <col min="6427" max="6455" width="2.625" style="362" customWidth="1"/>
    <col min="6456" max="6666" width="9" style="362"/>
    <col min="6667" max="6667" width="1.125" style="362" customWidth="1"/>
    <col min="6668" max="6680" width="2.625" style="362" customWidth="1"/>
    <col min="6681" max="6682" width="26.625" style="362" customWidth="1"/>
    <col min="6683" max="6711" width="2.625" style="362" customWidth="1"/>
    <col min="6712" max="6922" width="9" style="362"/>
    <col min="6923" max="6923" width="1.125" style="362" customWidth="1"/>
    <col min="6924" max="6936" width="2.625" style="362" customWidth="1"/>
    <col min="6937" max="6938" width="26.625" style="362" customWidth="1"/>
    <col min="6939" max="6967" width="2.625" style="362" customWidth="1"/>
    <col min="6968" max="7178" width="9" style="362"/>
    <col min="7179" max="7179" width="1.125" style="362" customWidth="1"/>
    <col min="7180" max="7192" width="2.625" style="362" customWidth="1"/>
    <col min="7193" max="7194" width="26.625" style="362" customWidth="1"/>
    <col min="7195" max="7223" width="2.625" style="362" customWidth="1"/>
    <col min="7224" max="7434" width="9" style="362"/>
    <col min="7435" max="7435" width="1.125" style="362" customWidth="1"/>
    <col min="7436" max="7448" width="2.625" style="362" customWidth="1"/>
    <col min="7449" max="7450" width="26.625" style="362" customWidth="1"/>
    <col min="7451" max="7479" width="2.625" style="362" customWidth="1"/>
    <col min="7480" max="7690" width="9" style="362"/>
    <col min="7691" max="7691" width="1.125" style="362" customWidth="1"/>
    <col min="7692" max="7704" width="2.625" style="362" customWidth="1"/>
    <col min="7705" max="7706" width="26.625" style="362" customWidth="1"/>
    <col min="7707" max="7735" width="2.625" style="362" customWidth="1"/>
    <col min="7736" max="7946" width="9" style="362"/>
    <col min="7947" max="7947" width="1.125" style="362" customWidth="1"/>
    <col min="7948" max="7960" width="2.625" style="362" customWidth="1"/>
    <col min="7961" max="7962" width="26.625" style="362" customWidth="1"/>
    <col min="7963" max="7991" width="2.625" style="362" customWidth="1"/>
    <col min="7992" max="8202" width="9" style="362"/>
    <col min="8203" max="8203" width="1.125" style="362" customWidth="1"/>
    <col min="8204" max="8216" width="2.625" style="362" customWidth="1"/>
    <col min="8217" max="8218" width="26.625" style="362" customWidth="1"/>
    <col min="8219" max="8247" width="2.625" style="362" customWidth="1"/>
    <col min="8248" max="8458" width="9" style="362"/>
    <col min="8459" max="8459" width="1.125" style="362" customWidth="1"/>
    <col min="8460" max="8472" width="2.625" style="362" customWidth="1"/>
    <col min="8473" max="8474" width="26.625" style="362" customWidth="1"/>
    <col min="8475" max="8503" width="2.625" style="362" customWidth="1"/>
    <col min="8504" max="8714" width="9" style="362"/>
    <col min="8715" max="8715" width="1.125" style="362" customWidth="1"/>
    <col min="8716" max="8728" width="2.625" style="362" customWidth="1"/>
    <col min="8729" max="8730" width="26.625" style="362" customWidth="1"/>
    <col min="8731" max="8759" width="2.625" style="362" customWidth="1"/>
    <col min="8760" max="8970" width="9" style="362"/>
    <col min="8971" max="8971" width="1.125" style="362" customWidth="1"/>
    <col min="8972" max="8984" width="2.625" style="362" customWidth="1"/>
    <col min="8985" max="8986" width="26.625" style="362" customWidth="1"/>
    <col min="8987" max="9015" width="2.625" style="362" customWidth="1"/>
    <col min="9016" max="9226" width="9" style="362"/>
    <col min="9227" max="9227" width="1.125" style="362" customWidth="1"/>
    <col min="9228" max="9240" width="2.625" style="362" customWidth="1"/>
    <col min="9241" max="9242" width="26.625" style="362" customWidth="1"/>
    <col min="9243" max="9271" width="2.625" style="362" customWidth="1"/>
    <col min="9272" max="9482" width="9" style="362"/>
    <col min="9483" max="9483" width="1.125" style="362" customWidth="1"/>
    <col min="9484" max="9496" width="2.625" style="362" customWidth="1"/>
    <col min="9497" max="9498" width="26.625" style="362" customWidth="1"/>
    <col min="9499" max="9527" width="2.625" style="362" customWidth="1"/>
    <col min="9528" max="9738" width="9" style="362"/>
    <col min="9739" max="9739" width="1.125" style="362" customWidth="1"/>
    <col min="9740" max="9752" width="2.625" style="362" customWidth="1"/>
    <col min="9753" max="9754" width="26.625" style="362" customWidth="1"/>
    <col min="9755" max="9783" width="2.625" style="362" customWidth="1"/>
    <col min="9784" max="9994" width="9" style="362"/>
    <col min="9995" max="9995" width="1.125" style="362" customWidth="1"/>
    <col min="9996" max="10008" width="2.625" style="362" customWidth="1"/>
    <col min="10009" max="10010" width="26.625" style="362" customWidth="1"/>
    <col min="10011" max="10039" width="2.625" style="362" customWidth="1"/>
    <col min="10040" max="10250" width="9" style="362"/>
    <col min="10251" max="10251" width="1.125" style="362" customWidth="1"/>
    <col min="10252" max="10264" width="2.625" style="362" customWidth="1"/>
    <col min="10265" max="10266" width="26.625" style="362" customWidth="1"/>
    <col min="10267" max="10295" width="2.625" style="362" customWidth="1"/>
    <col min="10296" max="10506" width="9" style="362"/>
    <col min="10507" max="10507" width="1.125" style="362" customWidth="1"/>
    <col min="10508" max="10520" width="2.625" style="362" customWidth="1"/>
    <col min="10521" max="10522" width="26.625" style="362" customWidth="1"/>
    <col min="10523" max="10551" width="2.625" style="362" customWidth="1"/>
    <col min="10552" max="10762" width="9" style="362"/>
    <col min="10763" max="10763" width="1.125" style="362" customWidth="1"/>
    <col min="10764" max="10776" width="2.625" style="362" customWidth="1"/>
    <col min="10777" max="10778" width="26.625" style="362" customWidth="1"/>
    <col min="10779" max="10807" width="2.625" style="362" customWidth="1"/>
    <col min="10808" max="11018" width="9" style="362"/>
    <col min="11019" max="11019" width="1.125" style="362" customWidth="1"/>
    <col min="11020" max="11032" width="2.625" style="362" customWidth="1"/>
    <col min="11033" max="11034" width="26.625" style="362" customWidth="1"/>
    <col min="11035" max="11063" width="2.625" style="362" customWidth="1"/>
    <col min="11064" max="11274" width="9" style="362"/>
    <col min="11275" max="11275" width="1.125" style="362" customWidth="1"/>
    <col min="11276" max="11288" width="2.625" style="362" customWidth="1"/>
    <col min="11289" max="11290" width="26.625" style="362" customWidth="1"/>
    <col min="11291" max="11319" width="2.625" style="362" customWidth="1"/>
    <col min="11320" max="11530" width="9" style="362"/>
    <col min="11531" max="11531" width="1.125" style="362" customWidth="1"/>
    <col min="11532" max="11544" width="2.625" style="362" customWidth="1"/>
    <col min="11545" max="11546" width="26.625" style="362" customWidth="1"/>
    <col min="11547" max="11575" width="2.625" style="362" customWidth="1"/>
    <col min="11576" max="11786" width="9" style="362"/>
    <col min="11787" max="11787" width="1.125" style="362" customWidth="1"/>
    <col min="11788" max="11800" width="2.625" style="362" customWidth="1"/>
    <col min="11801" max="11802" width="26.625" style="362" customWidth="1"/>
    <col min="11803" max="11831" width="2.625" style="362" customWidth="1"/>
    <col min="11832" max="12042" width="9" style="362"/>
    <col min="12043" max="12043" width="1.125" style="362" customWidth="1"/>
    <col min="12044" max="12056" width="2.625" style="362" customWidth="1"/>
    <col min="12057" max="12058" width="26.625" style="362" customWidth="1"/>
    <col min="12059" max="12087" width="2.625" style="362" customWidth="1"/>
    <col min="12088" max="12298" width="9" style="362"/>
    <col min="12299" max="12299" width="1.125" style="362" customWidth="1"/>
    <col min="12300" max="12312" width="2.625" style="362" customWidth="1"/>
    <col min="12313" max="12314" width="26.625" style="362" customWidth="1"/>
    <col min="12315" max="12343" width="2.625" style="362" customWidth="1"/>
    <col min="12344" max="12554" width="9" style="362"/>
    <col min="12555" max="12555" width="1.125" style="362" customWidth="1"/>
    <col min="12556" max="12568" width="2.625" style="362" customWidth="1"/>
    <col min="12569" max="12570" width="26.625" style="362" customWidth="1"/>
    <col min="12571" max="12599" width="2.625" style="362" customWidth="1"/>
    <col min="12600" max="12810" width="9" style="362"/>
    <col min="12811" max="12811" width="1.125" style="362" customWidth="1"/>
    <col min="12812" max="12824" width="2.625" style="362" customWidth="1"/>
    <col min="12825" max="12826" width="26.625" style="362" customWidth="1"/>
    <col min="12827" max="12855" width="2.625" style="362" customWidth="1"/>
    <col min="12856" max="13066" width="9" style="362"/>
    <col min="13067" max="13067" width="1.125" style="362" customWidth="1"/>
    <col min="13068" max="13080" width="2.625" style="362" customWidth="1"/>
    <col min="13081" max="13082" width="26.625" style="362" customWidth="1"/>
    <col min="13083" max="13111" width="2.625" style="362" customWidth="1"/>
    <col min="13112" max="13322" width="9" style="362"/>
    <col min="13323" max="13323" width="1.125" style="362" customWidth="1"/>
    <col min="13324" max="13336" width="2.625" style="362" customWidth="1"/>
    <col min="13337" max="13338" width="26.625" style="362" customWidth="1"/>
    <col min="13339" max="13367" width="2.625" style="362" customWidth="1"/>
    <col min="13368" max="13578" width="9" style="362"/>
    <col min="13579" max="13579" width="1.125" style="362" customWidth="1"/>
    <col min="13580" max="13592" width="2.625" style="362" customWidth="1"/>
    <col min="13593" max="13594" width="26.625" style="362" customWidth="1"/>
    <col min="13595" max="13623" width="2.625" style="362" customWidth="1"/>
    <col min="13624" max="13834" width="9" style="362"/>
    <col min="13835" max="13835" width="1.125" style="362" customWidth="1"/>
    <col min="13836" max="13848" width="2.625" style="362" customWidth="1"/>
    <col min="13849" max="13850" width="26.625" style="362" customWidth="1"/>
    <col min="13851" max="13879" width="2.625" style="362" customWidth="1"/>
    <col min="13880" max="14090" width="9" style="362"/>
    <col min="14091" max="14091" width="1.125" style="362" customWidth="1"/>
    <col min="14092" max="14104" width="2.625" style="362" customWidth="1"/>
    <col min="14105" max="14106" width="26.625" style="362" customWidth="1"/>
    <col min="14107" max="14135" width="2.625" style="362" customWidth="1"/>
    <col min="14136" max="14346" width="9" style="362"/>
    <col min="14347" max="14347" width="1.125" style="362" customWidth="1"/>
    <col min="14348" max="14360" width="2.625" style="362" customWidth="1"/>
    <col min="14361" max="14362" width="26.625" style="362" customWidth="1"/>
    <col min="14363" max="14391" width="2.625" style="362" customWidth="1"/>
    <col min="14392" max="14602" width="9" style="362"/>
    <col min="14603" max="14603" width="1.125" style="362" customWidth="1"/>
    <col min="14604" max="14616" width="2.625" style="362" customWidth="1"/>
    <col min="14617" max="14618" width="26.625" style="362" customWidth="1"/>
    <col min="14619" max="14647" width="2.625" style="362" customWidth="1"/>
    <col min="14648" max="14858" width="9" style="362"/>
    <col min="14859" max="14859" width="1.125" style="362" customWidth="1"/>
    <col min="14860" max="14872" width="2.625" style="362" customWidth="1"/>
    <col min="14873" max="14874" width="26.625" style="362" customWidth="1"/>
    <col min="14875" max="14903" width="2.625" style="362" customWidth="1"/>
    <col min="14904" max="15114" width="9" style="362"/>
    <col min="15115" max="15115" width="1.125" style="362" customWidth="1"/>
    <col min="15116" max="15128" width="2.625" style="362" customWidth="1"/>
    <col min="15129" max="15130" width="26.625" style="362" customWidth="1"/>
    <col min="15131" max="15159" width="2.625" style="362" customWidth="1"/>
    <col min="15160" max="15370" width="9" style="362"/>
    <col min="15371" max="15371" width="1.125" style="362" customWidth="1"/>
    <col min="15372" max="15384" width="2.625" style="362" customWidth="1"/>
    <col min="15385" max="15386" width="26.625" style="362" customWidth="1"/>
    <col min="15387" max="15415" width="2.625" style="362" customWidth="1"/>
    <col min="15416" max="15626" width="9" style="362"/>
    <col min="15627" max="15627" width="1.125" style="362" customWidth="1"/>
    <col min="15628" max="15640" width="2.625" style="362" customWidth="1"/>
    <col min="15641" max="15642" width="26.625" style="362" customWidth="1"/>
    <col min="15643" max="15671" width="2.625" style="362" customWidth="1"/>
    <col min="15672" max="15882" width="9" style="362"/>
    <col min="15883" max="15883" width="1.125" style="362" customWidth="1"/>
    <col min="15884" max="15896" width="2.625" style="362" customWidth="1"/>
    <col min="15897" max="15898" width="26.625" style="362" customWidth="1"/>
    <col min="15899" max="15927" width="2.625" style="362" customWidth="1"/>
    <col min="15928" max="16138" width="9" style="362"/>
    <col min="16139" max="16139" width="1.125" style="362" customWidth="1"/>
    <col min="16140" max="16152" width="2.625" style="362" customWidth="1"/>
    <col min="16153" max="16154" width="26.625" style="362" customWidth="1"/>
    <col min="16155" max="16183" width="2.625" style="362" customWidth="1"/>
    <col min="16184" max="16383" width="9" style="362"/>
    <col min="16384" max="16384" width="9" style="362" customWidth="1"/>
  </cols>
  <sheetData>
    <row r="1" spans="1:26" ht="20.100000000000001" customHeight="1"/>
    <row r="2" spans="1:26" s="176" customFormat="1" ht="20.100000000000001" customHeight="1">
      <c r="A2" s="377"/>
      <c r="B2" s="2250" t="s">
        <v>700</v>
      </c>
      <c r="C2" s="2250"/>
      <c r="D2" s="2250"/>
      <c r="E2" s="2250"/>
      <c r="F2" s="280"/>
      <c r="G2" s="280"/>
      <c r="H2" s="280"/>
      <c r="I2" s="280"/>
      <c r="J2" s="280"/>
      <c r="K2" s="280"/>
      <c r="L2" s="280"/>
      <c r="M2" s="280"/>
      <c r="N2" s="280"/>
      <c r="O2" s="280"/>
      <c r="P2" s="280"/>
      <c r="Q2" s="280"/>
      <c r="R2" s="280"/>
      <c r="S2" s="280"/>
      <c r="T2" s="280"/>
      <c r="U2" s="2249" t="s">
        <v>701</v>
      </c>
      <c r="V2" s="2249"/>
      <c r="W2" s="2249"/>
      <c r="X2" s="2249"/>
      <c r="Y2" s="2249"/>
      <c r="Z2" s="2249"/>
    </row>
    <row r="3" spans="1:26" s="176" customFormat="1" ht="20.100000000000001" customHeight="1">
      <c r="A3" s="377"/>
      <c r="B3" s="2250"/>
      <c r="C3" s="2250"/>
      <c r="D3" s="2250"/>
      <c r="E3" s="2250"/>
      <c r="F3" s="2250"/>
      <c r="G3" s="2250"/>
      <c r="H3" s="2250"/>
      <c r="I3" s="2250"/>
      <c r="J3" s="2250"/>
      <c r="K3" s="2250"/>
      <c r="L3" s="2250"/>
      <c r="M3" s="2250"/>
      <c r="N3" s="2250"/>
      <c r="O3" s="2250"/>
      <c r="P3" s="2250"/>
      <c r="Q3" s="2250"/>
      <c r="R3" s="2250"/>
      <c r="S3" s="2250"/>
      <c r="T3" s="2250"/>
      <c r="U3" s="2250"/>
      <c r="V3" s="2250"/>
      <c r="W3" s="2250"/>
      <c r="X3" s="2250"/>
      <c r="Y3" s="2250"/>
      <c r="Z3" s="2250"/>
    </row>
    <row r="4" spans="1:26" s="375" customFormat="1" ht="20.100000000000001" customHeight="1">
      <c r="A4" s="376"/>
      <c r="B4" s="1827" t="s">
        <v>702</v>
      </c>
      <c r="C4" s="1827"/>
      <c r="D4" s="1827"/>
      <c r="E4" s="1827"/>
      <c r="F4" s="1827"/>
      <c r="G4" s="1827"/>
      <c r="H4" s="1827"/>
      <c r="I4" s="1827"/>
      <c r="J4" s="1827"/>
      <c r="K4" s="1827"/>
      <c r="L4" s="1827"/>
      <c r="M4" s="1827"/>
      <c r="N4" s="1827"/>
      <c r="O4" s="1827"/>
      <c r="P4" s="1827"/>
      <c r="Q4" s="1827"/>
      <c r="R4" s="1827"/>
      <c r="S4" s="1827"/>
      <c r="T4" s="1827"/>
      <c r="U4" s="1827"/>
      <c r="V4" s="1827"/>
      <c r="W4" s="1827"/>
      <c r="X4" s="1827"/>
      <c r="Y4" s="1827"/>
      <c r="Z4" s="1827"/>
    </row>
    <row r="5" spans="1:26" s="176" customFormat="1" ht="20.100000000000001" customHeight="1" thickBot="1">
      <c r="A5" s="374"/>
      <c r="B5" s="2251"/>
      <c r="C5" s="2252"/>
      <c r="D5" s="2252"/>
      <c r="E5" s="2252"/>
      <c r="F5" s="2252"/>
      <c r="G5" s="2252"/>
      <c r="H5" s="2252"/>
      <c r="I5" s="2252"/>
      <c r="J5" s="2252"/>
      <c r="K5" s="2252"/>
      <c r="L5" s="2252"/>
      <c r="M5" s="2252"/>
      <c r="N5" s="2252"/>
      <c r="O5" s="2252"/>
      <c r="P5" s="2252"/>
      <c r="Q5" s="2252"/>
      <c r="R5" s="2252"/>
      <c r="S5" s="2252"/>
      <c r="T5" s="2252"/>
      <c r="U5" s="2252"/>
      <c r="V5" s="2252"/>
      <c r="W5" s="2252"/>
      <c r="X5" s="2252"/>
      <c r="Y5" s="2252"/>
      <c r="Z5" s="2252"/>
    </row>
    <row r="6" spans="1:26" s="176" customFormat="1" ht="30" customHeight="1">
      <c r="A6" s="374"/>
      <c r="B6" s="2253" t="s">
        <v>165</v>
      </c>
      <c r="C6" s="2254"/>
      <c r="D6" s="2254"/>
      <c r="E6" s="2254"/>
      <c r="F6" s="2254"/>
      <c r="G6" s="2254"/>
      <c r="H6" s="2254"/>
      <c r="I6" s="2254"/>
      <c r="J6" s="2254"/>
      <c r="K6" s="2254"/>
      <c r="L6" s="2254"/>
      <c r="M6" s="2254"/>
      <c r="N6" s="2255"/>
      <c r="O6" s="2256"/>
      <c r="P6" s="2257"/>
      <c r="Q6" s="2257"/>
      <c r="R6" s="2257"/>
      <c r="S6" s="2257"/>
      <c r="T6" s="2257"/>
      <c r="U6" s="2257"/>
      <c r="V6" s="2257"/>
      <c r="W6" s="2257"/>
      <c r="X6" s="2257"/>
      <c r="Y6" s="2257"/>
      <c r="Z6" s="2258"/>
    </row>
    <row r="7" spans="1:26" s="176" customFormat="1" ht="30" customHeight="1">
      <c r="A7" s="280"/>
      <c r="B7" s="2259" t="s">
        <v>166</v>
      </c>
      <c r="C7" s="2112"/>
      <c r="D7" s="2112"/>
      <c r="E7" s="2112"/>
      <c r="F7" s="2112"/>
      <c r="G7" s="2112"/>
      <c r="H7" s="2112"/>
      <c r="I7" s="2112"/>
      <c r="J7" s="2112"/>
      <c r="K7" s="2112"/>
      <c r="L7" s="2112"/>
      <c r="M7" s="2112"/>
      <c r="N7" s="2113"/>
      <c r="O7" s="2109" t="s">
        <v>703</v>
      </c>
      <c r="P7" s="2110"/>
      <c r="Q7" s="2110"/>
      <c r="R7" s="2110"/>
      <c r="S7" s="2110"/>
      <c r="T7" s="2110"/>
      <c r="U7" s="2110"/>
      <c r="V7" s="2110"/>
      <c r="W7" s="2110"/>
      <c r="X7" s="2110"/>
      <c r="Y7" s="2110"/>
      <c r="Z7" s="2260"/>
    </row>
    <row r="8" spans="1:26" ht="30" customHeight="1">
      <c r="A8" s="366"/>
      <c r="B8" s="2261" t="s">
        <v>335</v>
      </c>
      <c r="C8" s="2262"/>
      <c r="D8" s="2262"/>
      <c r="E8" s="2262"/>
      <c r="F8" s="2262"/>
      <c r="G8" s="2262"/>
      <c r="H8" s="2262"/>
      <c r="I8" s="2262"/>
      <c r="J8" s="2262"/>
      <c r="K8" s="2262"/>
      <c r="L8" s="2262"/>
      <c r="M8" s="2262"/>
      <c r="N8" s="2263"/>
      <c r="O8" s="2264" t="s">
        <v>336</v>
      </c>
      <c r="P8" s="2265"/>
      <c r="Q8" s="2265"/>
      <c r="R8" s="2265"/>
      <c r="S8" s="2265"/>
      <c r="T8" s="2265"/>
      <c r="U8" s="2265"/>
      <c r="V8" s="2265"/>
      <c r="W8" s="2265"/>
      <c r="X8" s="2265"/>
      <c r="Y8" s="2265"/>
      <c r="Z8" s="2266"/>
    </row>
    <row r="9" spans="1:26" ht="30" customHeight="1">
      <c r="A9" s="366"/>
      <c r="B9" s="1809" t="s">
        <v>337</v>
      </c>
      <c r="C9" s="1810"/>
      <c r="D9" s="1810"/>
      <c r="E9" s="1810"/>
      <c r="F9" s="1810"/>
      <c r="G9" s="1810" t="s">
        <v>338</v>
      </c>
      <c r="H9" s="1810"/>
      <c r="I9" s="1810"/>
      <c r="J9" s="1810"/>
      <c r="K9" s="1810"/>
      <c r="L9" s="1810"/>
      <c r="M9" s="1810"/>
      <c r="N9" s="1810"/>
      <c r="O9" s="1811" t="s">
        <v>421</v>
      </c>
      <c r="P9" s="2267"/>
      <c r="Q9" s="2267"/>
      <c r="R9" s="2267"/>
      <c r="S9" s="2267"/>
      <c r="T9" s="2273"/>
      <c r="U9" s="1811" t="s">
        <v>422</v>
      </c>
      <c r="V9" s="2267"/>
      <c r="W9" s="2267"/>
      <c r="X9" s="2267"/>
      <c r="Y9" s="2267"/>
      <c r="Z9" s="2268"/>
    </row>
    <row r="10" spans="1:26" ht="30" customHeight="1">
      <c r="A10" s="366"/>
      <c r="B10" s="1809"/>
      <c r="C10" s="1810"/>
      <c r="D10" s="1810"/>
      <c r="E10" s="1810"/>
      <c r="F10" s="1810"/>
      <c r="G10" s="1810"/>
      <c r="H10" s="1810"/>
      <c r="I10" s="1810"/>
      <c r="J10" s="1810"/>
      <c r="K10" s="1810"/>
      <c r="L10" s="1810"/>
      <c r="M10" s="1810"/>
      <c r="N10" s="1810"/>
      <c r="O10" s="1812"/>
      <c r="P10" s="2269"/>
      <c r="Q10" s="2269"/>
      <c r="R10" s="2269"/>
      <c r="S10" s="2269"/>
      <c r="T10" s="2274"/>
      <c r="U10" s="1812"/>
      <c r="V10" s="2269"/>
      <c r="W10" s="2269"/>
      <c r="X10" s="2269"/>
      <c r="Y10" s="2269"/>
      <c r="Z10" s="2270"/>
    </row>
    <row r="11" spans="1:26" ht="30" customHeight="1">
      <c r="A11" s="366"/>
      <c r="B11" s="1809"/>
      <c r="C11" s="1810"/>
      <c r="D11" s="1810"/>
      <c r="E11" s="1810"/>
      <c r="F11" s="1810"/>
      <c r="G11" s="1810"/>
      <c r="H11" s="1810"/>
      <c r="I11" s="1810"/>
      <c r="J11" s="1810"/>
      <c r="K11" s="1810"/>
      <c r="L11" s="1810"/>
      <c r="M11" s="1810"/>
      <c r="N11" s="1810"/>
      <c r="O11" s="1813"/>
      <c r="P11" s="2271"/>
      <c r="Q11" s="2271"/>
      <c r="R11" s="2271"/>
      <c r="S11" s="2271"/>
      <c r="T11" s="2275"/>
      <c r="U11" s="1813"/>
      <c r="V11" s="2271"/>
      <c r="W11" s="2271"/>
      <c r="X11" s="2271"/>
      <c r="Y11" s="2271"/>
      <c r="Z11" s="2272"/>
    </row>
    <row r="12" spans="1:26" ht="30" customHeight="1">
      <c r="A12" s="366"/>
      <c r="B12" s="1786"/>
      <c r="C12" s="1787"/>
      <c r="D12" s="1787"/>
      <c r="E12" s="1787"/>
      <c r="F12" s="1787"/>
      <c r="G12" s="1787"/>
      <c r="H12" s="1787"/>
      <c r="I12" s="1787"/>
      <c r="J12" s="1787"/>
      <c r="K12" s="1787"/>
      <c r="L12" s="1787"/>
      <c r="M12" s="1787"/>
      <c r="N12" s="1787"/>
      <c r="O12" s="2276"/>
      <c r="P12" s="2277"/>
      <c r="Q12" s="2277"/>
      <c r="R12" s="2277"/>
      <c r="S12" s="2277"/>
      <c r="T12" s="2294"/>
      <c r="U12" s="2276"/>
      <c r="V12" s="2277"/>
      <c r="W12" s="2277"/>
      <c r="X12" s="2277"/>
      <c r="Y12" s="2277"/>
      <c r="Z12" s="2278"/>
    </row>
    <row r="13" spans="1:26" ht="30" customHeight="1">
      <c r="A13" s="366"/>
      <c r="B13" s="1786"/>
      <c r="C13" s="1787"/>
      <c r="D13" s="1787"/>
      <c r="E13" s="1787"/>
      <c r="F13" s="1787"/>
      <c r="G13" s="1787"/>
      <c r="H13" s="1787"/>
      <c r="I13" s="1787"/>
      <c r="J13" s="1787"/>
      <c r="K13" s="1787"/>
      <c r="L13" s="1787"/>
      <c r="M13" s="1787"/>
      <c r="N13" s="1787"/>
      <c r="O13" s="2276"/>
      <c r="P13" s="2277"/>
      <c r="Q13" s="2277"/>
      <c r="R13" s="2277"/>
      <c r="S13" s="2277"/>
      <c r="T13" s="2294"/>
      <c r="U13" s="2276"/>
      <c r="V13" s="2277"/>
      <c r="W13" s="2277"/>
      <c r="X13" s="2277"/>
      <c r="Y13" s="2277"/>
      <c r="Z13" s="2278"/>
    </row>
    <row r="14" spans="1:26" ht="30" customHeight="1">
      <c r="A14" s="366"/>
      <c r="B14" s="1786"/>
      <c r="C14" s="1787"/>
      <c r="D14" s="1787"/>
      <c r="E14" s="1787"/>
      <c r="F14" s="1787"/>
      <c r="G14" s="1787"/>
      <c r="H14" s="1787"/>
      <c r="I14" s="1787"/>
      <c r="J14" s="1787"/>
      <c r="K14" s="1787"/>
      <c r="L14" s="1787"/>
      <c r="M14" s="1787"/>
      <c r="N14" s="1787"/>
      <c r="O14" s="2276"/>
      <c r="P14" s="2277"/>
      <c r="Q14" s="2277"/>
      <c r="R14" s="2277"/>
      <c r="S14" s="2277"/>
      <c r="T14" s="2294"/>
      <c r="U14" s="2276"/>
      <c r="V14" s="2277"/>
      <c r="W14" s="2277"/>
      <c r="X14" s="2277"/>
      <c r="Y14" s="2277"/>
      <c r="Z14" s="2278"/>
    </row>
    <row r="15" spans="1:26" ht="30" customHeight="1">
      <c r="A15" s="366"/>
      <c r="B15" s="1786"/>
      <c r="C15" s="1787"/>
      <c r="D15" s="1787"/>
      <c r="E15" s="1787"/>
      <c r="F15" s="1787"/>
      <c r="G15" s="1787"/>
      <c r="H15" s="1787"/>
      <c r="I15" s="1787"/>
      <c r="J15" s="1787"/>
      <c r="K15" s="1787"/>
      <c r="L15" s="1787"/>
      <c r="M15" s="1787"/>
      <c r="N15" s="1787"/>
      <c r="O15" s="2276"/>
      <c r="P15" s="2277"/>
      <c r="Q15" s="2277"/>
      <c r="R15" s="2277"/>
      <c r="S15" s="2277"/>
      <c r="T15" s="2294"/>
      <c r="U15" s="2276"/>
      <c r="V15" s="2277"/>
      <c r="W15" s="2277"/>
      <c r="X15" s="2277"/>
      <c r="Y15" s="2277"/>
      <c r="Z15" s="2278"/>
    </row>
    <row r="16" spans="1:26" ht="30" customHeight="1">
      <c r="A16" s="366"/>
      <c r="B16" s="1786"/>
      <c r="C16" s="1787"/>
      <c r="D16" s="1787"/>
      <c r="E16" s="1787"/>
      <c r="F16" s="1787"/>
      <c r="G16" s="1787"/>
      <c r="H16" s="1787"/>
      <c r="I16" s="1787"/>
      <c r="J16" s="1787"/>
      <c r="K16" s="1787"/>
      <c r="L16" s="1787"/>
      <c r="M16" s="1787"/>
      <c r="N16" s="1787"/>
      <c r="O16" s="2276"/>
      <c r="P16" s="2277"/>
      <c r="Q16" s="2277"/>
      <c r="R16" s="2277"/>
      <c r="S16" s="2277"/>
      <c r="T16" s="2294"/>
      <c r="U16" s="2276"/>
      <c r="V16" s="2277"/>
      <c r="W16" s="2277"/>
      <c r="X16" s="2277"/>
      <c r="Y16" s="2277"/>
      <c r="Z16" s="2278"/>
    </row>
    <row r="17" spans="1:26" ht="30" customHeight="1">
      <c r="A17" s="366"/>
      <c r="B17" s="1786"/>
      <c r="C17" s="1787"/>
      <c r="D17" s="1787"/>
      <c r="E17" s="1787"/>
      <c r="F17" s="1787"/>
      <c r="G17" s="1787"/>
      <c r="H17" s="1787"/>
      <c r="I17" s="1787"/>
      <c r="J17" s="1787"/>
      <c r="K17" s="1787"/>
      <c r="L17" s="1787"/>
      <c r="M17" s="1787"/>
      <c r="N17" s="1787"/>
      <c r="O17" s="2276"/>
      <c r="P17" s="2277"/>
      <c r="Q17" s="2277"/>
      <c r="R17" s="2277"/>
      <c r="S17" s="2277"/>
      <c r="T17" s="2294"/>
      <c r="U17" s="2276"/>
      <c r="V17" s="2277"/>
      <c r="W17" s="2277"/>
      <c r="X17" s="2277"/>
      <c r="Y17" s="2277"/>
      <c r="Z17" s="2278"/>
    </row>
    <row r="18" spans="1:26" ht="30" customHeight="1">
      <c r="A18" s="366"/>
      <c r="B18" s="1786"/>
      <c r="C18" s="1787"/>
      <c r="D18" s="1787"/>
      <c r="E18" s="1787"/>
      <c r="F18" s="1787"/>
      <c r="G18" s="1787"/>
      <c r="H18" s="1787"/>
      <c r="I18" s="1787"/>
      <c r="J18" s="1787"/>
      <c r="K18" s="1787"/>
      <c r="L18" s="1787"/>
      <c r="M18" s="1787"/>
      <c r="N18" s="1787"/>
      <c r="O18" s="2276"/>
      <c r="P18" s="2277"/>
      <c r="Q18" s="2277"/>
      <c r="R18" s="2277"/>
      <c r="S18" s="2277"/>
      <c r="T18" s="2294"/>
      <c r="U18" s="2276"/>
      <c r="V18" s="2277"/>
      <c r="W18" s="2277"/>
      <c r="X18" s="2277"/>
      <c r="Y18" s="2277"/>
      <c r="Z18" s="2278"/>
    </row>
    <row r="19" spans="1:26" ht="30" customHeight="1">
      <c r="A19" s="366"/>
      <c r="B19" s="1786"/>
      <c r="C19" s="1787"/>
      <c r="D19" s="1787"/>
      <c r="E19" s="1787"/>
      <c r="F19" s="1787"/>
      <c r="G19" s="1787"/>
      <c r="H19" s="1787"/>
      <c r="I19" s="1787"/>
      <c r="J19" s="1787"/>
      <c r="K19" s="1787"/>
      <c r="L19" s="1787"/>
      <c r="M19" s="1787"/>
      <c r="N19" s="1787"/>
      <c r="O19" s="2276"/>
      <c r="P19" s="2277"/>
      <c r="Q19" s="2277"/>
      <c r="R19" s="2277"/>
      <c r="S19" s="2277"/>
      <c r="T19" s="2294"/>
      <c r="U19" s="2276"/>
      <c r="V19" s="2277"/>
      <c r="W19" s="2277"/>
      <c r="X19" s="2277"/>
      <c r="Y19" s="2277"/>
      <c r="Z19" s="2278"/>
    </row>
    <row r="20" spans="1:26" ht="30" customHeight="1">
      <c r="A20" s="366"/>
      <c r="B20" s="1786"/>
      <c r="C20" s="1787"/>
      <c r="D20" s="1787"/>
      <c r="E20" s="1787"/>
      <c r="F20" s="1787"/>
      <c r="G20" s="1787"/>
      <c r="H20" s="1787"/>
      <c r="I20" s="1787"/>
      <c r="J20" s="1787"/>
      <c r="K20" s="1787"/>
      <c r="L20" s="1787"/>
      <c r="M20" s="1787"/>
      <c r="N20" s="1787"/>
      <c r="O20" s="2276"/>
      <c r="P20" s="2277"/>
      <c r="Q20" s="2277"/>
      <c r="R20" s="2277"/>
      <c r="S20" s="2277"/>
      <c r="T20" s="2294"/>
      <c r="U20" s="2276"/>
      <c r="V20" s="2277"/>
      <c r="W20" s="2277"/>
      <c r="X20" s="2277"/>
      <c r="Y20" s="2277"/>
      <c r="Z20" s="2278"/>
    </row>
    <row r="21" spans="1:26" ht="30" customHeight="1">
      <c r="A21" s="366"/>
      <c r="B21" s="1786"/>
      <c r="C21" s="1787"/>
      <c r="D21" s="1787"/>
      <c r="E21" s="1787"/>
      <c r="F21" s="1787"/>
      <c r="G21" s="1787"/>
      <c r="H21" s="1787"/>
      <c r="I21" s="1787"/>
      <c r="J21" s="1787"/>
      <c r="K21" s="1787"/>
      <c r="L21" s="1787"/>
      <c r="M21" s="1787"/>
      <c r="N21" s="1787"/>
      <c r="O21" s="2276"/>
      <c r="P21" s="2277"/>
      <c r="Q21" s="2277"/>
      <c r="R21" s="2277"/>
      <c r="S21" s="2277"/>
      <c r="T21" s="2294"/>
      <c r="U21" s="2276"/>
      <c r="V21" s="2277"/>
      <c r="W21" s="2277"/>
      <c r="X21" s="2277"/>
      <c r="Y21" s="2277"/>
      <c r="Z21" s="2278"/>
    </row>
    <row r="22" spans="1:26" ht="30" customHeight="1">
      <c r="A22" s="366"/>
      <c r="B22" s="1786"/>
      <c r="C22" s="1787"/>
      <c r="D22" s="1787"/>
      <c r="E22" s="1787"/>
      <c r="F22" s="1787"/>
      <c r="G22" s="1787"/>
      <c r="H22" s="1787"/>
      <c r="I22" s="1787"/>
      <c r="J22" s="1787"/>
      <c r="K22" s="1787"/>
      <c r="L22" s="1787"/>
      <c r="M22" s="1787"/>
      <c r="N22" s="1787"/>
      <c r="O22" s="2276"/>
      <c r="P22" s="2277"/>
      <c r="Q22" s="2277"/>
      <c r="R22" s="2277"/>
      <c r="S22" s="2277"/>
      <c r="T22" s="2294"/>
      <c r="U22" s="2276"/>
      <c r="V22" s="2277"/>
      <c r="W22" s="2277"/>
      <c r="X22" s="2277"/>
      <c r="Y22" s="2277"/>
      <c r="Z22" s="2278"/>
    </row>
    <row r="23" spans="1:26" ht="30" customHeight="1" thickBot="1">
      <c r="A23" s="366"/>
      <c r="B23" s="1788"/>
      <c r="C23" s="1789"/>
      <c r="D23" s="1789"/>
      <c r="E23" s="1789"/>
      <c r="F23" s="1789"/>
      <c r="G23" s="1789"/>
      <c r="H23" s="1789"/>
      <c r="I23" s="1789"/>
      <c r="J23" s="1789"/>
      <c r="K23" s="1789"/>
      <c r="L23" s="1789"/>
      <c r="M23" s="1789"/>
      <c r="N23" s="1789"/>
      <c r="O23" s="2292"/>
      <c r="P23" s="1801"/>
      <c r="Q23" s="1801"/>
      <c r="R23" s="1801"/>
      <c r="S23" s="1801"/>
      <c r="T23" s="2293"/>
      <c r="U23" s="2292"/>
      <c r="V23" s="1801"/>
      <c r="W23" s="1801"/>
      <c r="X23" s="1801"/>
      <c r="Y23" s="1801"/>
      <c r="Z23" s="2295"/>
    </row>
    <row r="24" spans="1:26" ht="30" customHeight="1" thickBot="1">
      <c r="A24" s="366"/>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ht="30" customHeight="1">
      <c r="A25" s="366"/>
      <c r="B25" s="1790" t="s">
        <v>704</v>
      </c>
      <c r="C25" s="1791"/>
      <c r="D25" s="1791"/>
      <c r="E25" s="1791"/>
      <c r="F25" s="1791"/>
      <c r="G25" s="1791"/>
      <c r="H25" s="1791"/>
      <c r="I25" s="1791"/>
      <c r="J25" s="2279"/>
      <c r="K25" s="2279"/>
      <c r="L25" s="2279"/>
      <c r="M25" s="2279"/>
      <c r="N25" s="2280"/>
      <c r="O25" s="1798" t="s">
        <v>424</v>
      </c>
      <c r="P25" s="1791"/>
      <c r="Q25" s="1791"/>
      <c r="R25" s="1791"/>
      <c r="S25" s="1791"/>
      <c r="T25" s="1791"/>
      <c r="U25" s="373"/>
      <c r="V25" s="373"/>
      <c r="W25" s="373"/>
      <c r="X25" s="373"/>
      <c r="Y25" s="373"/>
      <c r="Z25" s="372"/>
    </row>
    <row r="26" spans="1:26" ht="30" customHeight="1">
      <c r="A26" s="366"/>
      <c r="B26" s="1794"/>
      <c r="C26" s="1795"/>
      <c r="D26" s="1795"/>
      <c r="E26" s="1795"/>
      <c r="F26" s="1795"/>
      <c r="G26" s="1795"/>
      <c r="H26" s="1795"/>
      <c r="I26" s="1795"/>
      <c r="J26" s="2281"/>
      <c r="K26" s="2281"/>
      <c r="L26" s="2281"/>
      <c r="M26" s="2281"/>
      <c r="N26" s="2282"/>
      <c r="O26" s="2289"/>
      <c r="P26" s="1795"/>
      <c r="Q26" s="1795"/>
      <c r="R26" s="1795"/>
      <c r="S26" s="1795"/>
      <c r="T26" s="1795"/>
      <c r="U26" s="2296" t="s">
        <v>705</v>
      </c>
      <c r="V26" s="2297"/>
      <c r="W26" s="2297"/>
      <c r="X26" s="2297"/>
      <c r="Y26" s="2297"/>
      <c r="Z26" s="2298"/>
    </row>
    <row r="27" spans="1:26" ht="30" customHeight="1" thickBot="1">
      <c r="A27" s="366"/>
      <c r="B27" s="2287">
        <f>COUNTIFS(O12:T23,"有")</f>
        <v>0</v>
      </c>
      <c r="C27" s="2288"/>
      <c r="D27" s="2288"/>
      <c r="E27" s="2288"/>
      <c r="F27" s="2288"/>
      <c r="G27" s="2288"/>
      <c r="H27" s="2288"/>
      <c r="I27" s="2288"/>
      <c r="J27" s="2288"/>
      <c r="K27" s="2288"/>
      <c r="L27" s="2288"/>
      <c r="M27" s="2285" t="s">
        <v>706</v>
      </c>
      <c r="N27" s="2286"/>
      <c r="O27" s="2290">
        <f>COUNTIFS(B12:F23,"生活支援員")</f>
        <v>0</v>
      </c>
      <c r="P27" s="2291"/>
      <c r="Q27" s="2291"/>
      <c r="R27" s="2291"/>
      <c r="S27" s="2291"/>
      <c r="T27" s="145" t="s">
        <v>706</v>
      </c>
      <c r="U27" s="2299" t="e">
        <f>COUNTIFS(B12:F23,"生活支援員",U12:Z23,"有")</f>
        <v>#VALUE!</v>
      </c>
      <c r="V27" s="2300"/>
      <c r="W27" s="371" t="s">
        <v>706</v>
      </c>
      <c r="X27" s="2301" t="e">
        <f>U27/O27</f>
        <v>#VALUE!</v>
      </c>
      <c r="Y27" s="2301"/>
      <c r="Z27" s="370" t="s">
        <v>707</v>
      </c>
    </row>
    <row r="28" spans="1:26" ht="13.5" customHeight="1">
      <c r="A28" s="366"/>
      <c r="B28" s="143"/>
      <c r="C28" s="143"/>
      <c r="D28" s="143"/>
      <c r="E28" s="143"/>
      <c r="F28" s="143"/>
      <c r="G28" s="143"/>
      <c r="H28" s="143"/>
      <c r="I28" s="143"/>
      <c r="J28" s="369"/>
      <c r="K28" s="369"/>
      <c r="L28" s="369"/>
      <c r="M28" s="369"/>
      <c r="N28" s="369"/>
      <c r="O28" s="141"/>
      <c r="P28" s="141"/>
      <c r="Q28" s="141"/>
      <c r="R28" s="141"/>
      <c r="S28" s="141"/>
      <c r="T28" s="141"/>
      <c r="U28" s="141"/>
      <c r="V28" s="141"/>
      <c r="W28" s="141"/>
      <c r="X28" s="141"/>
      <c r="Y28" s="141"/>
      <c r="Z28" s="141"/>
    </row>
    <row r="29" spans="1:26" ht="27" customHeight="1">
      <c r="A29" s="366"/>
      <c r="B29" s="2283" t="s">
        <v>708</v>
      </c>
      <c r="C29" s="2284"/>
      <c r="D29" s="2284"/>
      <c r="E29" s="2284"/>
      <c r="F29" s="2284"/>
      <c r="G29" s="2284"/>
      <c r="H29" s="2284"/>
      <c r="I29" s="2284"/>
      <c r="J29" s="2284"/>
      <c r="K29" s="2284"/>
      <c r="L29" s="2284"/>
      <c r="M29" s="2284"/>
      <c r="N29" s="2284"/>
      <c r="O29" s="2284"/>
      <c r="P29" s="2284"/>
      <c r="Q29" s="2284"/>
      <c r="R29" s="2284"/>
      <c r="S29" s="2284"/>
      <c r="T29" s="2284"/>
      <c r="U29" s="2284"/>
      <c r="V29" s="2284"/>
      <c r="W29" s="2284"/>
      <c r="X29" s="2284"/>
      <c r="Y29" s="2284"/>
      <c r="Z29" s="2284"/>
    </row>
    <row r="30" spans="1:26" ht="20.25" customHeight="1">
      <c r="A30" s="366"/>
      <c r="B30" s="2283" t="s">
        <v>427</v>
      </c>
      <c r="C30" s="2284"/>
      <c r="D30" s="2284"/>
      <c r="E30" s="2284"/>
      <c r="F30" s="2284"/>
      <c r="G30" s="2284"/>
      <c r="H30" s="2284"/>
      <c r="I30" s="2284"/>
      <c r="J30" s="2284"/>
      <c r="K30" s="2284"/>
      <c r="L30" s="2284"/>
      <c r="M30" s="2284"/>
      <c r="N30" s="2284"/>
      <c r="O30" s="2284"/>
      <c r="P30" s="2284"/>
      <c r="Q30" s="2284"/>
      <c r="R30" s="2284"/>
      <c r="S30" s="2284"/>
      <c r="T30" s="2284"/>
      <c r="U30" s="2284"/>
      <c r="V30" s="2284"/>
      <c r="W30" s="2284"/>
      <c r="X30" s="2284"/>
      <c r="Y30" s="2284"/>
      <c r="Z30" s="2284"/>
    </row>
    <row r="31" spans="1:26" ht="13.5" customHeight="1">
      <c r="A31" s="366"/>
      <c r="B31" s="368"/>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row>
    <row r="32" spans="1:26" ht="21" customHeight="1">
      <c r="A32" s="366"/>
      <c r="B32" s="365" t="s">
        <v>709</v>
      </c>
      <c r="C32" s="365"/>
      <c r="D32" s="364"/>
      <c r="E32" s="364"/>
      <c r="F32" s="364"/>
      <c r="G32" s="364"/>
      <c r="H32" s="364"/>
      <c r="I32" s="364"/>
      <c r="J32" s="364"/>
      <c r="K32" s="364"/>
      <c r="L32" s="364"/>
      <c r="M32" s="364"/>
      <c r="N32" s="364"/>
      <c r="O32" s="364"/>
      <c r="P32" s="364"/>
      <c r="Q32" s="364"/>
      <c r="R32" s="364"/>
      <c r="S32" s="364"/>
      <c r="T32" s="364"/>
      <c r="U32" s="364"/>
      <c r="V32" s="364"/>
      <c r="W32" s="364"/>
      <c r="X32" s="364"/>
      <c r="Y32" s="364"/>
      <c r="Z32" s="364"/>
    </row>
    <row r="33" spans="1:26" ht="21" customHeight="1">
      <c r="A33" s="366"/>
      <c r="B33" s="365" t="s">
        <v>710</v>
      </c>
      <c r="C33" s="364"/>
      <c r="D33" s="364"/>
      <c r="E33" s="364"/>
      <c r="F33" s="364"/>
      <c r="G33" s="364"/>
      <c r="H33" s="364"/>
      <c r="I33" s="364"/>
      <c r="J33" s="364"/>
      <c r="K33" s="364"/>
      <c r="L33" s="364"/>
      <c r="M33" s="364"/>
      <c r="N33" s="364"/>
      <c r="O33" s="364"/>
      <c r="P33" s="364"/>
      <c r="Q33" s="364"/>
      <c r="R33" s="364"/>
      <c r="S33" s="364"/>
      <c r="T33" s="364"/>
      <c r="U33" s="364"/>
      <c r="V33" s="364"/>
      <c r="W33" s="364"/>
      <c r="X33" s="364"/>
      <c r="Y33" s="364"/>
      <c r="Z33" s="364"/>
    </row>
    <row r="34" spans="1:26" ht="21" customHeight="1">
      <c r="A34" s="366"/>
      <c r="B34" s="365" t="s">
        <v>711</v>
      </c>
      <c r="C34" s="364"/>
      <c r="D34" s="364"/>
      <c r="E34" s="364"/>
      <c r="F34" s="364"/>
      <c r="G34" s="364"/>
      <c r="H34" s="364"/>
      <c r="I34" s="364"/>
      <c r="J34" s="364"/>
      <c r="K34" s="364"/>
      <c r="L34" s="364"/>
      <c r="M34" s="364"/>
      <c r="N34" s="364"/>
      <c r="O34" s="364"/>
      <c r="P34" s="364"/>
      <c r="Q34" s="364"/>
      <c r="R34" s="364"/>
      <c r="S34" s="364"/>
      <c r="T34" s="364"/>
      <c r="U34" s="364"/>
      <c r="V34" s="364"/>
      <c r="W34" s="364"/>
      <c r="X34" s="364"/>
      <c r="Y34" s="364"/>
      <c r="Z34" s="364"/>
    </row>
    <row r="35" spans="1:26" ht="21" customHeight="1">
      <c r="A35" s="366"/>
      <c r="B35" s="365" t="s">
        <v>712</v>
      </c>
      <c r="C35" s="364"/>
      <c r="D35" s="364"/>
      <c r="E35" s="364"/>
      <c r="F35" s="364"/>
      <c r="G35" s="364"/>
      <c r="H35" s="364"/>
      <c r="I35" s="364"/>
      <c r="J35" s="364"/>
      <c r="K35" s="364"/>
      <c r="L35" s="364"/>
      <c r="M35" s="364"/>
      <c r="N35" s="364"/>
      <c r="O35" s="364"/>
      <c r="P35" s="364"/>
      <c r="Q35" s="364"/>
      <c r="R35" s="364"/>
      <c r="S35" s="364"/>
      <c r="T35" s="364"/>
      <c r="U35" s="364"/>
      <c r="V35" s="364"/>
      <c r="W35" s="364"/>
      <c r="X35" s="364"/>
      <c r="Y35" s="364"/>
      <c r="Z35" s="364"/>
    </row>
    <row r="36" spans="1:26" ht="21" customHeight="1">
      <c r="A36" s="366"/>
      <c r="B36" s="365" t="s">
        <v>713</v>
      </c>
      <c r="C36" s="364"/>
      <c r="D36" s="364"/>
      <c r="E36" s="364"/>
      <c r="F36" s="364"/>
      <c r="G36" s="364"/>
      <c r="H36" s="364"/>
      <c r="I36" s="364"/>
      <c r="J36" s="364"/>
      <c r="K36" s="364"/>
      <c r="L36" s="364"/>
      <c r="M36" s="364"/>
      <c r="N36" s="364"/>
      <c r="O36" s="364"/>
      <c r="P36" s="364"/>
      <c r="Q36" s="364"/>
      <c r="R36" s="364"/>
      <c r="S36" s="364"/>
      <c r="T36" s="364"/>
      <c r="U36" s="364"/>
      <c r="V36" s="364"/>
      <c r="W36" s="364"/>
      <c r="X36" s="364"/>
      <c r="Y36" s="364"/>
      <c r="Z36" s="364"/>
    </row>
    <row r="37" spans="1:26" ht="3.75" customHeight="1">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row>
    <row r="38" spans="1:26" ht="21" customHeight="1">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row>
    <row r="39" spans="1:26" ht="21" customHeight="1">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row>
    <row r="40" spans="1:26" ht="21" customHeight="1">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row>
    <row r="41" spans="1:26" ht="21" customHeight="1">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row>
    <row r="42" spans="1:26" ht="16.5" customHeight="1">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141" zoomScaleNormal="100" zoomScaleSheetLayoutView="115" workbookViewId="0">
      <selection activeCell="B2" sqref="B2:C2"/>
    </sheetView>
  </sheetViews>
  <sheetFormatPr defaultColWidth="3.375" defaultRowHeight="17.25" customHeight="1"/>
  <cols>
    <col min="1" max="1" width="1.625" style="378" customWidth="1"/>
    <col min="2" max="6" width="4.875" style="378" customWidth="1"/>
    <col min="7" max="7" width="5.25" style="378" customWidth="1"/>
    <col min="8" max="11" width="3.375" style="378" customWidth="1"/>
    <col min="12" max="12" width="2" style="378" customWidth="1"/>
    <col min="13" max="13" width="3.875" style="378" customWidth="1"/>
    <col min="14" max="16" width="4.875" style="378" customWidth="1"/>
    <col min="17" max="28" width="3.375" style="378" customWidth="1"/>
    <col min="29" max="29" width="2" style="378" customWidth="1"/>
    <col min="30" max="16384" width="3.375" style="378"/>
  </cols>
  <sheetData>
    <row r="1" spans="1:29" ht="20.100000000000001" customHeight="1"/>
    <row r="2" spans="1:29" ht="20.100000000000001" customHeight="1">
      <c r="A2" s="379"/>
      <c r="B2" s="2359" t="s">
        <v>714</v>
      </c>
      <c r="C2" s="2359"/>
      <c r="D2" s="379"/>
      <c r="E2" s="379"/>
      <c r="F2" s="379"/>
      <c r="G2" s="379"/>
      <c r="H2" s="379"/>
      <c r="I2" s="379"/>
      <c r="J2" s="379"/>
      <c r="K2" s="379"/>
      <c r="L2" s="379"/>
      <c r="M2" s="379"/>
      <c r="N2" s="379"/>
      <c r="O2" s="379"/>
      <c r="P2" s="379"/>
      <c r="Q2" s="379"/>
      <c r="R2" s="379"/>
      <c r="S2" s="379"/>
      <c r="T2" s="2344" t="s">
        <v>715</v>
      </c>
      <c r="U2" s="2344"/>
      <c r="V2" s="2344"/>
      <c r="W2" s="2344"/>
      <c r="X2" s="2344"/>
      <c r="Y2" s="2344"/>
      <c r="Z2" s="2344"/>
      <c r="AA2" s="2344"/>
      <c r="AB2" s="2344"/>
      <c r="AC2" s="379"/>
    </row>
    <row r="3" spans="1:29" ht="20.100000000000001" customHeight="1">
      <c r="A3" s="379"/>
      <c r="B3" s="379"/>
      <c r="C3" s="379"/>
      <c r="D3" s="379"/>
      <c r="E3" s="379"/>
      <c r="F3" s="379"/>
      <c r="G3" s="379"/>
      <c r="H3" s="379"/>
      <c r="I3" s="379"/>
      <c r="J3" s="379"/>
      <c r="K3" s="379"/>
      <c r="L3" s="379"/>
      <c r="M3" s="379"/>
      <c r="N3" s="379"/>
      <c r="O3" s="379"/>
      <c r="P3" s="379"/>
      <c r="Q3" s="379"/>
      <c r="R3" s="379"/>
      <c r="S3" s="379"/>
      <c r="T3" s="380"/>
      <c r="U3" s="380"/>
      <c r="V3" s="380"/>
      <c r="W3" s="380"/>
      <c r="X3" s="380"/>
      <c r="Y3" s="380"/>
      <c r="Z3" s="380"/>
      <c r="AA3" s="380"/>
      <c r="AB3" s="380"/>
      <c r="AC3" s="379"/>
    </row>
    <row r="4" spans="1:29" ht="20.100000000000001" customHeight="1">
      <c r="A4" s="2345" t="s">
        <v>716</v>
      </c>
      <c r="B4" s="2346"/>
      <c r="C4" s="2346"/>
      <c r="D4" s="2346"/>
      <c r="E4" s="2346"/>
      <c r="F4" s="2346"/>
      <c r="G4" s="2346"/>
      <c r="H4" s="2346"/>
      <c r="I4" s="2346"/>
      <c r="J4" s="2346"/>
      <c r="K4" s="2346"/>
      <c r="L4" s="2346"/>
      <c r="M4" s="2346"/>
      <c r="N4" s="2346"/>
      <c r="O4" s="2346"/>
      <c r="P4" s="2346"/>
      <c r="Q4" s="2346"/>
      <c r="R4" s="2346"/>
      <c r="S4" s="2346"/>
      <c r="T4" s="2346"/>
      <c r="U4" s="2346"/>
      <c r="V4" s="2346"/>
      <c r="W4" s="2346"/>
      <c r="X4" s="2346"/>
      <c r="Y4" s="2346"/>
      <c r="Z4" s="2346"/>
      <c r="AA4" s="2346"/>
      <c r="AB4" s="2346"/>
      <c r="AC4" s="2346"/>
    </row>
    <row r="5" spans="1:29" ht="20.100000000000001" customHeight="1">
      <c r="A5" s="379"/>
      <c r="B5" s="379"/>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row>
    <row r="6" spans="1:29" s="382" customFormat="1" ht="20.100000000000001" customHeight="1">
      <c r="A6" s="381"/>
      <c r="B6" s="381" t="s">
        <v>717</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row>
    <row r="7" spans="1:29" ht="20.100000000000001" customHeight="1" thickBot="1">
      <c r="A7" s="379"/>
      <c r="B7" s="379"/>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row>
    <row r="8" spans="1:29" ht="30" customHeight="1">
      <c r="A8" s="379"/>
      <c r="B8" s="2347" t="s">
        <v>718</v>
      </c>
      <c r="C8" s="2348"/>
      <c r="D8" s="2348"/>
      <c r="E8" s="2348"/>
      <c r="F8" s="2349"/>
      <c r="G8" s="2350" t="s">
        <v>719</v>
      </c>
      <c r="H8" s="2351"/>
      <c r="I8" s="2351"/>
      <c r="J8" s="2351"/>
      <c r="K8" s="2351"/>
      <c r="L8" s="2351"/>
      <c r="M8" s="2351"/>
      <c r="N8" s="2351"/>
      <c r="O8" s="2351"/>
      <c r="P8" s="2351"/>
      <c r="Q8" s="2351"/>
      <c r="R8" s="2351"/>
      <c r="S8" s="2351"/>
      <c r="T8" s="2351"/>
      <c r="U8" s="2351"/>
      <c r="V8" s="2351"/>
      <c r="W8" s="2351"/>
      <c r="X8" s="2351"/>
      <c r="Y8" s="2351"/>
      <c r="Z8" s="2351"/>
      <c r="AA8" s="2351"/>
      <c r="AB8" s="2352"/>
      <c r="AC8" s="379"/>
    </row>
    <row r="9" spans="1:29" ht="36" customHeight="1">
      <c r="A9" s="379"/>
      <c r="B9" s="2353" t="s">
        <v>720</v>
      </c>
      <c r="C9" s="2354"/>
      <c r="D9" s="2354"/>
      <c r="E9" s="2354"/>
      <c r="F9" s="2355"/>
      <c r="G9" s="2356"/>
      <c r="H9" s="2357"/>
      <c r="I9" s="2357"/>
      <c r="J9" s="2357"/>
      <c r="K9" s="2357"/>
      <c r="L9" s="2357"/>
      <c r="M9" s="2357"/>
      <c r="N9" s="2357"/>
      <c r="O9" s="2357"/>
      <c r="P9" s="2357"/>
      <c r="Q9" s="2357"/>
      <c r="R9" s="2357"/>
      <c r="S9" s="2357"/>
      <c r="T9" s="2357"/>
      <c r="U9" s="2357"/>
      <c r="V9" s="2357"/>
      <c r="W9" s="2357"/>
      <c r="X9" s="2357"/>
      <c r="Y9" s="2357"/>
      <c r="Z9" s="2357"/>
      <c r="AA9" s="2357"/>
      <c r="AB9" s="2358"/>
      <c r="AC9" s="379"/>
    </row>
    <row r="10" spans="1:29" ht="19.5" customHeight="1">
      <c r="A10" s="379"/>
      <c r="B10" s="2319" t="s">
        <v>721</v>
      </c>
      <c r="C10" s="2320"/>
      <c r="D10" s="2320"/>
      <c r="E10" s="2320"/>
      <c r="F10" s="2321"/>
      <c r="G10" s="2328" t="s">
        <v>722</v>
      </c>
      <c r="H10" s="2329"/>
      <c r="I10" s="2329"/>
      <c r="J10" s="2329"/>
      <c r="K10" s="2329"/>
      <c r="L10" s="2329"/>
      <c r="M10" s="2329"/>
      <c r="N10" s="2329"/>
      <c r="O10" s="2329"/>
      <c r="P10" s="2329"/>
      <c r="Q10" s="2329"/>
      <c r="R10" s="2329"/>
      <c r="S10" s="2329"/>
      <c r="T10" s="2330"/>
      <c r="U10" s="2334" t="s">
        <v>723</v>
      </c>
      <c r="V10" s="2335"/>
      <c r="W10" s="2335"/>
      <c r="X10" s="2335"/>
      <c r="Y10" s="2335"/>
      <c r="Z10" s="2335"/>
      <c r="AA10" s="2335"/>
      <c r="AB10" s="2336"/>
      <c r="AC10" s="379"/>
    </row>
    <row r="11" spans="1:29" ht="19.5" customHeight="1">
      <c r="A11" s="379"/>
      <c r="B11" s="2322"/>
      <c r="C11" s="2323"/>
      <c r="D11" s="2323"/>
      <c r="E11" s="2323"/>
      <c r="F11" s="2324"/>
      <c r="G11" s="2331"/>
      <c r="H11" s="2332"/>
      <c r="I11" s="2332"/>
      <c r="J11" s="2332"/>
      <c r="K11" s="2332"/>
      <c r="L11" s="2332"/>
      <c r="M11" s="2332"/>
      <c r="N11" s="2332"/>
      <c r="O11" s="2332"/>
      <c r="P11" s="2332"/>
      <c r="Q11" s="2332"/>
      <c r="R11" s="2332"/>
      <c r="S11" s="2332"/>
      <c r="T11" s="2333"/>
      <c r="U11" s="2337"/>
      <c r="V11" s="2338"/>
      <c r="W11" s="2338"/>
      <c r="X11" s="2338"/>
      <c r="Y11" s="2338"/>
      <c r="Z11" s="2338"/>
      <c r="AA11" s="2338"/>
      <c r="AB11" s="2339"/>
      <c r="AC11" s="379"/>
    </row>
    <row r="12" spans="1:29" ht="24.75" customHeight="1">
      <c r="A12" s="379"/>
      <c r="B12" s="2325"/>
      <c r="C12" s="2326"/>
      <c r="D12" s="2326"/>
      <c r="E12" s="2326"/>
      <c r="F12" s="2327"/>
      <c r="G12" s="2311" t="s">
        <v>724</v>
      </c>
      <c r="H12" s="2312"/>
      <c r="I12" s="2312"/>
      <c r="J12" s="2312"/>
      <c r="K12" s="2312"/>
      <c r="L12" s="2312"/>
      <c r="M12" s="2312"/>
      <c r="N12" s="2312"/>
      <c r="O12" s="2312"/>
      <c r="P12" s="2312"/>
      <c r="Q12" s="2312"/>
      <c r="R12" s="2312"/>
      <c r="S12" s="2312"/>
      <c r="T12" s="2340"/>
      <c r="U12" s="510"/>
      <c r="V12" s="510"/>
      <c r="W12" s="510"/>
      <c r="X12" s="510" t="s">
        <v>725</v>
      </c>
      <c r="Y12" s="510"/>
      <c r="Z12" s="510" t="s">
        <v>726</v>
      </c>
      <c r="AA12" s="510"/>
      <c r="AB12" s="383" t="s">
        <v>727</v>
      </c>
      <c r="AC12" s="379"/>
    </row>
    <row r="13" spans="1:29" ht="62.25" customHeight="1" thickBot="1">
      <c r="A13" s="379"/>
      <c r="B13" s="2319" t="s">
        <v>728</v>
      </c>
      <c r="C13" s="2320"/>
      <c r="D13" s="2320"/>
      <c r="E13" s="2320"/>
      <c r="F13" s="2321"/>
      <c r="G13" s="2341" t="s">
        <v>729</v>
      </c>
      <c r="H13" s="2342"/>
      <c r="I13" s="2342"/>
      <c r="J13" s="2342"/>
      <c r="K13" s="2342"/>
      <c r="L13" s="2342"/>
      <c r="M13" s="2342"/>
      <c r="N13" s="2342"/>
      <c r="O13" s="2342"/>
      <c r="P13" s="2342"/>
      <c r="Q13" s="2342"/>
      <c r="R13" s="2342"/>
      <c r="S13" s="2342"/>
      <c r="T13" s="2342"/>
      <c r="U13" s="2342"/>
      <c r="V13" s="2342"/>
      <c r="W13" s="2342"/>
      <c r="X13" s="2342"/>
      <c r="Y13" s="2342"/>
      <c r="Z13" s="2342"/>
      <c r="AA13" s="2342"/>
      <c r="AB13" s="2343"/>
      <c r="AC13" s="379"/>
    </row>
    <row r="14" spans="1:29" ht="33.75" customHeight="1">
      <c r="A14" s="379"/>
      <c r="B14" s="2304" t="s">
        <v>730</v>
      </c>
      <c r="C14" s="511"/>
      <c r="D14" s="2307" t="s">
        <v>731</v>
      </c>
      <c r="E14" s="2308"/>
      <c r="F14" s="2308"/>
      <c r="G14" s="2308"/>
      <c r="H14" s="2308"/>
      <c r="I14" s="2308"/>
      <c r="J14" s="2308"/>
      <c r="K14" s="2308"/>
      <c r="L14" s="2308"/>
      <c r="M14" s="2308"/>
      <c r="N14" s="2308"/>
      <c r="O14" s="2308"/>
      <c r="P14" s="2308"/>
      <c r="Q14" s="2309" t="s">
        <v>732</v>
      </c>
      <c r="R14" s="2309"/>
      <c r="S14" s="2309"/>
      <c r="T14" s="2309"/>
      <c r="U14" s="2309"/>
      <c r="V14" s="2309"/>
      <c r="W14" s="2309"/>
      <c r="X14" s="2309"/>
      <c r="Y14" s="2309"/>
      <c r="Z14" s="2309"/>
      <c r="AA14" s="2309"/>
      <c r="AB14" s="2310"/>
      <c r="AC14" s="379"/>
    </row>
    <row r="15" spans="1:29" ht="33.75" customHeight="1">
      <c r="A15" s="379"/>
      <c r="B15" s="2305"/>
      <c r="C15" s="510"/>
      <c r="D15" s="2311" t="s">
        <v>733</v>
      </c>
      <c r="E15" s="2312"/>
      <c r="F15" s="2312"/>
      <c r="G15" s="2312"/>
      <c r="H15" s="2312"/>
      <c r="I15" s="2312"/>
      <c r="J15" s="2312"/>
      <c r="K15" s="2312"/>
      <c r="L15" s="2312"/>
      <c r="M15" s="2312"/>
      <c r="N15" s="2312"/>
      <c r="O15" s="2312"/>
      <c r="P15" s="2312"/>
      <c r="Q15" s="2313" t="s">
        <v>734</v>
      </c>
      <c r="R15" s="2313"/>
      <c r="S15" s="2313"/>
      <c r="T15" s="2313"/>
      <c r="U15" s="2313"/>
      <c r="V15" s="2313"/>
      <c r="W15" s="2313"/>
      <c r="X15" s="2313"/>
      <c r="Y15" s="2313"/>
      <c r="Z15" s="2313"/>
      <c r="AA15" s="2313"/>
      <c r="AB15" s="2314"/>
      <c r="AC15" s="379"/>
    </row>
    <row r="16" spans="1:29" ht="33.75" customHeight="1">
      <c r="A16" s="379"/>
      <c r="B16" s="2305"/>
      <c r="C16" s="510"/>
      <c r="D16" s="2311" t="s">
        <v>735</v>
      </c>
      <c r="E16" s="2312"/>
      <c r="F16" s="2312"/>
      <c r="G16" s="2312"/>
      <c r="H16" s="2312"/>
      <c r="I16" s="2312"/>
      <c r="J16" s="2312"/>
      <c r="K16" s="2312"/>
      <c r="L16" s="2312"/>
      <c r="M16" s="2312"/>
      <c r="N16" s="2312"/>
      <c r="O16" s="2312"/>
      <c r="P16" s="2312"/>
      <c r="Q16" s="512" t="s">
        <v>736</v>
      </c>
      <c r="R16" s="512"/>
      <c r="S16" s="512"/>
      <c r="T16" s="512"/>
      <c r="U16" s="512"/>
      <c r="V16" s="512"/>
      <c r="W16" s="512"/>
      <c r="X16" s="512"/>
      <c r="Y16" s="512"/>
      <c r="Z16" s="512"/>
      <c r="AA16" s="512"/>
      <c r="AB16" s="384"/>
      <c r="AC16" s="379"/>
    </row>
    <row r="17" spans="1:29" ht="33.75" customHeight="1">
      <c r="A17" s="379"/>
      <c r="B17" s="2305"/>
      <c r="C17" s="510"/>
      <c r="D17" s="2311" t="s">
        <v>737</v>
      </c>
      <c r="E17" s="2312"/>
      <c r="F17" s="2312"/>
      <c r="G17" s="2312"/>
      <c r="H17" s="2312"/>
      <c r="I17" s="2312"/>
      <c r="J17" s="2312"/>
      <c r="K17" s="2312"/>
      <c r="L17" s="2312"/>
      <c r="M17" s="2312"/>
      <c r="N17" s="2312"/>
      <c r="O17" s="2312"/>
      <c r="P17" s="2312"/>
      <c r="Q17" s="512" t="s">
        <v>738</v>
      </c>
      <c r="R17" s="512"/>
      <c r="S17" s="512"/>
      <c r="T17" s="512"/>
      <c r="U17" s="512"/>
      <c r="V17" s="512"/>
      <c r="W17" s="512"/>
      <c r="X17" s="512"/>
      <c r="Y17" s="512"/>
      <c r="Z17" s="512"/>
      <c r="AA17" s="512"/>
      <c r="AB17" s="384"/>
      <c r="AC17" s="379"/>
    </row>
    <row r="18" spans="1:29" ht="33.75" customHeight="1">
      <c r="A18" s="379"/>
      <c r="B18" s="2305"/>
      <c r="C18" s="385"/>
      <c r="D18" s="2311" t="s">
        <v>848</v>
      </c>
      <c r="E18" s="2312"/>
      <c r="F18" s="2312"/>
      <c r="G18" s="2312"/>
      <c r="H18" s="2312"/>
      <c r="I18" s="2312"/>
      <c r="J18" s="2312"/>
      <c r="K18" s="2312"/>
      <c r="L18" s="2312"/>
      <c r="M18" s="2312"/>
      <c r="N18" s="2312"/>
      <c r="O18" s="2312"/>
      <c r="P18" s="2312"/>
      <c r="Q18" s="512" t="s">
        <v>738</v>
      </c>
      <c r="R18" s="512"/>
      <c r="S18" s="512"/>
      <c r="T18" s="512"/>
      <c r="U18" s="512"/>
      <c r="V18" s="512"/>
      <c r="W18" s="512"/>
      <c r="X18" s="512"/>
      <c r="Y18" s="512"/>
      <c r="Z18" s="512"/>
      <c r="AA18" s="512"/>
      <c r="AB18" s="384"/>
      <c r="AC18" s="379"/>
    </row>
    <row r="19" spans="1:29" ht="33.75" customHeight="1">
      <c r="A19" s="379"/>
      <c r="B19" s="2305"/>
      <c r="C19" s="513"/>
      <c r="D19" s="2311" t="s">
        <v>849</v>
      </c>
      <c r="E19" s="2312"/>
      <c r="F19" s="2312"/>
      <c r="G19" s="2312"/>
      <c r="H19" s="2312"/>
      <c r="I19" s="2312"/>
      <c r="J19" s="2312"/>
      <c r="K19" s="2312"/>
      <c r="L19" s="2312"/>
      <c r="M19" s="2312"/>
      <c r="N19" s="2312"/>
      <c r="O19" s="2312"/>
      <c r="P19" s="2312"/>
      <c r="Q19" s="512" t="s">
        <v>739</v>
      </c>
      <c r="R19" s="512"/>
      <c r="S19" s="512"/>
      <c r="T19" s="512"/>
      <c r="U19" s="512"/>
      <c r="V19" s="512"/>
      <c r="W19" s="512"/>
      <c r="X19" s="512"/>
      <c r="Y19" s="512"/>
      <c r="Z19" s="512"/>
      <c r="AA19" s="512"/>
      <c r="AB19" s="384"/>
      <c r="AC19" s="379"/>
    </row>
    <row r="20" spans="1:29" ht="33.75" customHeight="1">
      <c r="A20" s="379"/>
      <c r="B20" s="2305"/>
      <c r="C20" s="513"/>
      <c r="D20" s="2311" t="s">
        <v>850</v>
      </c>
      <c r="E20" s="2312"/>
      <c r="F20" s="2312"/>
      <c r="G20" s="2312"/>
      <c r="H20" s="2312"/>
      <c r="I20" s="2312"/>
      <c r="J20" s="2312"/>
      <c r="K20" s="2312"/>
      <c r="L20" s="2312"/>
      <c r="M20" s="2312"/>
      <c r="N20" s="2312"/>
      <c r="O20" s="2312"/>
      <c r="P20" s="2312"/>
      <c r="Q20" s="386" t="s">
        <v>740</v>
      </c>
      <c r="R20" s="386"/>
      <c r="S20" s="386"/>
      <c r="T20" s="386"/>
      <c r="U20" s="387"/>
      <c r="V20" s="387"/>
      <c r="W20" s="386"/>
      <c r="X20" s="386"/>
      <c r="Y20" s="386"/>
      <c r="Z20" s="386"/>
      <c r="AA20" s="386"/>
      <c r="AB20" s="388"/>
      <c r="AC20" s="379"/>
    </row>
    <row r="21" spans="1:29" ht="33.75" customHeight="1" thickBot="1">
      <c r="A21" s="379"/>
      <c r="B21" s="2306"/>
      <c r="C21" s="389"/>
      <c r="D21" s="2315" t="s">
        <v>741</v>
      </c>
      <c r="E21" s="2316"/>
      <c r="F21" s="2316"/>
      <c r="G21" s="2316"/>
      <c r="H21" s="2316"/>
      <c r="I21" s="2316"/>
      <c r="J21" s="2316"/>
      <c r="K21" s="2316"/>
      <c r="L21" s="2316"/>
      <c r="M21" s="2316"/>
      <c r="N21" s="2316"/>
      <c r="O21" s="2316"/>
      <c r="P21" s="2316"/>
      <c r="Q21" s="390" t="s">
        <v>742</v>
      </c>
      <c r="R21" s="390"/>
      <c r="S21" s="390"/>
      <c r="T21" s="390"/>
      <c r="U21" s="390"/>
      <c r="V21" s="390"/>
      <c r="W21" s="390"/>
      <c r="X21" s="390"/>
      <c r="Y21" s="390"/>
      <c r="Z21" s="390"/>
      <c r="AA21" s="390"/>
      <c r="AB21" s="391"/>
      <c r="AC21" s="379"/>
    </row>
    <row r="22" spans="1:29" ht="6.75" customHeight="1">
      <c r="A22" s="379"/>
      <c r="B22" s="2317"/>
      <c r="C22" s="2317"/>
      <c r="D22" s="2317"/>
      <c r="E22" s="2317"/>
      <c r="F22" s="2317"/>
      <c r="G22" s="2317"/>
      <c r="H22" s="2317"/>
      <c r="I22" s="2317"/>
      <c r="J22" s="2317"/>
      <c r="K22" s="2317"/>
      <c r="L22" s="2317"/>
      <c r="M22" s="2317"/>
      <c r="N22" s="2317"/>
      <c r="O22" s="2317"/>
      <c r="P22" s="2317"/>
      <c r="Q22" s="2317"/>
      <c r="R22" s="2317"/>
      <c r="S22" s="2317"/>
      <c r="T22" s="2317"/>
      <c r="U22" s="2317"/>
      <c r="V22" s="2317"/>
      <c r="W22" s="2317"/>
      <c r="X22" s="2317"/>
      <c r="Y22" s="2317"/>
      <c r="Z22" s="2317"/>
      <c r="AA22" s="2317"/>
      <c r="AB22" s="2317"/>
      <c r="AC22" s="379"/>
    </row>
    <row r="23" spans="1:29" ht="21" customHeight="1">
      <c r="A23" s="392"/>
      <c r="B23" s="2318" t="s">
        <v>851</v>
      </c>
      <c r="C23" s="2318"/>
      <c r="D23" s="2318"/>
      <c r="E23" s="2318"/>
      <c r="F23" s="2318"/>
      <c r="G23" s="2318"/>
      <c r="H23" s="2318"/>
      <c r="I23" s="2318"/>
      <c r="J23" s="2318"/>
      <c r="K23" s="2318"/>
      <c r="L23" s="2318"/>
      <c r="M23" s="2318"/>
      <c r="N23" s="2318"/>
      <c r="O23" s="2318"/>
      <c r="P23" s="2318"/>
      <c r="Q23" s="2318"/>
      <c r="R23" s="2318"/>
      <c r="S23" s="2318"/>
      <c r="T23" s="2318"/>
      <c r="U23" s="2318"/>
      <c r="V23" s="2318"/>
      <c r="W23" s="2318"/>
      <c r="X23" s="2318"/>
      <c r="Y23" s="2318"/>
      <c r="Z23" s="2318"/>
      <c r="AA23" s="2318"/>
      <c r="AB23" s="2318"/>
      <c r="AC23" s="393"/>
    </row>
    <row r="24" spans="1:29" ht="21" customHeight="1">
      <c r="A24" s="392"/>
      <c r="B24" s="2318"/>
      <c r="C24" s="2318"/>
      <c r="D24" s="2318"/>
      <c r="E24" s="2318"/>
      <c r="F24" s="2318"/>
      <c r="G24" s="2318"/>
      <c r="H24" s="2318"/>
      <c r="I24" s="2318"/>
      <c r="J24" s="2318"/>
      <c r="K24" s="2318"/>
      <c r="L24" s="2318"/>
      <c r="M24" s="2318"/>
      <c r="N24" s="2318"/>
      <c r="O24" s="2318"/>
      <c r="P24" s="2318"/>
      <c r="Q24" s="2318"/>
      <c r="R24" s="2318"/>
      <c r="S24" s="2318"/>
      <c r="T24" s="2318"/>
      <c r="U24" s="2318"/>
      <c r="V24" s="2318"/>
      <c r="W24" s="2318"/>
      <c r="X24" s="2318"/>
      <c r="Y24" s="2318"/>
      <c r="Z24" s="2318"/>
      <c r="AA24" s="2318"/>
      <c r="AB24" s="2318"/>
      <c r="AC24" s="393"/>
    </row>
    <row r="25" spans="1:29" ht="21" customHeight="1">
      <c r="A25" s="379"/>
      <c r="B25" s="2318"/>
      <c r="C25" s="2318"/>
      <c r="D25" s="2318"/>
      <c r="E25" s="2318"/>
      <c r="F25" s="2318"/>
      <c r="G25" s="2318"/>
      <c r="H25" s="2318"/>
      <c r="I25" s="2318"/>
      <c r="J25" s="2318"/>
      <c r="K25" s="2318"/>
      <c r="L25" s="2318"/>
      <c r="M25" s="2318"/>
      <c r="N25" s="2318"/>
      <c r="O25" s="2318"/>
      <c r="P25" s="2318"/>
      <c r="Q25" s="2318"/>
      <c r="R25" s="2318"/>
      <c r="S25" s="2318"/>
      <c r="T25" s="2318"/>
      <c r="U25" s="2318"/>
      <c r="V25" s="2318"/>
      <c r="W25" s="2318"/>
      <c r="X25" s="2318"/>
      <c r="Y25" s="2318"/>
      <c r="Z25" s="2318"/>
      <c r="AA25" s="2318"/>
      <c r="AB25" s="2318"/>
      <c r="AC25" s="393"/>
    </row>
    <row r="26" spans="1:29" ht="16.5" customHeight="1">
      <c r="A26" s="381"/>
      <c r="B26" s="2318"/>
      <c r="C26" s="2318"/>
      <c r="D26" s="2318"/>
      <c r="E26" s="2318"/>
      <c r="F26" s="2318"/>
      <c r="G26" s="2318"/>
      <c r="H26" s="2318"/>
      <c r="I26" s="2318"/>
      <c r="J26" s="2318"/>
      <c r="K26" s="2318"/>
      <c r="L26" s="2318"/>
      <c r="M26" s="2318"/>
      <c r="N26" s="2318"/>
      <c r="O26" s="2318"/>
      <c r="P26" s="2318"/>
      <c r="Q26" s="2318"/>
      <c r="R26" s="2318"/>
      <c r="S26" s="2318"/>
      <c r="T26" s="2318"/>
      <c r="U26" s="2318"/>
      <c r="V26" s="2318"/>
      <c r="W26" s="2318"/>
      <c r="X26" s="2318"/>
      <c r="Y26" s="2318"/>
      <c r="Z26" s="2318"/>
      <c r="AA26" s="2318"/>
      <c r="AB26" s="2318"/>
      <c r="AC26" s="393"/>
    </row>
    <row r="27" spans="1:29" ht="24" customHeight="1">
      <c r="A27" s="381"/>
      <c r="B27" s="2318"/>
      <c r="C27" s="2318"/>
      <c r="D27" s="2318"/>
      <c r="E27" s="2318"/>
      <c r="F27" s="2318"/>
      <c r="G27" s="2318"/>
      <c r="H27" s="2318"/>
      <c r="I27" s="2318"/>
      <c r="J27" s="2318"/>
      <c r="K27" s="2318"/>
      <c r="L27" s="2318"/>
      <c r="M27" s="2318"/>
      <c r="N27" s="2318"/>
      <c r="O27" s="2318"/>
      <c r="P27" s="2318"/>
      <c r="Q27" s="2318"/>
      <c r="R27" s="2318"/>
      <c r="S27" s="2318"/>
      <c r="T27" s="2318"/>
      <c r="U27" s="2318"/>
      <c r="V27" s="2318"/>
      <c r="W27" s="2318"/>
      <c r="X27" s="2318"/>
      <c r="Y27" s="2318"/>
      <c r="Z27" s="2318"/>
      <c r="AA27" s="2318"/>
      <c r="AB27" s="2318"/>
      <c r="AC27" s="393"/>
    </row>
    <row r="28" spans="1:29" ht="24" customHeight="1">
      <c r="A28" s="381"/>
      <c r="B28" s="2318"/>
      <c r="C28" s="2318"/>
      <c r="D28" s="2318"/>
      <c r="E28" s="2318"/>
      <c r="F28" s="2318"/>
      <c r="G28" s="2318"/>
      <c r="H28" s="2318"/>
      <c r="I28" s="2318"/>
      <c r="J28" s="2318"/>
      <c r="K28" s="2318"/>
      <c r="L28" s="2318"/>
      <c r="M28" s="2318"/>
      <c r="N28" s="2318"/>
      <c r="O28" s="2318"/>
      <c r="P28" s="2318"/>
      <c r="Q28" s="2318"/>
      <c r="R28" s="2318"/>
      <c r="S28" s="2318"/>
      <c r="T28" s="2318"/>
      <c r="U28" s="2318"/>
      <c r="V28" s="2318"/>
      <c r="W28" s="2318"/>
      <c r="X28" s="2318"/>
      <c r="Y28" s="2318"/>
      <c r="Z28" s="2318"/>
      <c r="AA28" s="2318"/>
      <c r="AB28" s="2318"/>
      <c r="AC28" s="393"/>
    </row>
    <row r="29" spans="1:29" ht="3" customHeight="1">
      <c r="A29" s="394"/>
      <c r="B29" s="395"/>
      <c r="C29" s="396"/>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row>
    <row r="30" spans="1:29" ht="24" customHeight="1">
      <c r="A30" s="381"/>
      <c r="B30" s="397"/>
      <c r="C30" s="2303"/>
      <c r="D30" s="2303"/>
      <c r="E30" s="2303"/>
      <c r="F30" s="2303"/>
      <c r="G30" s="2303"/>
      <c r="H30" s="2303"/>
      <c r="I30" s="2303"/>
      <c r="J30" s="2303"/>
      <c r="K30" s="2303"/>
      <c r="L30" s="2303"/>
      <c r="M30" s="2303"/>
      <c r="N30" s="2303"/>
      <c r="O30" s="2303"/>
      <c r="P30" s="2303"/>
      <c r="Q30" s="2303"/>
      <c r="R30" s="2303"/>
      <c r="S30" s="2303"/>
      <c r="T30" s="2303"/>
      <c r="U30" s="2303"/>
      <c r="V30" s="2303"/>
      <c r="W30" s="2303"/>
      <c r="X30" s="2303"/>
      <c r="Y30" s="2303"/>
      <c r="Z30" s="2303"/>
      <c r="AA30" s="2303"/>
      <c r="AB30" s="2303"/>
      <c r="AC30" s="2303"/>
    </row>
    <row r="31" spans="1:29" ht="24" customHeight="1">
      <c r="A31" s="381"/>
      <c r="B31" s="397"/>
      <c r="C31" s="2303"/>
      <c r="D31" s="2303"/>
      <c r="E31" s="2303"/>
      <c r="F31" s="2303"/>
      <c r="G31" s="2303"/>
      <c r="H31" s="2303"/>
      <c r="I31" s="2303"/>
      <c r="J31" s="2303"/>
      <c r="K31" s="2303"/>
      <c r="L31" s="2303"/>
      <c r="M31" s="2303"/>
      <c r="N31" s="2303"/>
      <c r="O31" s="2303"/>
      <c r="P31" s="2303"/>
      <c r="Q31" s="2303"/>
      <c r="R31" s="2303"/>
      <c r="S31" s="2303"/>
      <c r="T31" s="2303"/>
      <c r="U31" s="2303"/>
      <c r="V31" s="2303"/>
      <c r="W31" s="2303"/>
      <c r="X31" s="2303"/>
      <c r="Y31" s="2303"/>
      <c r="Z31" s="2303"/>
      <c r="AA31" s="2303"/>
      <c r="AB31" s="2303"/>
      <c r="AC31" s="2303"/>
    </row>
    <row r="32" spans="1:29" ht="24" customHeight="1">
      <c r="A32" s="381"/>
      <c r="B32" s="398"/>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381"/>
      <c r="AB32" s="381"/>
      <c r="AC32" s="381"/>
    </row>
    <row r="33" spans="1:29" ht="24" customHeight="1">
      <c r="A33" s="381"/>
      <c r="B33" s="397"/>
      <c r="C33" s="2303"/>
      <c r="D33" s="2303"/>
      <c r="E33" s="2303"/>
      <c r="F33" s="2303"/>
      <c r="G33" s="2303"/>
      <c r="H33" s="2303"/>
      <c r="I33" s="2303"/>
      <c r="J33" s="2303"/>
      <c r="K33" s="2303"/>
      <c r="L33" s="2303"/>
      <c r="M33" s="2303"/>
      <c r="N33" s="2303"/>
      <c r="O33" s="2303"/>
      <c r="P33" s="2303"/>
      <c r="Q33" s="2303"/>
      <c r="R33" s="2303"/>
      <c r="S33" s="2303"/>
      <c r="T33" s="2303"/>
      <c r="U33" s="2303"/>
      <c r="V33" s="2303"/>
      <c r="W33" s="2303"/>
      <c r="X33" s="2303"/>
      <c r="Y33" s="2303"/>
      <c r="Z33" s="2303"/>
      <c r="AA33" s="2303"/>
      <c r="AB33" s="2303"/>
      <c r="AC33" s="2303"/>
    </row>
    <row r="34" spans="1:29" ht="24" customHeight="1">
      <c r="A34" s="381"/>
      <c r="B34" s="397"/>
      <c r="C34" s="2303"/>
      <c r="D34" s="2303"/>
      <c r="E34" s="2303"/>
      <c r="F34" s="2303"/>
      <c r="G34" s="2303"/>
      <c r="H34" s="2303"/>
      <c r="I34" s="2303"/>
      <c r="J34" s="2303"/>
      <c r="K34" s="2303"/>
      <c r="L34" s="2303"/>
      <c r="M34" s="2303"/>
      <c r="N34" s="2303"/>
      <c r="O34" s="2303"/>
      <c r="P34" s="2303"/>
      <c r="Q34" s="2303"/>
      <c r="R34" s="2303"/>
      <c r="S34" s="2303"/>
      <c r="T34" s="2303"/>
      <c r="U34" s="2303"/>
      <c r="V34" s="2303"/>
      <c r="W34" s="2303"/>
      <c r="X34" s="2303"/>
      <c r="Y34" s="2303"/>
      <c r="Z34" s="2303"/>
      <c r="AA34" s="2303"/>
      <c r="AB34" s="2303"/>
      <c r="AC34" s="2303"/>
    </row>
    <row r="35" spans="1:29" ht="24" customHeight="1">
      <c r="A35" s="381"/>
      <c r="B35" s="398"/>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81"/>
      <c r="AB35" s="381"/>
      <c r="AC35" s="381"/>
    </row>
    <row r="36" spans="1:29" ht="24" customHeight="1">
      <c r="A36" s="381"/>
      <c r="B36" s="397"/>
      <c r="C36" s="2303"/>
      <c r="D36" s="2303"/>
      <c r="E36" s="2303"/>
      <c r="F36" s="2303"/>
      <c r="G36" s="2303"/>
      <c r="H36" s="2303"/>
      <c r="I36" s="2303"/>
      <c r="J36" s="2303"/>
      <c r="K36" s="2303"/>
      <c r="L36" s="2303"/>
      <c r="M36" s="2303"/>
      <c r="N36" s="2303"/>
      <c r="O36" s="2303"/>
      <c r="P36" s="2303"/>
      <c r="Q36" s="2303"/>
      <c r="R36" s="2303"/>
      <c r="S36" s="2303"/>
      <c r="T36" s="2303"/>
      <c r="U36" s="2303"/>
      <c r="V36" s="2303"/>
      <c r="W36" s="2303"/>
      <c r="X36" s="2303"/>
      <c r="Y36" s="2303"/>
      <c r="Z36" s="2303"/>
      <c r="AA36" s="2303"/>
      <c r="AB36" s="2303"/>
      <c r="AC36" s="2303"/>
    </row>
    <row r="37" spans="1:29" ht="24" customHeight="1">
      <c r="A37" s="381"/>
      <c r="B37" s="397"/>
      <c r="C37" s="2303"/>
      <c r="D37" s="2303"/>
      <c r="E37" s="2303"/>
      <c r="F37" s="2303"/>
      <c r="G37" s="2303"/>
      <c r="H37" s="2303"/>
      <c r="I37" s="2303"/>
      <c r="J37" s="2303"/>
      <c r="K37" s="2303"/>
      <c r="L37" s="2303"/>
      <c r="M37" s="2303"/>
      <c r="N37" s="2303"/>
      <c r="O37" s="2303"/>
      <c r="P37" s="2303"/>
      <c r="Q37" s="2303"/>
      <c r="R37" s="2303"/>
      <c r="S37" s="2303"/>
      <c r="T37" s="2303"/>
      <c r="U37" s="2303"/>
      <c r="V37" s="2303"/>
      <c r="W37" s="2303"/>
      <c r="X37" s="2303"/>
      <c r="Y37" s="2303"/>
      <c r="Z37" s="2303"/>
      <c r="AA37" s="2303"/>
      <c r="AB37" s="2303"/>
      <c r="AC37" s="2303"/>
    </row>
    <row r="38" spans="1:29" ht="24" customHeight="1">
      <c r="A38" s="381"/>
      <c r="B38" s="397"/>
      <c r="C38" s="399"/>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399"/>
      <c r="AB38" s="399"/>
      <c r="AC38" s="399"/>
    </row>
    <row r="39" spans="1:29" ht="24" customHeight="1">
      <c r="A39" s="381"/>
      <c r="B39" s="397"/>
      <c r="C39" s="2303"/>
      <c r="D39" s="2303"/>
      <c r="E39" s="2303"/>
      <c r="F39" s="2303"/>
      <c r="G39" s="2303"/>
      <c r="H39" s="2303"/>
      <c r="I39" s="2303"/>
      <c r="J39" s="2303"/>
      <c r="K39" s="2303"/>
      <c r="L39" s="2303"/>
      <c r="M39" s="2303"/>
      <c r="N39" s="2303"/>
      <c r="O39" s="2303"/>
      <c r="P39" s="2303"/>
      <c r="Q39" s="2303"/>
      <c r="R39" s="2303"/>
      <c r="S39" s="2303"/>
      <c r="T39" s="2303"/>
      <c r="U39" s="2303"/>
      <c r="V39" s="2303"/>
      <c r="W39" s="2303"/>
      <c r="X39" s="2303"/>
      <c r="Y39" s="2303"/>
      <c r="Z39" s="2303"/>
      <c r="AA39" s="2303"/>
      <c r="AB39" s="2303"/>
      <c r="AC39" s="2303"/>
    </row>
    <row r="40" spans="1:29" ht="24" customHeight="1">
      <c r="A40" s="382"/>
      <c r="B40" s="400"/>
      <c r="C40" s="2302"/>
      <c r="D40" s="2302"/>
      <c r="E40" s="2302"/>
      <c r="F40" s="2302"/>
      <c r="G40" s="2302"/>
      <c r="H40" s="2302"/>
      <c r="I40" s="2302"/>
      <c r="J40" s="2302"/>
      <c r="K40" s="2302"/>
      <c r="L40" s="2302"/>
      <c r="M40" s="2302"/>
      <c r="N40" s="2302"/>
      <c r="O40" s="2302"/>
      <c r="P40" s="2302"/>
      <c r="Q40" s="2302"/>
      <c r="R40" s="2302"/>
      <c r="S40" s="2302"/>
      <c r="T40" s="2302"/>
      <c r="U40" s="2302"/>
      <c r="V40" s="2302"/>
      <c r="W40" s="2302"/>
      <c r="X40" s="2302"/>
      <c r="Y40" s="2302"/>
      <c r="Z40" s="2302"/>
      <c r="AA40" s="2302"/>
      <c r="AB40" s="2302"/>
      <c r="AC40" s="2302"/>
    </row>
    <row r="41" spans="1:29" ht="24" customHeight="1">
      <c r="A41" s="382"/>
      <c r="B41" s="382"/>
      <c r="C41" s="401"/>
      <c r="D41" s="401"/>
      <c r="E41" s="401"/>
      <c r="F41" s="401"/>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row>
    <row r="42" spans="1:29" ht="24" customHeight="1">
      <c r="A42" s="402"/>
      <c r="C42" s="382"/>
      <c r="D42" s="382"/>
      <c r="E42" s="382"/>
      <c r="F42" s="382"/>
      <c r="G42" s="382"/>
      <c r="H42" s="382"/>
      <c r="I42" s="382"/>
      <c r="J42" s="382"/>
      <c r="K42" s="382"/>
      <c r="L42" s="382"/>
      <c r="M42" s="382"/>
      <c r="N42" s="382"/>
      <c r="O42" s="382"/>
      <c r="P42" s="382"/>
      <c r="Q42" s="382"/>
      <c r="R42" s="382"/>
      <c r="S42" s="382"/>
      <c r="T42" s="382"/>
      <c r="U42" s="382"/>
      <c r="V42" s="382"/>
      <c r="W42" s="382"/>
      <c r="X42" s="382"/>
      <c r="Y42" s="382"/>
      <c r="Z42" s="382"/>
      <c r="AA42" s="382"/>
      <c r="AB42" s="382"/>
      <c r="AC42" s="382"/>
    </row>
    <row r="43" spans="1:29" ht="24" customHeight="1">
      <c r="A43" s="382"/>
      <c r="B43" s="403"/>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row>
    <row r="44" spans="1:29" ht="24" customHeight="1">
      <c r="A44" s="382"/>
      <c r="B44" s="400"/>
      <c r="C44" s="2302"/>
      <c r="D44" s="2302"/>
      <c r="E44" s="2302"/>
      <c r="F44" s="2302"/>
      <c r="G44" s="2302"/>
      <c r="H44" s="2302"/>
      <c r="I44" s="2302"/>
      <c r="J44" s="2302"/>
      <c r="K44" s="2302"/>
      <c r="L44" s="2302"/>
      <c r="M44" s="2302"/>
      <c r="N44" s="2302"/>
      <c r="O44" s="2302"/>
      <c r="P44" s="2302"/>
      <c r="Q44" s="2302"/>
      <c r="R44" s="2302"/>
      <c r="S44" s="2302"/>
      <c r="T44" s="2302"/>
      <c r="U44" s="2302"/>
      <c r="V44" s="2302"/>
      <c r="W44" s="2302"/>
      <c r="X44" s="2302"/>
      <c r="Y44" s="2302"/>
      <c r="Z44" s="2302"/>
      <c r="AA44" s="2302"/>
      <c r="AB44" s="2302"/>
      <c r="AC44" s="2302"/>
    </row>
    <row r="45" spans="1:29" ht="24" customHeight="1">
      <c r="A45" s="382"/>
      <c r="B45" s="400"/>
      <c r="C45" s="2302"/>
      <c r="D45" s="2302"/>
      <c r="E45" s="2302"/>
      <c r="F45" s="2302"/>
      <c r="G45" s="2302"/>
      <c r="H45" s="2302"/>
      <c r="I45" s="2302"/>
      <c r="J45" s="2302"/>
      <c r="K45" s="2302"/>
      <c r="L45" s="2302"/>
      <c r="M45" s="2302"/>
      <c r="N45" s="2302"/>
      <c r="O45" s="2302"/>
      <c r="P45" s="2302"/>
      <c r="Q45" s="2302"/>
      <c r="R45" s="2302"/>
      <c r="S45" s="2302"/>
      <c r="T45" s="2302"/>
      <c r="U45" s="2302"/>
      <c r="V45" s="2302"/>
      <c r="W45" s="2302"/>
      <c r="X45" s="2302"/>
      <c r="Y45" s="2302"/>
      <c r="Z45" s="2302"/>
      <c r="AA45" s="2302"/>
      <c r="AB45" s="2302"/>
      <c r="AC45" s="2302"/>
    </row>
    <row r="46" spans="1:29" ht="24" customHeight="1">
      <c r="A46" s="382"/>
      <c r="B46" s="403"/>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row>
    <row r="47" spans="1:29" ht="24" customHeight="1">
      <c r="A47" s="382"/>
      <c r="B47" s="400"/>
      <c r="C47" s="2302"/>
      <c r="D47" s="2302"/>
      <c r="E47" s="2302"/>
      <c r="F47" s="2302"/>
      <c r="G47" s="2302"/>
      <c r="H47" s="2302"/>
      <c r="I47" s="2302"/>
      <c r="J47" s="2302"/>
      <c r="K47" s="2302"/>
      <c r="L47" s="2302"/>
      <c r="M47" s="2302"/>
      <c r="N47" s="2302"/>
      <c r="O47" s="2302"/>
      <c r="P47" s="2302"/>
      <c r="Q47" s="2302"/>
      <c r="R47" s="2302"/>
      <c r="S47" s="2302"/>
      <c r="T47" s="2302"/>
      <c r="U47" s="2302"/>
      <c r="V47" s="2302"/>
      <c r="W47" s="2302"/>
      <c r="X47" s="2302"/>
      <c r="Y47" s="2302"/>
      <c r="Z47" s="2302"/>
      <c r="AA47" s="2302"/>
      <c r="AB47" s="2302"/>
      <c r="AC47" s="2302"/>
    </row>
    <row r="48" spans="1:29" ht="24" customHeight="1">
      <c r="A48" s="382"/>
      <c r="B48" s="400"/>
      <c r="C48" s="2302"/>
      <c r="D48" s="2302"/>
      <c r="E48" s="2302"/>
      <c r="F48" s="2302"/>
      <c r="G48" s="2302"/>
      <c r="H48" s="2302"/>
      <c r="I48" s="2302"/>
      <c r="J48" s="2302"/>
      <c r="K48" s="2302"/>
      <c r="L48" s="2302"/>
      <c r="M48" s="2302"/>
      <c r="N48" s="2302"/>
      <c r="O48" s="2302"/>
      <c r="P48" s="2302"/>
      <c r="Q48" s="2302"/>
      <c r="R48" s="2302"/>
      <c r="S48" s="2302"/>
      <c r="T48" s="2302"/>
      <c r="U48" s="2302"/>
      <c r="V48" s="2302"/>
      <c r="W48" s="2302"/>
      <c r="X48" s="2302"/>
      <c r="Y48" s="2302"/>
      <c r="Z48" s="2302"/>
      <c r="AA48" s="2302"/>
      <c r="AB48" s="2302"/>
      <c r="AC48" s="2302"/>
    </row>
    <row r="49" spans="1:29" ht="24" customHeight="1">
      <c r="A49" s="382"/>
      <c r="B49" s="382"/>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row>
    <row r="50" spans="1:29" ht="24" customHeight="1">
      <c r="A50" s="382"/>
      <c r="C50" s="382"/>
      <c r="D50" s="382"/>
      <c r="E50" s="382"/>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row>
    <row r="51" spans="1:29" ht="24" customHeight="1">
      <c r="A51" s="382"/>
      <c r="B51" s="403"/>
      <c r="C51" s="382"/>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row>
    <row r="52" spans="1:29" ht="24" customHeight="1">
      <c r="A52" s="382"/>
      <c r="B52" s="400"/>
      <c r="C52" s="2302"/>
      <c r="D52" s="2302"/>
      <c r="E52" s="2302"/>
      <c r="F52" s="2302"/>
      <c r="G52" s="2302"/>
      <c r="H52" s="2302"/>
      <c r="I52" s="2302"/>
      <c r="J52" s="2302"/>
      <c r="K52" s="2302"/>
      <c r="L52" s="2302"/>
      <c r="M52" s="2302"/>
      <c r="N52" s="2302"/>
      <c r="O52" s="2302"/>
      <c r="P52" s="2302"/>
      <c r="Q52" s="2302"/>
      <c r="R52" s="2302"/>
      <c r="S52" s="2302"/>
      <c r="T52" s="2302"/>
      <c r="U52" s="2302"/>
      <c r="V52" s="2302"/>
      <c r="W52" s="2302"/>
      <c r="X52" s="2302"/>
      <c r="Y52" s="2302"/>
      <c r="Z52" s="2302"/>
      <c r="AA52" s="2302"/>
      <c r="AB52" s="2302"/>
      <c r="AC52" s="2302"/>
    </row>
    <row r="53" spans="1:29" ht="24" customHeight="1">
      <c r="A53" s="382"/>
      <c r="B53" s="400"/>
      <c r="C53" s="2302"/>
      <c r="D53" s="2302"/>
      <c r="E53" s="2302"/>
      <c r="F53" s="2302"/>
      <c r="G53" s="2302"/>
      <c r="H53" s="2302"/>
      <c r="I53" s="2302"/>
      <c r="J53" s="2302"/>
      <c r="K53" s="2302"/>
      <c r="L53" s="2302"/>
      <c r="M53" s="2302"/>
      <c r="N53" s="2302"/>
      <c r="O53" s="2302"/>
      <c r="P53" s="2302"/>
      <c r="Q53" s="2302"/>
      <c r="R53" s="2302"/>
      <c r="S53" s="2302"/>
      <c r="T53" s="2302"/>
      <c r="U53" s="2302"/>
      <c r="V53" s="2302"/>
      <c r="W53" s="2302"/>
      <c r="X53" s="2302"/>
      <c r="Y53" s="2302"/>
      <c r="Z53" s="2302"/>
      <c r="AA53" s="2302"/>
      <c r="AB53" s="2302"/>
      <c r="AC53" s="2302"/>
    </row>
    <row r="54" spans="1:29" ht="24" customHeight="1">
      <c r="A54" s="382"/>
      <c r="B54" s="400"/>
      <c r="C54" s="2302"/>
      <c r="D54" s="2302"/>
      <c r="E54" s="2302"/>
      <c r="F54" s="2302"/>
      <c r="G54" s="2302"/>
      <c r="H54" s="2302"/>
      <c r="I54" s="2302"/>
      <c r="J54" s="2302"/>
      <c r="K54" s="2302"/>
      <c r="L54" s="2302"/>
      <c r="M54" s="2302"/>
      <c r="N54" s="2302"/>
      <c r="O54" s="2302"/>
      <c r="P54" s="2302"/>
      <c r="Q54" s="2302"/>
      <c r="R54" s="2302"/>
      <c r="S54" s="2302"/>
      <c r="T54" s="2302"/>
      <c r="U54" s="2302"/>
      <c r="V54" s="2302"/>
      <c r="W54" s="2302"/>
      <c r="X54" s="2302"/>
      <c r="Y54" s="2302"/>
      <c r="Z54" s="2302"/>
      <c r="AA54" s="2302"/>
      <c r="AB54" s="2302"/>
      <c r="AC54" s="2302"/>
    </row>
    <row r="55" spans="1:29" ht="24" customHeight="1">
      <c r="A55" s="382"/>
      <c r="B55" s="400"/>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row>
    <row r="56" spans="1:29" ht="24" customHeight="1">
      <c r="A56" s="382"/>
      <c r="B56" s="400"/>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row>
    <row r="57" spans="1:29" ht="17.25" customHeight="1">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row>
    <row r="58" spans="1:29" ht="17.25" customHeight="1">
      <c r="C58" s="382"/>
      <c r="D58" s="382"/>
      <c r="E58" s="382"/>
      <c r="F58" s="382"/>
      <c r="G58" s="382"/>
      <c r="H58" s="382"/>
      <c r="I58" s="382"/>
      <c r="J58" s="382"/>
      <c r="K58" s="382"/>
      <c r="L58" s="382"/>
      <c r="M58" s="382"/>
      <c r="N58" s="382"/>
      <c r="O58" s="382"/>
      <c r="P58" s="382"/>
      <c r="Q58" s="382"/>
      <c r="R58" s="382"/>
      <c r="S58" s="382"/>
      <c r="T58" s="382"/>
      <c r="U58" s="382"/>
      <c r="V58" s="382"/>
      <c r="W58" s="382"/>
      <c r="X58" s="382"/>
      <c r="Y58" s="382"/>
      <c r="Z58" s="382"/>
      <c r="AA58" s="382"/>
      <c r="AB58" s="382"/>
      <c r="AC58" s="382"/>
    </row>
    <row r="59" spans="1:29" ht="17.25" customHeight="1">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82"/>
    </row>
    <row r="60" spans="1:29" ht="17.25" customHeight="1">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row>
    <row r="61" spans="1:29" ht="17.25" customHeight="1">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1" sqref="D1"/>
    </sheetView>
  </sheetViews>
  <sheetFormatPr defaultRowHeight="18.75"/>
  <cols>
    <col min="1" max="1" width="1.375" style="255" customWidth="1"/>
    <col min="2" max="2" width="24.25" style="255" customWidth="1"/>
    <col min="3" max="3" width="6.75" style="255" customWidth="1"/>
    <col min="4" max="5" width="21.25" style="255" customWidth="1"/>
    <col min="6" max="6" width="3.125" style="255" customWidth="1"/>
    <col min="7" max="256" width="9" style="255"/>
    <col min="257" max="257" width="1.375" style="255" customWidth="1"/>
    <col min="258" max="258" width="24.25" style="255" customWidth="1"/>
    <col min="259" max="259" width="6.75" style="255" customWidth="1"/>
    <col min="260" max="261" width="21.25" style="255" customWidth="1"/>
    <col min="262" max="262" width="3.125" style="255" customWidth="1"/>
    <col min="263" max="512" width="9" style="255"/>
    <col min="513" max="513" width="1.375" style="255" customWidth="1"/>
    <col min="514" max="514" width="24.25" style="255" customWidth="1"/>
    <col min="515" max="515" width="6.75" style="255" customWidth="1"/>
    <col min="516" max="517" width="21.25" style="255" customWidth="1"/>
    <col min="518" max="518" width="3.125" style="255" customWidth="1"/>
    <col min="519" max="768" width="9" style="255"/>
    <col min="769" max="769" width="1.375" style="255" customWidth="1"/>
    <col min="770" max="770" width="24.25" style="255" customWidth="1"/>
    <col min="771" max="771" width="6.75" style="255" customWidth="1"/>
    <col min="772" max="773" width="21.25" style="255" customWidth="1"/>
    <col min="774" max="774" width="3.125" style="255" customWidth="1"/>
    <col min="775" max="1024" width="9" style="255"/>
    <col min="1025" max="1025" width="1.375" style="255" customWidth="1"/>
    <col min="1026" max="1026" width="24.25" style="255" customWidth="1"/>
    <col min="1027" max="1027" width="6.75" style="255" customWidth="1"/>
    <col min="1028" max="1029" width="21.25" style="255" customWidth="1"/>
    <col min="1030" max="1030" width="3.125" style="255" customWidth="1"/>
    <col min="1031" max="1280" width="9" style="255"/>
    <col min="1281" max="1281" width="1.375" style="255" customWidth="1"/>
    <col min="1282" max="1282" width="24.25" style="255" customWidth="1"/>
    <col min="1283" max="1283" width="6.75" style="255" customWidth="1"/>
    <col min="1284" max="1285" width="21.25" style="255" customWidth="1"/>
    <col min="1286" max="1286" width="3.125" style="255" customWidth="1"/>
    <col min="1287" max="1536" width="9" style="255"/>
    <col min="1537" max="1537" width="1.375" style="255" customWidth="1"/>
    <col min="1538" max="1538" width="24.25" style="255" customWidth="1"/>
    <col min="1539" max="1539" width="6.75" style="255" customWidth="1"/>
    <col min="1540" max="1541" width="21.25" style="255" customWidth="1"/>
    <col min="1542" max="1542" width="3.125" style="255" customWidth="1"/>
    <col min="1543" max="1792" width="9" style="255"/>
    <col min="1793" max="1793" width="1.375" style="255" customWidth="1"/>
    <col min="1794" max="1794" width="24.25" style="255" customWidth="1"/>
    <col min="1795" max="1795" width="6.75" style="255" customWidth="1"/>
    <col min="1796" max="1797" width="21.25" style="255" customWidth="1"/>
    <col min="1798" max="1798" width="3.125" style="255" customWidth="1"/>
    <col min="1799" max="2048" width="9" style="255"/>
    <col min="2049" max="2049" width="1.375" style="255" customWidth="1"/>
    <col min="2050" max="2050" width="24.25" style="255" customWidth="1"/>
    <col min="2051" max="2051" width="6.75" style="255" customWidth="1"/>
    <col min="2052" max="2053" width="21.25" style="255" customWidth="1"/>
    <col min="2054" max="2054" width="3.125" style="255" customWidth="1"/>
    <col min="2055" max="2304" width="9" style="255"/>
    <col min="2305" max="2305" width="1.375" style="255" customWidth="1"/>
    <col min="2306" max="2306" width="24.25" style="255" customWidth="1"/>
    <col min="2307" max="2307" width="6.75" style="255" customWidth="1"/>
    <col min="2308" max="2309" width="21.25" style="255" customWidth="1"/>
    <col min="2310" max="2310" width="3.125" style="255" customWidth="1"/>
    <col min="2311" max="2560" width="9" style="255"/>
    <col min="2561" max="2561" width="1.375" style="255" customWidth="1"/>
    <col min="2562" max="2562" width="24.25" style="255" customWidth="1"/>
    <col min="2563" max="2563" width="6.75" style="255" customWidth="1"/>
    <col min="2564" max="2565" width="21.25" style="255" customWidth="1"/>
    <col min="2566" max="2566" width="3.125" style="255" customWidth="1"/>
    <col min="2567" max="2816" width="9" style="255"/>
    <col min="2817" max="2817" width="1.375" style="255" customWidth="1"/>
    <col min="2818" max="2818" width="24.25" style="255" customWidth="1"/>
    <col min="2819" max="2819" width="6.75" style="255" customWidth="1"/>
    <col min="2820" max="2821" width="21.25" style="255" customWidth="1"/>
    <col min="2822" max="2822" width="3.125" style="255" customWidth="1"/>
    <col min="2823" max="3072" width="9" style="255"/>
    <col min="3073" max="3073" width="1.375" style="255" customWidth="1"/>
    <col min="3074" max="3074" width="24.25" style="255" customWidth="1"/>
    <col min="3075" max="3075" width="6.75" style="255" customWidth="1"/>
    <col min="3076" max="3077" width="21.25" style="255" customWidth="1"/>
    <col min="3078" max="3078" width="3.125" style="255" customWidth="1"/>
    <col min="3079" max="3328" width="9" style="255"/>
    <col min="3329" max="3329" width="1.375" style="255" customWidth="1"/>
    <col min="3330" max="3330" width="24.25" style="255" customWidth="1"/>
    <col min="3331" max="3331" width="6.75" style="255" customWidth="1"/>
    <col min="3332" max="3333" width="21.25" style="255" customWidth="1"/>
    <col min="3334" max="3334" width="3.125" style="255" customWidth="1"/>
    <col min="3335" max="3584" width="9" style="255"/>
    <col min="3585" max="3585" width="1.375" style="255" customWidth="1"/>
    <col min="3586" max="3586" width="24.25" style="255" customWidth="1"/>
    <col min="3587" max="3587" width="6.75" style="255" customWidth="1"/>
    <col min="3588" max="3589" width="21.25" style="255" customWidth="1"/>
    <col min="3590" max="3590" width="3.125" style="255" customWidth="1"/>
    <col min="3591" max="3840" width="9" style="255"/>
    <col min="3841" max="3841" width="1.375" style="255" customWidth="1"/>
    <col min="3842" max="3842" width="24.25" style="255" customWidth="1"/>
    <col min="3843" max="3843" width="6.75" style="255" customWidth="1"/>
    <col min="3844" max="3845" width="21.25" style="255" customWidth="1"/>
    <col min="3846" max="3846" width="3.125" style="255" customWidth="1"/>
    <col min="3847" max="4096" width="9" style="255"/>
    <col min="4097" max="4097" width="1.375" style="255" customWidth="1"/>
    <col min="4098" max="4098" width="24.25" style="255" customWidth="1"/>
    <col min="4099" max="4099" width="6.75" style="255" customWidth="1"/>
    <col min="4100" max="4101" width="21.25" style="255" customWidth="1"/>
    <col min="4102" max="4102" width="3.125" style="255" customWidth="1"/>
    <col min="4103" max="4352" width="9" style="255"/>
    <col min="4353" max="4353" width="1.375" style="255" customWidth="1"/>
    <col min="4354" max="4354" width="24.25" style="255" customWidth="1"/>
    <col min="4355" max="4355" width="6.75" style="255" customWidth="1"/>
    <col min="4356" max="4357" width="21.25" style="255" customWidth="1"/>
    <col min="4358" max="4358" width="3.125" style="255" customWidth="1"/>
    <col min="4359" max="4608" width="9" style="255"/>
    <col min="4609" max="4609" width="1.375" style="255" customWidth="1"/>
    <col min="4610" max="4610" width="24.25" style="255" customWidth="1"/>
    <col min="4611" max="4611" width="6.75" style="255" customWidth="1"/>
    <col min="4612" max="4613" width="21.25" style="255" customWidth="1"/>
    <col min="4614" max="4614" width="3.125" style="255" customWidth="1"/>
    <col min="4615" max="4864" width="9" style="255"/>
    <col min="4865" max="4865" width="1.375" style="255" customWidth="1"/>
    <col min="4866" max="4866" width="24.25" style="255" customWidth="1"/>
    <col min="4867" max="4867" width="6.75" style="255" customWidth="1"/>
    <col min="4868" max="4869" width="21.25" style="255" customWidth="1"/>
    <col min="4870" max="4870" width="3.125" style="255" customWidth="1"/>
    <col min="4871" max="5120" width="9" style="255"/>
    <col min="5121" max="5121" width="1.375" style="255" customWidth="1"/>
    <col min="5122" max="5122" width="24.25" style="255" customWidth="1"/>
    <col min="5123" max="5123" width="6.75" style="255" customWidth="1"/>
    <col min="5124" max="5125" width="21.25" style="255" customWidth="1"/>
    <col min="5126" max="5126" width="3.125" style="255" customWidth="1"/>
    <col min="5127" max="5376" width="9" style="255"/>
    <col min="5377" max="5377" width="1.375" style="255" customWidth="1"/>
    <col min="5378" max="5378" width="24.25" style="255" customWidth="1"/>
    <col min="5379" max="5379" width="6.75" style="255" customWidth="1"/>
    <col min="5380" max="5381" width="21.25" style="255" customWidth="1"/>
    <col min="5382" max="5382" width="3.125" style="255" customWidth="1"/>
    <col min="5383" max="5632" width="9" style="255"/>
    <col min="5633" max="5633" width="1.375" style="255" customWidth="1"/>
    <col min="5634" max="5634" width="24.25" style="255" customWidth="1"/>
    <col min="5635" max="5635" width="6.75" style="255" customWidth="1"/>
    <col min="5636" max="5637" width="21.25" style="255" customWidth="1"/>
    <col min="5638" max="5638" width="3.125" style="255" customWidth="1"/>
    <col min="5639" max="5888" width="9" style="255"/>
    <col min="5889" max="5889" width="1.375" style="255" customWidth="1"/>
    <col min="5890" max="5890" width="24.25" style="255" customWidth="1"/>
    <col min="5891" max="5891" width="6.75" style="255" customWidth="1"/>
    <col min="5892" max="5893" width="21.25" style="255" customWidth="1"/>
    <col min="5894" max="5894" width="3.125" style="255" customWidth="1"/>
    <col min="5895" max="6144" width="9" style="255"/>
    <col min="6145" max="6145" width="1.375" style="255" customWidth="1"/>
    <col min="6146" max="6146" width="24.25" style="255" customWidth="1"/>
    <col min="6147" max="6147" width="6.75" style="255" customWidth="1"/>
    <col min="6148" max="6149" width="21.25" style="255" customWidth="1"/>
    <col min="6150" max="6150" width="3.125" style="255" customWidth="1"/>
    <col min="6151" max="6400" width="9" style="255"/>
    <col min="6401" max="6401" width="1.375" style="255" customWidth="1"/>
    <col min="6402" max="6402" width="24.25" style="255" customWidth="1"/>
    <col min="6403" max="6403" width="6.75" style="255" customWidth="1"/>
    <col min="6404" max="6405" width="21.25" style="255" customWidth="1"/>
    <col min="6406" max="6406" width="3.125" style="255" customWidth="1"/>
    <col min="6407" max="6656" width="9" style="255"/>
    <col min="6657" max="6657" width="1.375" style="255" customWidth="1"/>
    <col min="6658" max="6658" width="24.25" style="255" customWidth="1"/>
    <col min="6659" max="6659" width="6.75" style="255" customWidth="1"/>
    <col min="6660" max="6661" width="21.25" style="255" customWidth="1"/>
    <col min="6662" max="6662" width="3.125" style="255" customWidth="1"/>
    <col min="6663" max="6912" width="9" style="255"/>
    <col min="6913" max="6913" width="1.375" style="255" customWidth="1"/>
    <col min="6914" max="6914" width="24.25" style="255" customWidth="1"/>
    <col min="6915" max="6915" width="6.75" style="255" customWidth="1"/>
    <col min="6916" max="6917" width="21.25" style="255" customWidth="1"/>
    <col min="6918" max="6918" width="3.125" style="255" customWidth="1"/>
    <col min="6919" max="7168" width="9" style="255"/>
    <col min="7169" max="7169" width="1.375" style="255" customWidth="1"/>
    <col min="7170" max="7170" width="24.25" style="255" customWidth="1"/>
    <col min="7171" max="7171" width="6.75" style="255" customWidth="1"/>
    <col min="7172" max="7173" width="21.25" style="255" customWidth="1"/>
    <col min="7174" max="7174" width="3.125" style="255" customWidth="1"/>
    <col min="7175" max="7424" width="9" style="255"/>
    <col min="7425" max="7425" width="1.375" style="255" customWidth="1"/>
    <col min="7426" max="7426" width="24.25" style="255" customWidth="1"/>
    <col min="7427" max="7427" width="6.75" style="255" customWidth="1"/>
    <col min="7428" max="7429" width="21.25" style="255" customWidth="1"/>
    <col min="7430" max="7430" width="3.125" style="255" customWidth="1"/>
    <col min="7431" max="7680" width="9" style="255"/>
    <col min="7681" max="7681" width="1.375" style="255" customWidth="1"/>
    <col min="7682" max="7682" width="24.25" style="255" customWidth="1"/>
    <col min="7683" max="7683" width="6.75" style="255" customWidth="1"/>
    <col min="7684" max="7685" width="21.25" style="255" customWidth="1"/>
    <col min="7686" max="7686" width="3.125" style="255" customWidth="1"/>
    <col min="7687" max="7936" width="9" style="255"/>
    <col min="7937" max="7937" width="1.375" style="255" customWidth="1"/>
    <col min="7938" max="7938" width="24.25" style="255" customWidth="1"/>
    <col min="7939" max="7939" width="6.75" style="255" customWidth="1"/>
    <col min="7940" max="7941" width="21.25" style="255" customWidth="1"/>
    <col min="7942" max="7942" width="3.125" style="255" customWidth="1"/>
    <col min="7943" max="8192" width="9" style="255"/>
    <col min="8193" max="8193" width="1.375" style="255" customWidth="1"/>
    <col min="8194" max="8194" width="24.25" style="255" customWidth="1"/>
    <col min="8195" max="8195" width="6.75" style="255" customWidth="1"/>
    <col min="8196" max="8197" width="21.25" style="255" customWidth="1"/>
    <col min="8198" max="8198" width="3.125" style="255" customWidth="1"/>
    <col min="8199" max="8448" width="9" style="255"/>
    <col min="8449" max="8449" width="1.375" style="255" customWidth="1"/>
    <col min="8450" max="8450" width="24.25" style="255" customWidth="1"/>
    <col min="8451" max="8451" width="6.75" style="255" customWidth="1"/>
    <col min="8452" max="8453" width="21.25" style="255" customWidth="1"/>
    <col min="8454" max="8454" width="3.125" style="255" customWidth="1"/>
    <col min="8455" max="8704" width="9" style="255"/>
    <col min="8705" max="8705" width="1.375" style="255" customWidth="1"/>
    <col min="8706" max="8706" width="24.25" style="255" customWidth="1"/>
    <col min="8707" max="8707" width="6.75" style="255" customWidth="1"/>
    <col min="8708" max="8709" width="21.25" style="255" customWidth="1"/>
    <col min="8710" max="8710" width="3.125" style="255" customWidth="1"/>
    <col min="8711" max="8960" width="9" style="255"/>
    <col min="8961" max="8961" width="1.375" style="255" customWidth="1"/>
    <col min="8962" max="8962" width="24.25" style="255" customWidth="1"/>
    <col min="8963" max="8963" width="6.75" style="255" customWidth="1"/>
    <col min="8964" max="8965" width="21.25" style="255" customWidth="1"/>
    <col min="8966" max="8966" width="3.125" style="255" customWidth="1"/>
    <col min="8967" max="9216" width="9" style="255"/>
    <col min="9217" max="9217" width="1.375" style="255" customWidth="1"/>
    <col min="9218" max="9218" width="24.25" style="255" customWidth="1"/>
    <col min="9219" max="9219" width="6.75" style="255" customWidth="1"/>
    <col min="9220" max="9221" width="21.25" style="255" customWidth="1"/>
    <col min="9222" max="9222" width="3.125" style="255" customWidth="1"/>
    <col min="9223" max="9472" width="9" style="255"/>
    <col min="9473" max="9473" width="1.375" style="255" customWidth="1"/>
    <col min="9474" max="9474" width="24.25" style="255" customWidth="1"/>
    <col min="9475" max="9475" width="6.75" style="255" customWidth="1"/>
    <col min="9476" max="9477" width="21.25" style="255" customWidth="1"/>
    <col min="9478" max="9478" width="3.125" style="255" customWidth="1"/>
    <col min="9479" max="9728" width="9" style="255"/>
    <col min="9729" max="9729" width="1.375" style="255" customWidth="1"/>
    <col min="9730" max="9730" width="24.25" style="255" customWidth="1"/>
    <col min="9731" max="9731" width="6.75" style="255" customWidth="1"/>
    <col min="9732" max="9733" width="21.25" style="255" customWidth="1"/>
    <col min="9734" max="9734" width="3.125" style="255" customWidth="1"/>
    <col min="9735" max="9984" width="9" style="255"/>
    <col min="9985" max="9985" width="1.375" style="255" customWidth="1"/>
    <col min="9986" max="9986" width="24.25" style="255" customWidth="1"/>
    <col min="9987" max="9987" width="6.75" style="255" customWidth="1"/>
    <col min="9988" max="9989" width="21.25" style="255" customWidth="1"/>
    <col min="9990" max="9990" width="3.125" style="255" customWidth="1"/>
    <col min="9991" max="10240" width="9" style="255"/>
    <col min="10241" max="10241" width="1.375" style="255" customWidth="1"/>
    <col min="10242" max="10242" width="24.25" style="255" customWidth="1"/>
    <col min="10243" max="10243" width="6.75" style="255" customWidth="1"/>
    <col min="10244" max="10245" width="21.25" style="255" customWidth="1"/>
    <col min="10246" max="10246" width="3.125" style="255" customWidth="1"/>
    <col min="10247" max="10496" width="9" style="255"/>
    <col min="10497" max="10497" width="1.375" style="255" customWidth="1"/>
    <col min="10498" max="10498" width="24.25" style="255" customWidth="1"/>
    <col min="10499" max="10499" width="6.75" style="255" customWidth="1"/>
    <col min="10500" max="10501" width="21.25" style="255" customWidth="1"/>
    <col min="10502" max="10502" width="3.125" style="255" customWidth="1"/>
    <col min="10503" max="10752" width="9" style="255"/>
    <col min="10753" max="10753" width="1.375" style="255" customWidth="1"/>
    <col min="10754" max="10754" width="24.25" style="255" customWidth="1"/>
    <col min="10755" max="10755" width="6.75" style="255" customWidth="1"/>
    <col min="10756" max="10757" width="21.25" style="255" customWidth="1"/>
    <col min="10758" max="10758" width="3.125" style="255" customWidth="1"/>
    <col min="10759" max="11008" width="9" style="255"/>
    <col min="11009" max="11009" width="1.375" style="255" customWidth="1"/>
    <col min="11010" max="11010" width="24.25" style="255" customWidth="1"/>
    <col min="11011" max="11011" width="6.75" style="255" customWidth="1"/>
    <col min="11012" max="11013" width="21.25" style="255" customWidth="1"/>
    <col min="11014" max="11014" width="3.125" style="255" customWidth="1"/>
    <col min="11015" max="11264" width="9" style="255"/>
    <col min="11265" max="11265" width="1.375" style="255" customWidth="1"/>
    <col min="11266" max="11266" width="24.25" style="255" customWidth="1"/>
    <col min="11267" max="11267" width="6.75" style="255" customWidth="1"/>
    <col min="11268" max="11269" width="21.25" style="255" customWidth="1"/>
    <col min="11270" max="11270" width="3.125" style="255" customWidth="1"/>
    <col min="11271" max="11520" width="9" style="255"/>
    <col min="11521" max="11521" width="1.375" style="255" customWidth="1"/>
    <col min="11522" max="11522" width="24.25" style="255" customWidth="1"/>
    <col min="11523" max="11523" width="6.75" style="255" customWidth="1"/>
    <col min="11524" max="11525" width="21.25" style="255" customWidth="1"/>
    <col min="11526" max="11526" width="3.125" style="255" customWidth="1"/>
    <col min="11527" max="11776" width="9" style="255"/>
    <col min="11777" max="11777" width="1.375" style="255" customWidth="1"/>
    <col min="11778" max="11778" width="24.25" style="255" customWidth="1"/>
    <col min="11779" max="11779" width="6.75" style="255" customWidth="1"/>
    <col min="11780" max="11781" width="21.25" style="255" customWidth="1"/>
    <col min="11782" max="11782" width="3.125" style="255" customWidth="1"/>
    <col min="11783" max="12032" width="9" style="255"/>
    <col min="12033" max="12033" width="1.375" style="255" customWidth="1"/>
    <col min="12034" max="12034" width="24.25" style="255" customWidth="1"/>
    <col min="12035" max="12035" width="6.75" style="255" customWidth="1"/>
    <col min="12036" max="12037" width="21.25" style="255" customWidth="1"/>
    <col min="12038" max="12038" width="3.125" style="255" customWidth="1"/>
    <col min="12039" max="12288" width="9" style="255"/>
    <col min="12289" max="12289" width="1.375" style="255" customWidth="1"/>
    <col min="12290" max="12290" width="24.25" style="255" customWidth="1"/>
    <col min="12291" max="12291" width="6.75" style="255" customWidth="1"/>
    <col min="12292" max="12293" width="21.25" style="255" customWidth="1"/>
    <col min="12294" max="12294" width="3.125" style="255" customWidth="1"/>
    <col min="12295" max="12544" width="9" style="255"/>
    <col min="12545" max="12545" width="1.375" style="255" customWidth="1"/>
    <col min="12546" max="12546" width="24.25" style="255" customWidth="1"/>
    <col min="12547" max="12547" width="6.75" style="255" customWidth="1"/>
    <col min="12548" max="12549" width="21.25" style="255" customWidth="1"/>
    <col min="12550" max="12550" width="3.125" style="255" customWidth="1"/>
    <col min="12551" max="12800" width="9" style="255"/>
    <col min="12801" max="12801" width="1.375" style="255" customWidth="1"/>
    <col min="12802" max="12802" width="24.25" style="255" customWidth="1"/>
    <col min="12803" max="12803" width="6.75" style="255" customWidth="1"/>
    <col min="12804" max="12805" width="21.25" style="255" customWidth="1"/>
    <col min="12806" max="12806" width="3.125" style="255" customWidth="1"/>
    <col min="12807" max="13056" width="9" style="255"/>
    <col min="13057" max="13057" width="1.375" style="255" customWidth="1"/>
    <col min="13058" max="13058" width="24.25" style="255" customWidth="1"/>
    <col min="13059" max="13059" width="6.75" style="255" customWidth="1"/>
    <col min="13060" max="13061" width="21.25" style="255" customWidth="1"/>
    <col min="13062" max="13062" width="3.125" style="255" customWidth="1"/>
    <col min="13063" max="13312" width="9" style="255"/>
    <col min="13313" max="13313" width="1.375" style="255" customWidth="1"/>
    <col min="13314" max="13314" width="24.25" style="255" customWidth="1"/>
    <col min="13315" max="13315" width="6.75" style="255" customWidth="1"/>
    <col min="13316" max="13317" width="21.25" style="255" customWidth="1"/>
    <col min="13318" max="13318" width="3.125" style="255" customWidth="1"/>
    <col min="13319" max="13568" width="9" style="255"/>
    <col min="13569" max="13569" width="1.375" style="255" customWidth="1"/>
    <col min="13570" max="13570" width="24.25" style="255" customWidth="1"/>
    <col min="13571" max="13571" width="6.75" style="255" customWidth="1"/>
    <col min="13572" max="13573" width="21.25" style="255" customWidth="1"/>
    <col min="13574" max="13574" width="3.125" style="255" customWidth="1"/>
    <col min="13575" max="13824" width="9" style="255"/>
    <col min="13825" max="13825" width="1.375" style="255" customWidth="1"/>
    <col min="13826" max="13826" width="24.25" style="255" customWidth="1"/>
    <col min="13827" max="13827" width="6.75" style="255" customWidth="1"/>
    <col min="13828" max="13829" width="21.25" style="255" customWidth="1"/>
    <col min="13830" max="13830" width="3.125" style="255" customWidth="1"/>
    <col min="13831" max="14080" width="9" style="255"/>
    <col min="14081" max="14081" width="1.375" style="255" customWidth="1"/>
    <col min="14082" max="14082" width="24.25" style="255" customWidth="1"/>
    <col min="14083" max="14083" width="6.75" style="255" customWidth="1"/>
    <col min="14084" max="14085" width="21.25" style="255" customWidth="1"/>
    <col min="14086" max="14086" width="3.125" style="255" customWidth="1"/>
    <col min="14087" max="14336" width="9" style="255"/>
    <col min="14337" max="14337" width="1.375" style="255" customWidth="1"/>
    <col min="14338" max="14338" width="24.25" style="255" customWidth="1"/>
    <col min="14339" max="14339" width="6.75" style="255" customWidth="1"/>
    <col min="14340" max="14341" width="21.25" style="255" customWidth="1"/>
    <col min="14342" max="14342" width="3.125" style="255" customWidth="1"/>
    <col min="14343" max="14592" width="9" style="255"/>
    <col min="14593" max="14593" width="1.375" style="255" customWidth="1"/>
    <col min="14594" max="14594" width="24.25" style="255" customWidth="1"/>
    <col min="14595" max="14595" width="6.75" style="255" customWidth="1"/>
    <col min="14596" max="14597" width="21.25" style="255" customWidth="1"/>
    <col min="14598" max="14598" width="3.125" style="255" customWidth="1"/>
    <col min="14599" max="14848" width="9" style="255"/>
    <col min="14849" max="14849" width="1.375" style="255" customWidth="1"/>
    <col min="14850" max="14850" width="24.25" style="255" customWidth="1"/>
    <col min="14851" max="14851" width="6.75" style="255" customWidth="1"/>
    <col min="14852" max="14853" width="21.25" style="255" customWidth="1"/>
    <col min="14854" max="14854" width="3.125" style="255" customWidth="1"/>
    <col min="14855" max="15104" width="9" style="255"/>
    <col min="15105" max="15105" width="1.375" style="255" customWidth="1"/>
    <col min="15106" max="15106" width="24.25" style="255" customWidth="1"/>
    <col min="15107" max="15107" width="6.75" style="255" customWidth="1"/>
    <col min="15108" max="15109" width="21.25" style="255" customWidth="1"/>
    <col min="15110" max="15110" width="3.125" style="255" customWidth="1"/>
    <col min="15111" max="15360" width="9" style="255"/>
    <col min="15361" max="15361" width="1.375" style="255" customWidth="1"/>
    <col min="15362" max="15362" width="24.25" style="255" customWidth="1"/>
    <col min="15363" max="15363" width="6.75" style="255" customWidth="1"/>
    <col min="15364" max="15365" width="21.25" style="255" customWidth="1"/>
    <col min="15366" max="15366" width="3.125" style="255" customWidth="1"/>
    <col min="15367" max="15616" width="9" style="255"/>
    <col min="15617" max="15617" width="1.375" style="255" customWidth="1"/>
    <col min="15618" max="15618" width="24.25" style="255" customWidth="1"/>
    <col min="15619" max="15619" width="6.75" style="255" customWidth="1"/>
    <col min="15620" max="15621" width="21.25" style="255" customWidth="1"/>
    <col min="15622" max="15622" width="3.125" style="255" customWidth="1"/>
    <col min="15623" max="15872" width="9" style="255"/>
    <col min="15873" max="15873" width="1.375" style="255" customWidth="1"/>
    <col min="15874" max="15874" width="24.25" style="255" customWidth="1"/>
    <col min="15875" max="15875" width="6.75" style="255" customWidth="1"/>
    <col min="15876" max="15877" width="21.25" style="255" customWidth="1"/>
    <col min="15878" max="15878" width="3.125" style="255" customWidth="1"/>
    <col min="15879" max="16128" width="9" style="255"/>
    <col min="16129" max="16129" width="1.375" style="255" customWidth="1"/>
    <col min="16130" max="16130" width="24.25" style="255" customWidth="1"/>
    <col min="16131" max="16131" width="6.75" style="255" customWidth="1"/>
    <col min="16132" max="16133" width="21.25" style="255" customWidth="1"/>
    <col min="16134" max="16134" width="3.125" style="255" customWidth="1"/>
    <col min="16135" max="16384" width="9" style="255"/>
  </cols>
  <sheetData>
    <row r="1" spans="1:8" ht="18" customHeight="1">
      <c r="A1" s="2369" t="s">
        <v>743</v>
      </c>
      <c r="B1" s="2369"/>
      <c r="C1" s="32"/>
      <c r="D1" s="32"/>
      <c r="E1" s="32"/>
      <c r="F1" s="32"/>
    </row>
    <row r="2" spans="1:8" ht="27.75" customHeight="1">
      <c r="A2" s="31"/>
      <c r="B2" s="32"/>
      <c r="C2" s="32"/>
      <c r="D2" s="32"/>
      <c r="E2" s="2370" t="s">
        <v>163</v>
      </c>
      <c r="F2" s="2370"/>
    </row>
    <row r="3" spans="1:8" ht="18.75" customHeight="1">
      <c r="A3" s="31"/>
      <c r="B3" s="32"/>
      <c r="C3" s="32"/>
      <c r="D3" s="32"/>
      <c r="E3" s="33"/>
      <c r="F3" s="33"/>
    </row>
    <row r="4" spans="1:8" ht="36" customHeight="1">
      <c r="A4" s="2371" t="s">
        <v>744</v>
      </c>
      <c r="B4" s="2371"/>
      <c r="C4" s="2371"/>
      <c r="D4" s="2371"/>
      <c r="E4" s="2371"/>
      <c r="F4" s="2371"/>
    </row>
    <row r="5" spans="1:8" ht="25.5" customHeight="1">
      <c r="A5" s="34"/>
      <c r="B5" s="34"/>
      <c r="C5" s="34"/>
      <c r="D5" s="34"/>
      <c r="E5" s="34"/>
      <c r="F5" s="34"/>
    </row>
    <row r="6" spans="1:8" ht="42" customHeight="1">
      <c r="A6" s="34"/>
      <c r="B6" s="472" t="s">
        <v>219</v>
      </c>
      <c r="C6" s="2372"/>
      <c r="D6" s="2373"/>
      <c r="E6" s="2373"/>
      <c r="F6" s="2374"/>
    </row>
    <row r="7" spans="1:8" ht="42" customHeight="1">
      <c r="A7" s="34"/>
      <c r="B7" s="430" t="s">
        <v>555</v>
      </c>
      <c r="C7" s="2372"/>
      <c r="D7" s="2373"/>
      <c r="E7" s="2373"/>
      <c r="F7" s="2374"/>
    </row>
    <row r="8" spans="1:8" ht="42" customHeight="1">
      <c r="A8" s="32"/>
      <c r="B8" s="514" t="s">
        <v>745</v>
      </c>
      <c r="C8" s="2375" t="s">
        <v>746</v>
      </c>
      <c r="D8" s="2375"/>
      <c r="E8" s="2375"/>
      <c r="F8" s="2376"/>
    </row>
    <row r="9" spans="1:8" ht="71.25" customHeight="1">
      <c r="A9" s="32"/>
      <c r="B9" s="515" t="s">
        <v>747</v>
      </c>
      <c r="C9" s="404">
        <v>1</v>
      </c>
      <c r="D9" s="2363" t="s">
        <v>748</v>
      </c>
      <c r="E9" s="2363"/>
      <c r="F9" s="2364"/>
    </row>
    <row r="10" spans="1:8" ht="71.25" customHeight="1">
      <c r="A10" s="32"/>
      <c r="B10" s="2361" t="s">
        <v>749</v>
      </c>
      <c r="C10" s="472">
        <v>1</v>
      </c>
      <c r="D10" s="2363" t="s">
        <v>750</v>
      </c>
      <c r="E10" s="2363"/>
      <c r="F10" s="2364"/>
    </row>
    <row r="11" spans="1:8" ht="71.25" customHeight="1">
      <c r="A11" s="32"/>
      <c r="B11" s="2362"/>
      <c r="C11" s="472">
        <v>2</v>
      </c>
      <c r="D11" s="2363" t="s">
        <v>751</v>
      </c>
      <c r="E11" s="2363"/>
      <c r="F11" s="2364"/>
    </row>
    <row r="12" spans="1:8" ht="71.25" customHeight="1">
      <c r="A12" s="32"/>
      <c r="B12" s="2365" t="s">
        <v>752</v>
      </c>
      <c r="C12" s="472">
        <v>1</v>
      </c>
      <c r="D12" s="2363" t="s">
        <v>753</v>
      </c>
      <c r="E12" s="2363"/>
      <c r="F12" s="2364"/>
    </row>
    <row r="13" spans="1:8" ht="71.25" customHeight="1">
      <c r="A13" s="32"/>
      <c r="B13" s="2366"/>
      <c r="C13" s="405">
        <v>2</v>
      </c>
      <c r="D13" s="2367" t="s">
        <v>754</v>
      </c>
      <c r="E13" s="2367"/>
      <c r="F13" s="2368"/>
    </row>
    <row r="14" spans="1:8" ht="7.5" customHeight="1">
      <c r="A14" s="32"/>
      <c r="B14" s="32"/>
      <c r="C14" s="32"/>
      <c r="D14" s="32"/>
      <c r="E14" s="32"/>
      <c r="F14" s="32"/>
    </row>
    <row r="15" spans="1:8">
      <c r="A15" s="32"/>
      <c r="B15" s="1491" t="s">
        <v>755</v>
      </c>
      <c r="C15" s="2360"/>
      <c r="D15" s="2360"/>
      <c r="E15" s="2360"/>
      <c r="F15" s="2360"/>
      <c r="H15" s="32"/>
    </row>
    <row r="16" spans="1:8" ht="18.75" customHeight="1">
      <c r="A16" s="20"/>
      <c r="B16" s="2360"/>
      <c r="C16" s="2360"/>
      <c r="D16" s="2360"/>
      <c r="E16" s="2360"/>
      <c r="F16" s="2360"/>
      <c r="H16" s="20" t="s">
        <v>161</v>
      </c>
    </row>
    <row r="17" spans="2:10">
      <c r="B17" s="2360"/>
      <c r="C17" s="2360"/>
      <c r="D17" s="2360"/>
      <c r="E17" s="2360"/>
      <c r="F17" s="2360"/>
      <c r="G17" s="1437"/>
      <c r="H17" s="1438"/>
      <c r="I17" s="1438"/>
      <c r="J17" s="1438"/>
    </row>
    <row r="18" spans="2:10">
      <c r="B18" s="2360"/>
      <c r="C18" s="2360"/>
      <c r="D18" s="2360"/>
      <c r="E18" s="2360"/>
      <c r="F18" s="2360"/>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1"/>
  <pageMargins left="0.76" right="0.70866141732283472" top="0.74803149606299213" bottom="0.74803149606299213" header="0.31496062992125984" footer="0.31496062992125984"/>
  <pageSetup paperSize="9" scale="10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4D5A5-3AEE-4896-8413-E939EA65D052}">
  <dimension ref="A1:H14"/>
  <sheetViews>
    <sheetView view="pageBreakPreview" zoomScaleNormal="100" zoomScaleSheetLayoutView="100" workbookViewId="0">
      <selection activeCell="B10" sqref="B10:D10"/>
    </sheetView>
  </sheetViews>
  <sheetFormatPr defaultColWidth="9.5" defaultRowHeight="13.5"/>
  <cols>
    <col min="1" max="1" width="4.625" style="406" customWidth="1"/>
    <col min="2" max="2" width="17.125" style="406" customWidth="1"/>
    <col min="3" max="3" width="4.375" style="406" customWidth="1"/>
    <col min="4" max="4" width="15.625" style="406" customWidth="1"/>
    <col min="5" max="6" width="22.625" style="406" customWidth="1"/>
    <col min="7" max="7" width="3.875" style="406" customWidth="1"/>
    <col min="8" max="8" width="3.625" style="406" customWidth="1"/>
    <col min="9" max="16384" width="9.5" style="406"/>
  </cols>
  <sheetData>
    <row r="1" spans="1:8" ht="17.25">
      <c r="A1" s="2380" t="s">
        <v>756</v>
      </c>
      <c r="B1" s="2380"/>
      <c r="C1" s="408"/>
      <c r="D1" s="408"/>
      <c r="E1" s="408"/>
      <c r="F1" s="1490" t="s">
        <v>757</v>
      </c>
      <c r="G1" s="1490"/>
      <c r="H1" s="1490"/>
    </row>
    <row r="2" spans="1:8" ht="17.25">
      <c r="A2" s="408"/>
      <c r="B2" s="2381" t="s">
        <v>758</v>
      </c>
      <c r="C2" s="2381"/>
      <c r="D2" s="2381"/>
      <c r="E2" s="2381"/>
      <c r="F2" s="2381"/>
      <c r="G2" s="2381"/>
    </row>
    <row r="3" spans="1:8" ht="9.9499999999999993" customHeight="1">
      <c r="A3" s="408"/>
      <c r="B3" s="411"/>
      <c r="C3" s="411"/>
      <c r="D3" s="411"/>
      <c r="E3" s="411"/>
      <c r="F3" s="411"/>
      <c r="G3" s="411"/>
    </row>
    <row r="4" spans="1:8" ht="17.25">
      <c r="A4" s="34"/>
      <c r="B4" s="37"/>
      <c r="C4" s="37"/>
      <c r="D4" s="37"/>
      <c r="E4" s="37"/>
      <c r="F4" s="37"/>
      <c r="G4" s="37"/>
      <c r="H4" s="93"/>
    </row>
    <row r="5" spans="1:8" ht="17.25">
      <c r="A5" s="1492" t="s">
        <v>759</v>
      </c>
      <c r="B5" s="1492"/>
      <c r="C5" s="1492"/>
      <c r="D5" s="1492"/>
      <c r="E5" s="1492"/>
      <c r="F5" s="1492"/>
      <c r="G5" s="1492"/>
      <c r="H5" s="410"/>
    </row>
    <row r="6" spans="1:8" ht="19.350000000000001" customHeight="1">
      <c r="A6" s="1512" t="s">
        <v>760</v>
      </c>
      <c r="B6" s="1512"/>
      <c r="C6" s="1492" t="s">
        <v>761</v>
      </c>
      <c r="D6" s="1492"/>
      <c r="E6" s="1492"/>
      <c r="F6" s="1492"/>
      <c r="G6" s="1492"/>
      <c r="H6" s="410"/>
    </row>
    <row r="7" spans="1:8" ht="30" customHeight="1">
      <c r="A7" s="1512" t="s">
        <v>762</v>
      </c>
      <c r="B7" s="1512"/>
      <c r="C7" s="2379" t="s">
        <v>1272</v>
      </c>
      <c r="D7" s="2379"/>
      <c r="E7" s="2379"/>
      <c r="F7" s="2379"/>
      <c r="G7" s="2379"/>
      <c r="H7" s="2"/>
    </row>
    <row r="8" spans="1:8" ht="14.25">
      <c r="A8" s="408"/>
      <c r="B8" s="409"/>
      <c r="C8" s="407"/>
      <c r="D8" s="407"/>
      <c r="E8" s="407"/>
      <c r="F8" s="407"/>
      <c r="G8" s="407"/>
    </row>
    <row r="9" spans="1:8" ht="110.1" customHeight="1">
      <c r="A9" s="516" t="s">
        <v>763</v>
      </c>
      <c r="B9" s="2377" t="s">
        <v>764</v>
      </c>
      <c r="C9" s="2377"/>
      <c r="D9" s="2377"/>
      <c r="E9" s="1492" t="s">
        <v>765</v>
      </c>
      <c r="F9" s="1492"/>
      <c r="G9" s="1492"/>
    </row>
    <row r="10" spans="1:8" ht="65.099999999999994" customHeight="1">
      <c r="A10" s="516" t="s">
        <v>766</v>
      </c>
      <c r="B10" s="2377" t="s">
        <v>767</v>
      </c>
      <c r="C10" s="2377"/>
      <c r="D10" s="2377"/>
      <c r="E10" s="1492" t="s">
        <v>765</v>
      </c>
      <c r="F10" s="1492"/>
      <c r="G10" s="1492"/>
    </row>
    <row r="11" spans="1:8" ht="65.099999999999994" customHeight="1">
      <c r="A11" s="516" t="s">
        <v>768</v>
      </c>
      <c r="B11" s="2377" t="s">
        <v>769</v>
      </c>
      <c r="C11" s="2377"/>
      <c r="D11" s="2377"/>
      <c r="E11" s="1492" t="s">
        <v>765</v>
      </c>
      <c r="F11" s="1492"/>
      <c r="G11" s="1492"/>
    </row>
    <row r="12" spans="1:8" ht="65.099999999999994" customHeight="1">
      <c r="A12" s="516" t="s">
        <v>770</v>
      </c>
      <c r="B12" s="2377" t="s">
        <v>771</v>
      </c>
      <c r="C12" s="2377"/>
      <c r="D12" s="2377"/>
      <c r="E12" s="1492" t="s">
        <v>765</v>
      </c>
      <c r="F12" s="1492"/>
      <c r="G12" s="1492"/>
    </row>
    <row r="13" spans="1:8" ht="14.25">
      <c r="A13" s="408"/>
      <c r="B13" s="407"/>
      <c r="C13" s="407"/>
      <c r="D13" s="407"/>
      <c r="E13" s="407"/>
      <c r="F13" s="407"/>
      <c r="G13" s="407"/>
    </row>
    <row r="14" spans="1:8" ht="14.25">
      <c r="B14" s="2378"/>
      <c r="C14" s="2378"/>
      <c r="D14" s="2378"/>
      <c r="E14" s="2378"/>
      <c r="F14" s="2378"/>
      <c r="G14" s="2378"/>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11"/>
  <pageMargins left="0.7" right="0.7" top="0.75" bottom="0.75" header="0.51180555555555496" footer="0.51180555555555496"/>
  <pageSetup paperSize="9" scale="83" firstPageNumber="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32" customWidth="1"/>
    <col min="2" max="2" width="20.375" style="32" customWidth="1"/>
    <col min="3" max="3" width="3.875" style="32" bestFit="1" customWidth="1"/>
    <col min="4" max="7" width="16.375" style="32" customWidth="1"/>
    <col min="8" max="8" width="3.75" style="32" customWidth="1"/>
    <col min="9" max="9" width="2.5" style="32" customWidth="1"/>
    <col min="10" max="256" width="9" style="32"/>
    <col min="257" max="257" width="3.75" style="32" customWidth="1"/>
    <col min="258" max="258" width="20.375" style="32" customWidth="1"/>
    <col min="259" max="259" width="3.875" style="32" bestFit="1" customWidth="1"/>
    <col min="260" max="263" width="16.375" style="32" customWidth="1"/>
    <col min="264" max="264" width="3.75" style="32" customWidth="1"/>
    <col min="265" max="265" width="2.5" style="32" customWidth="1"/>
    <col min="266" max="512" width="9" style="32"/>
    <col min="513" max="513" width="3.75" style="32" customWidth="1"/>
    <col min="514" max="514" width="20.375" style="32" customWidth="1"/>
    <col min="515" max="515" width="3.875" style="32" bestFit="1" customWidth="1"/>
    <col min="516" max="519" width="16.375" style="32" customWidth="1"/>
    <col min="520" max="520" width="3.75" style="32" customWidth="1"/>
    <col min="521" max="521" width="2.5" style="32" customWidth="1"/>
    <col min="522" max="768" width="9" style="32"/>
    <col min="769" max="769" width="3.75" style="32" customWidth="1"/>
    <col min="770" max="770" width="20.375" style="32" customWidth="1"/>
    <col min="771" max="771" width="3.875" style="32" bestFit="1" customWidth="1"/>
    <col min="772" max="775" width="16.375" style="32" customWidth="1"/>
    <col min="776" max="776" width="3.75" style="32" customWidth="1"/>
    <col min="777" max="777" width="2.5" style="32" customWidth="1"/>
    <col min="778" max="1024" width="9" style="32"/>
    <col min="1025" max="1025" width="3.75" style="32" customWidth="1"/>
    <col min="1026" max="1026" width="20.375" style="32" customWidth="1"/>
    <col min="1027" max="1027" width="3.875" style="32" bestFit="1" customWidth="1"/>
    <col min="1028" max="1031" width="16.375" style="32" customWidth="1"/>
    <col min="1032" max="1032" width="3.75" style="32" customWidth="1"/>
    <col min="1033" max="1033" width="2.5" style="32" customWidth="1"/>
    <col min="1034" max="1280" width="9" style="32"/>
    <col min="1281" max="1281" width="3.75" style="32" customWidth="1"/>
    <col min="1282" max="1282" width="20.375" style="32" customWidth="1"/>
    <col min="1283" max="1283" width="3.875" style="32" bestFit="1" customWidth="1"/>
    <col min="1284" max="1287" width="16.375" style="32" customWidth="1"/>
    <col min="1288" max="1288" width="3.75" style="32" customWidth="1"/>
    <col min="1289" max="1289" width="2.5" style="32" customWidth="1"/>
    <col min="1290" max="1536" width="9" style="32"/>
    <col min="1537" max="1537" width="3.75" style="32" customWidth="1"/>
    <col min="1538" max="1538" width="20.375" style="32" customWidth="1"/>
    <col min="1539" max="1539" width="3.875" style="32" bestFit="1" customWidth="1"/>
    <col min="1540" max="1543" width="16.375" style="32" customWidth="1"/>
    <col min="1544" max="1544" width="3.75" style="32" customWidth="1"/>
    <col min="1545" max="1545" width="2.5" style="32" customWidth="1"/>
    <col min="1546" max="1792" width="9" style="32"/>
    <col min="1793" max="1793" width="3.75" style="32" customWidth="1"/>
    <col min="1794" max="1794" width="20.375" style="32" customWidth="1"/>
    <col min="1795" max="1795" width="3.875" style="32" bestFit="1" customWidth="1"/>
    <col min="1796" max="1799" width="16.375" style="32" customWidth="1"/>
    <col min="1800" max="1800" width="3.75" style="32" customWidth="1"/>
    <col min="1801" max="1801" width="2.5" style="32" customWidth="1"/>
    <col min="1802" max="2048" width="9" style="32"/>
    <col min="2049" max="2049" width="3.75" style="32" customWidth="1"/>
    <col min="2050" max="2050" width="20.375" style="32" customWidth="1"/>
    <col min="2051" max="2051" width="3.875" style="32" bestFit="1" customWidth="1"/>
    <col min="2052" max="2055" width="16.375" style="32" customWidth="1"/>
    <col min="2056" max="2056" width="3.75" style="32" customWidth="1"/>
    <col min="2057" max="2057" width="2.5" style="32" customWidth="1"/>
    <col min="2058" max="2304" width="9" style="32"/>
    <col min="2305" max="2305" width="3.75" style="32" customWidth="1"/>
    <col min="2306" max="2306" width="20.375" style="32" customWidth="1"/>
    <col min="2307" max="2307" width="3.875" style="32" bestFit="1" customWidth="1"/>
    <col min="2308" max="2311" width="16.375" style="32" customWidth="1"/>
    <col min="2312" max="2312" width="3.75" style="32" customWidth="1"/>
    <col min="2313" max="2313" width="2.5" style="32" customWidth="1"/>
    <col min="2314" max="2560" width="9" style="32"/>
    <col min="2561" max="2561" width="3.75" style="32" customWidth="1"/>
    <col min="2562" max="2562" width="20.375" style="32" customWidth="1"/>
    <col min="2563" max="2563" width="3.875" style="32" bestFit="1" customWidth="1"/>
    <col min="2564" max="2567" width="16.375" style="32" customWidth="1"/>
    <col min="2568" max="2568" width="3.75" style="32" customWidth="1"/>
    <col min="2569" max="2569" width="2.5" style="32" customWidth="1"/>
    <col min="2570" max="2816" width="9" style="32"/>
    <col min="2817" max="2817" width="3.75" style="32" customWidth="1"/>
    <col min="2818" max="2818" width="20.375" style="32" customWidth="1"/>
    <col min="2819" max="2819" width="3.875" style="32" bestFit="1" customWidth="1"/>
    <col min="2820" max="2823" width="16.375" style="32" customWidth="1"/>
    <col min="2824" max="2824" width="3.75" style="32" customWidth="1"/>
    <col min="2825" max="2825" width="2.5" style="32" customWidth="1"/>
    <col min="2826" max="3072" width="9" style="32"/>
    <col min="3073" max="3073" width="3.75" style="32" customWidth="1"/>
    <col min="3074" max="3074" width="20.375" style="32" customWidth="1"/>
    <col min="3075" max="3075" width="3.875" style="32" bestFit="1" customWidth="1"/>
    <col min="3076" max="3079" width="16.375" style="32" customWidth="1"/>
    <col min="3080" max="3080" width="3.75" style="32" customWidth="1"/>
    <col min="3081" max="3081" width="2.5" style="32" customWidth="1"/>
    <col min="3082" max="3328" width="9" style="32"/>
    <col min="3329" max="3329" width="3.75" style="32" customWidth="1"/>
    <col min="3330" max="3330" width="20.375" style="32" customWidth="1"/>
    <col min="3331" max="3331" width="3.875" style="32" bestFit="1" customWidth="1"/>
    <col min="3332" max="3335" width="16.375" style="32" customWidth="1"/>
    <col min="3336" max="3336" width="3.75" style="32" customWidth="1"/>
    <col min="3337" max="3337" width="2.5" style="32" customWidth="1"/>
    <col min="3338" max="3584" width="9" style="32"/>
    <col min="3585" max="3585" width="3.75" style="32" customWidth="1"/>
    <col min="3586" max="3586" width="20.375" style="32" customWidth="1"/>
    <col min="3587" max="3587" width="3.875" style="32" bestFit="1" customWidth="1"/>
    <col min="3588" max="3591" width="16.375" style="32" customWidth="1"/>
    <col min="3592" max="3592" width="3.75" style="32" customWidth="1"/>
    <col min="3593" max="3593" width="2.5" style="32" customWidth="1"/>
    <col min="3594" max="3840" width="9" style="32"/>
    <col min="3841" max="3841" width="3.75" style="32" customWidth="1"/>
    <col min="3842" max="3842" width="20.375" style="32" customWidth="1"/>
    <col min="3843" max="3843" width="3.875" style="32" bestFit="1" customWidth="1"/>
    <col min="3844" max="3847" width="16.375" style="32" customWidth="1"/>
    <col min="3848" max="3848" width="3.75" style="32" customWidth="1"/>
    <col min="3849" max="3849" width="2.5" style="32" customWidth="1"/>
    <col min="3850" max="4096" width="9" style="32"/>
    <col min="4097" max="4097" width="3.75" style="32" customWidth="1"/>
    <col min="4098" max="4098" width="20.375" style="32" customWidth="1"/>
    <col min="4099" max="4099" width="3.875" style="32" bestFit="1" customWidth="1"/>
    <col min="4100" max="4103" width="16.375" style="32" customWidth="1"/>
    <col min="4104" max="4104" width="3.75" style="32" customWidth="1"/>
    <col min="4105" max="4105" width="2.5" style="32" customWidth="1"/>
    <col min="4106" max="4352" width="9" style="32"/>
    <col min="4353" max="4353" width="3.75" style="32" customWidth="1"/>
    <col min="4354" max="4354" width="20.375" style="32" customWidth="1"/>
    <col min="4355" max="4355" width="3.875" style="32" bestFit="1" customWidth="1"/>
    <col min="4356" max="4359" width="16.375" style="32" customWidth="1"/>
    <col min="4360" max="4360" width="3.75" style="32" customWidth="1"/>
    <col min="4361" max="4361" width="2.5" style="32" customWidth="1"/>
    <col min="4362" max="4608" width="9" style="32"/>
    <col min="4609" max="4609" width="3.75" style="32" customWidth="1"/>
    <col min="4610" max="4610" width="20.375" style="32" customWidth="1"/>
    <col min="4611" max="4611" width="3.875" style="32" bestFit="1" customWidth="1"/>
    <col min="4612" max="4615" width="16.375" style="32" customWidth="1"/>
    <col min="4616" max="4616" width="3.75" style="32" customWidth="1"/>
    <col min="4617" max="4617" width="2.5" style="32" customWidth="1"/>
    <col min="4618" max="4864" width="9" style="32"/>
    <col min="4865" max="4865" width="3.75" style="32" customWidth="1"/>
    <col min="4866" max="4866" width="20.375" style="32" customWidth="1"/>
    <col min="4867" max="4867" width="3.875" style="32" bestFit="1" customWidth="1"/>
    <col min="4868" max="4871" width="16.375" style="32" customWidth="1"/>
    <col min="4872" max="4872" width="3.75" style="32" customWidth="1"/>
    <col min="4873" max="4873" width="2.5" style="32" customWidth="1"/>
    <col min="4874" max="5120" width="9" style="32"/>
    <col min="5121" max="5121" width="3.75" style="32" customWidth="1"/>
    <col min="5122" max="5122" width="20.375" style="32" customWidth="1"/>
    <col min="5123" max="5123" width="3.875" style="32" bestFit="1" customWidth="1"/>
    <col min="5124" max="5127" width="16.375" style="32" customWidth="1"/>
    <col min="5128" max="5128" width="3.75" style="32" customWidth="1"/>
    <col min="5129" max="5129" width="2.5" style="32" customWidth="1"/>
    <col min="5130" max="5376" width="9" style="32"/>
    <col min="5377" max="5377" width="3.75" style="32" customWidth="1"/>
    <col min="5378" max="5378" width="20.375" style="32" customWidth="1"/>
    <col min="5379" max="5379" width="3.875" style="32" bestFit="1" customWidth="1"/>
    <col min="5380" max="5383" width="16.375" style="32" customWidth="1"/>
    <col min="5384" max="5384" width="3.75" style="32" customWidth="1"/>
    <col min="5385" max="5385" width="2.5" style="32" customWidth="1"/>
    <col min="5386" max="5632" width="9" style="32"/>
    <col min="5633" max="5633" width="3.75" style="32" customWidth="1"/>
    <col min="5634" max="5634" width="20.375" style="32" customWidth="1"/>
    <col min="5635" max="5635" width="3.875" style="32" bestFit="1" customWidth="1"/>
    <col min="5636" max="5639" width="16.375" style="32" customWidth="1"/>
    <col min="5640" max="5640" width="3.75" style="32" customWidth="1"/>
    <col min="5641" max="5641" width="2.5" style="32" customWidth="1"/>
    <col min="5642" max="5888" width="9" style="32"/>
    <col min="5889" max="5889" width="3.75" style="32" customWidth="1"/>
    <col min="5890" max="5890" width="20.375" style="32" customWidth="1"/>
    <col min="5891" max="5891" width="3.875" style="32" bestFit="1" customWidth="1"/>
    <col min="5892" max="5895" width="16.375" style="32" customWidth="1"/>
    <col min="5896" max="5896" width="3.75" style="32" customWidth="1"/>
    <col min="5897" max="5897" width="2.5" style="32" customWidth="1"/>
    <col min="5898" max="6144" width="9" style="32"/>
    <col min="6145" max="6145" width="3.75" style="32" customWidth="1"/>
    <col min="6146" max="6146" width="20.375" style="32" customWidth="1"/>
    <col min="6147" max="6147" width="3.875" style="32" bestFit="1" customWidth="1"/>
    <col min="6148" max="6151" width="16.375" style="32" customWidth="1"/>
    <col min="6152" max="6152" width="3.75" style="32" customWidth="1"/>
    <col min="6153" max="6153" width="2.5" style="32" customWidth="1"/>
    <col min="6154" max="6400" width="9" style="32"/>
    <col min="6401" max="6401" width="3.75" style="32" customWidth="1"/>
    <col min="6402" max="6402" width="20.375" style="32" customWidth="1"/>
    <col min="6403" max="6403" width="3.875" style="32" bestFit="1" customWidth="1"/>
    <col min="6404" max="6407" width="16.375" style="32" customWidth="1"/>
    <col min="6408" max="6408" width="3.75" style="32" customWidth="1"/>
    <col min="6409" max="6409" width="2.5" style="32" customWidth="1"/>
    <col min="6410" max="6656" width="9" style="32"/>
    <col min="6657" max="6657" width="3.75" style="32" customWidth="1"/>
    <col min="6658" max="6658" width="20.375" style="32" customWidth="1"/>
    <col min="6659" max="6659" width="3.875" style="32" bestFit="1" customWidth="1"/>
    <col min="6660" max="6663" width="16.375" style="32" customWidth="1"/>
    <col min="6664" max="6664" width="3.75" style="32" customWidth="1"/>
    <col min="6665" max="6665" width="2.5" style="32" customWidth="1"/>
    <col min="6666" max="6912" width="9" style="32"/>
    <col min="6913" max="6913" width="3.75" style="32" customWidth="1"/>
    <col min="6914" max="6914" width="20.375" style="32" customWidth="1"/>
    <col min="6915" max="6915" width="3.875" style="32" bestFit="1" customWidth="1"/>
    <col min="6916" max="6919" width="16.375" style="32" customWidth="1"/>
    <col min="6920" max="6920" width="3.75" style="32" customWidth="1"/>
    <col min="6921" max="6921" width="2.5" style="32" customWidth="1"/>
    <col min="6922" max="7168" width="9" style="32"/>
    <col min="7169" max="7169" width="3.75" style="32" customWidth="1"/>
    <col min="7170" max="7170" width="20.375" style="32" customWidth="1"/>
    <col min="7171" max="7171" width="3.875" style="32" bestFit="1" customWidth="1"/>
    <col min="7172" max="7175" width="16.375" style="32" customWidth="1"/>
    <col min="7176" max="7176" width="3.75" style="32" customWidth="1"/>
    <col min="7177" max="7177" width="2.5" style="32" customWidth="1"/>
    <col min="7178" max="7424" width="9" style="32"/>
    <col min="7425" max="7425" width="3.75" style="32" customWidth="1"/>
    <col min="7426" max="7426" width="20.375" style="32" customWidth="1"/>
    <col min="7427" max="7427" width="3.875" style="32" bestFit="1" customWidth="1"/>
    <col min="7428" max="7431" width="16.375" style="32" customWidth="1"/>
    <col min="7432" max="7432" width="3.75" style="32" customWidth="1"/>
    <col min="7433" max="7433" width="2.5" style="32" customWidth="1"/>
    <col min="7434" max="7680" width="9" style="32"/>
    <col min="7681" max="7681" width="3.75" style="32" customWidth="1"/>
    <col min="7682" max="7682" width="20.375" style="32" customWidth="1"/>
    <col min="7683" max="7683" width="3.875" style="32" bestFit="1" customWidth="1"/>
    <col min="7684" max="7687" width="16.375" style="32" customWidth="1"/>
    <col min="7688" max="7688" width="3.75" style="32" customWidth="1"/>
    <col min="7689" max="7689" width="2.5" style="32" customWidth="1"/>
    <col min="7690" max="7936" width="9" style="32"/>
    <col min="7937" max="7937" width="3.75" style="32" customWidth="1"/>
    <col min="7938" max="7938" width="20.375" style="32" customWidth="1"/>
    <col min="7939" max="7939" width="3.875" style="32" bestFit="1" customWidth="1"/>
    <col min="7940" max="7943" width="16.375" style="32" customWidth="1"/>
    <col min="7944" max="7944" width="3.75" style="32" customWidth="1"/>
    <col min="7945" max="7945" width="2.5" style="32" customWidth="1"/>
    <col min="7946" max="8192" width="9" style="32"/>
    <col min="8193" max="8193" width="3.75" style="32" customWidth="1"/>
    <col min="8194" max="8194" width="20.375" style="32" customWidth="1"/>
    <col min="8195" max="8195" width="3.875" style="32" bestFit="1" customWidth="1"/>
    <col min="8196" max="8199" width="16.375" style="32" customWidth="1"/>
    <col min="8200" max="8200" width="3.75" style="32" customWidth="1"/>
    <col min="8201" max="8201" width="2.5" style="32" customWidth="1"/>
    <col min="8202" max="8448" width="9" style="32"/>
    <col min="8449" max="8449" width="3.75" style="32" customWidth="1"/>
    <col min="8450" max="8450" width="20.375" style="32" customWidth="1"/>
    <col min="8451" max="8451" width="3.875" style="32" bestFit="1" customWidth="1"/>
    <col min="8452" max="8455" width="16.375" style="32" customWidth="1"/>
    <col min="8456" max="8456" width="3.75" style="32" customWidth="1"/>
    <col min="8457" max="8457" width="2.5" style="32" customWidth="1"/>
    <col min="8458" max="8704" width="9" style="32"/>
    <col min="8705" max="8705" width="3.75" style="32" customWidth="1"/>
    <col min="8706" max="8706" width="20.375" style="32" customWidth="1"/>
    <col min="8707" max="8707" width="3.875" style="32" bestFit="1" customWidth="1"/>
    <col min="8708" max="8711" width="16.375" style="32" customWidth="1"/>
    <col min="8712" max="8712" width="3.75" style="32" customWidth="1"/>
    <col min="8713" max="8713" width="2.5" style="32" customWidth="1"/>
    <col min="8714" max="8960" width="9" style="32"/>
    <col min="8961" max="8961" width="3.75" style="32" customWidth="1"/>
    <col min="8962" max="8962" width="20.375" style="32" customWidth="1"/>
    <col min="8963" max="8963" width="3.875" style="32" bestFit="1" customWidth="1"/>
    <col min="8964" max="8967" width="16.375" style="32" customWidth="1"/>
    <col min="8968" max="8968" width="3.75" style="32" customWidth="1"/>
    <col min="8969" max="8969" width="2.5" style="32" customWidth="1"/>
    <col min="8970" max="9216" width="9" style="32"/>
    <col min="9217" max="9217" width="3.75" style="32" customWidth="1"/>
    <col min="9218" max="9218" width="20.375" style="32" customWidth="1"/>
    <col min="9219" max="9219" width="3.875" style="32" bestFit="1" customWidth="1"/>
    <col min="9220" max="9223" width="16.375" style="32" customWidth="1"/>
    <col min="9224" max="9224" width="3.75" style="32" customWidth="1"/>
    <col min="9225" max="9225" width="2.5" style="32" customWidth="1"/>
    <col min="9226" max="9472" width="9" style="32"/>
    <col min="9473" max="9473" width="3.75" style="32" customWidth="1"/>
    <col min="9474" max="9474" width="20.375" style="32" customWidth="1"/>
    <col min="9475" max="9475" width="3.875" style="32" bestFit="1" customWidth="1"/>
    <col min="9476" max="9479" width="16.375" style="32" customWidth="1"/>
    <col min="9480" max="9480" width="3.75" style="32" customWidth="1"/>
    <col min="9481" max="9481" width="2.5" style="32" customWidth="1"/>
    <col min="9482" max="9728" width="9" style="32"/>
    <col min="9729" max="9729" width="3.75" style="32" customWidth="1"/>
    <col min="9730" max="9730" width="20.375" style="32" customWidth="1"/>
    <col min="9731" max="9731" width="3.875" style="32" bestFit="1" customWidth="1"/>
    <col min="9732" max="9735" width="16.375" style="32" customWidth="1"/>
    <col min="9736" max="9736" width="3.75" style="32" customWidth="1"/>
    <col min="9737" max="9737" width="2.5" style="32" customWidth="1"/>
    <col min="9738" max="9984" width="9" style="32"/>
    <col min="9985" max="9985" width="3.75" style="32" customWidth="1"/>
    <col min="9986" max="9986" width="20.375" style="32" customWidth="1"/>
    <col min="9987" max="9987" width="3.875" style="32" bestFit="1" customWidth="1"/>
    <col min="9988" max="9991" width="16.375" style="32" customWidth="1"/>
    <col min="9992" max="9992" width="3.75" style="32" customWidth="1"/>
    <col min="9993" max="9993" width="2.5" style="32" customWidth="1"/>
    <col min="9994" max="10240" width="9" style="32"/>
    <col min="10241" max="10241" width="3.75" style="32" customWidth="1"/>
    <col min="10242" max="10242" width="20.375" style="32" customWidth="1"/>
    <col min="10243" max="10243" width="3.875" style="32" bestFit="1" customWidth="1"/>
    <col min="10244" max="10247" width="16.375" style="32" customWidth="1"/>
    <col min="10248" max="10248" width="3.75" style="32" customWidth="1"/>
    <col min="10249" max="10249" width="2.5" style="32" customWidth="1"/>
    <col min="10250" max="10496" width="9" style="32"/>
    <col min="10497" max="10497" width="3.75" style="32" customWidth="1"/>
    <col min="10498" max="10498" width="20.375" style="32" customWidth="1"/>
    <col min="10499" max="10499" width="3.875" style="32" bestFit="1" customWidth="1"/>
    <col min="10500" max="10503" width="16.375" style="32" customWidth="1"/>
    <col min="10504" max="10504" width="3.75" style="32" customWidth="1"/>
    <col min="10505" max="10505" width="2.5" style="32" customWidth="1"/>
    <col min="10506" max="10752" width="9" style="32"/>
    <col min="10753" max="10753" width="3.75" style="32" customWidth="1"/>
    <col min="10754" max="10754" width="20.375" style="32" customWidth="1"/>
    <col min="10755" max="10755" width="3.875" style="32" bestFit="1" customWidth="1"/>
    <col min="10756" max="10759" width="16.375" style="32" customWidth="1"/>
    <col min="10760" max="10760" width="3.75" style="32" customWidth="1"/>
    <col min="10761" max="10761" width="2.5" style="32" customWidth="1"/>
    <col min="10762" max="11008" width="9" style="32"/>
    <col min="11009" max="11009" width="3.75" style="32" customWidth="1"/>
    <col min="11010" max="11010" width="20.375" style="32" customWidth="1"/>
    <col min="11011" max="11011" width="3.875" style="32" bestFit="1" customWidth="1"/>
    <col min="11012" max="11015" width="16.375" style="32" customWidth="1"/>
    <col min="11016" max="11016" width="3.75" style="32" customWidth="1"/>
    <col min="11017" max="11017" width="2.5" style="32" customWidth="1"/>
    <col min="11018" max="11264" width="9" style="32"/>
    <col min="11265" max="11265" width="3.75" style="32" customWidth="1"/>
    <col min="11266" max="11266" width="20.375" style="32" customWidth="1"/>
    <col min="11267" max="11267" width="3.875" style="32" bestFit="1" customWidth="1"/>
    <col min="11268" max="11271" width="16.375" style="32" customWidth="1"/>
    <col min="11272" max="11272" width="3.75" style="32" customWidth="1"/>
    <col min="11273" max="11273" width="2.5" style="32" customWidth="1"/>
    <col min="11274" max="11520" width="9" style="32"/>
    <col min="11521" max="11521" width="3.75" style="32" customWidth="1"/>
    <col min="11522" max="11522" width="20.375" style="32" customWidth="1"/>
    <col min="11523" max="11523" width="3.875" style="32" bestFit="1" customWidth="1"/>
    <col min="11524" max="11527" width="16.375" style="32" customWidth="1"/>
    <col min="11528" max="11528" width="3.75" style="32" customWidth="1"/>
    <col min="11529" max="11529" width="2.5" style="32" customWidth="1"/>
    <col min="11530" max="11776" width="9" style="32"/>
    <col min="11777" max="11777" width="3.75" style="32" customWidth="1"/>
    <col min="11778" max="11778" width="20.375" style="32" customWidth="1"/>
    <col min="11779" max="11779" width="3.875" style="32" bestFit="1" customWidth="1"/>
    <col min="11780" max="11783" width="16.375" style="32" customWidth="1"/>
    <col min="11784" max="11784" width="3.75" style="32" customWidth="1"/>
    <col min="11785" max="11785" width="2.5" style="32" customWidth="1"/>
    <col min="11786" max="12032" width="9" style="32"/>
    <col min="12033" max="12033" width="3.75" style="32" customWidth="1"/>
    <col min="12034" max="12034" width="20.375" style="32" customWidth="1"/>
    <col min="12035" max="12035" width="3.875" style="32" bestFit="1" customWidth="1"/>
    <col min="12036" max="12039" width="16.375" style="32" customWidth="1"/>
    <col min="12040" max="12040" width="3.75" style="32" customWidth="1"/>
    <col min="12041" max="12041" width="2.5" style="32" customWidth="1"/>
    <col min="12042" max="12288" width="9" style="32"/>
    <col min="12289" max="12289" width="3.75" style="32" customWidth="1"/>
    <col min="12290" max="12290" width="20.375" style="32" customWidth="1"/>
    <col min="12291" max="12291" width="3.875" style="32" bestFit="1" customWidth="1"/>
    <col min="12292" max="12295" width="16.375" style="32" customWidth="1"/>
    <col min="12296" max="12296" width="3.75" style="32" customWidth="1"/>
    <col min="12297" max="12297" width="2.5" style="32" customWidth="1"/>
    <col min="12298" max="12544" width="9" style="32"/>
    <col min="12545" max="12545" width="3.75" style="32" customWidth="1"/>
    <col min="12546" max="12546" width="20.375" style="32" customWidth="1"/>
    <col min="12547" max="12547" width="3.875" style="32" bestFit="1" customWidth="1"/>
    <col min="12548" max="12551" width="16.375" style="32" customWidth="1"/>
    <col min="12552" max="12552" width="3.75" style="32" customWidth="1"/>
    <col min="12553" max="12553" width="2.5" style="32" customWidth="1"/>
    <col min="12554" max="12800" width="9" style="32"/>
    <col min="12801" max="12801" width="3.75" style="32" customWidth="1"/>
    <col min="12802" max="12802" width="20.375" style="32" customWidth="1"/>
    <col min="12803" max="12803" width="3.875" style="32" bestFit="1" customWidth="1"/>
    <col min="12804" max="12807" width="16.375" style="32" customWidth="1"/>
    <col min="12808" max="12808" width="3.75" style="32" customWidth="1"/>
    <col min="12809" max="12809" width="2.5" style="32" customWidth="1"/>
    <col min="12810" max="13056" width="9" style="32"/>
    <col min="13057" max="13057" width="3.75" style="32" customWidth="1"/>
    <col min="13058" max="13058" width="20.375" style="32" customWidth="1"/>
    <col min="13059" max="13059" width="3.875" style="32" bestFit="1" customWidth="1"/>
    <col min="13060" max="13063" width="16.375" style="32" customWidth="1"/>
    <col min="13064" max="13064" width="3.75" style="32" customWidth="1"/>
    <col min="13065" max="13065" width="2.5" style="32" customWidth="1"/>
    <col min="13066" max="13312" width="9" style="32"/>
    <col min="13313" max="13313" width="3.75" style="32" customWidth="1"/>
    <col min="13314" max="13314" width="20.375" style="32" customWidth="1"/>
    <col min="13315" max="13315" width="3.875" style="32" bestFit="1" customWidth="1"/>
    <col min="13316" max="13319" width="16.375" style="32" customWidth="1"/>
    <col min="13320" max="13320" width="3.75" style="32" customWidth="1"/>
    <col min="13321" max="13321" width="2.5" style="32" customWidth="1"/>
    <col min="13322" max="13568" width="9" style="32"/>
    <col min="13569" max="13569" width="3.75" style="32" customWidth="1"/>
    <col min="13570" max="13570" width="20.375" style="32" customWidth="1"/>
    <col min="13571" max="13571" width="3.875" style="32" bestFit="1" customWidth="1"/>
    <col min="13572" max="13575" width="16.375" style="32" customWidth="1"/>
    <col min="13576" max="13576" width="3.75" style="32" customWidth="1"/>
    <col min="13577" max="13577" width="2.5" style="32" customWidth="1"/>
    <col min="13578" max="13824" width="9" style="32"/>
    <col min="13825" max="13825" width="3.75" style="32" customWidth="1"/>
    <col min="13826" max="13826" width="20.375" style="32" customWidth="1"/>
    <col min="13827" max="13827" width="3.875" style="32" bestFit="1" customWidth="1"/>
    <col min="13828" max="13831" width="16.375" style="32" customWidth="1"/>
    <col min="13832" max="13832" width="3.75" style="32" customWidth="1"/>
    <col min="13833" max="13833" width="2.5" style="32" customWidth="1"/>
    <col min="13834" max="14080" width="9" style="32"/>
    <col min="14081" max="14081" width="3.75" style="32" customWidth="1"/>
    <col min="14082" max="14082" width="20.375" style="32" customWidth="1"/>
    <col min="14083" max="14083" width="3.875" style="32" bestFit="1" customWidth="1"/>
    <col min="14084" max="14087" width="16.375" style="32" customWidth="1"/>
    <col min="14088" max="14088" width="3.75" style="32" customWidth="1"/>
    <col min="14089" max="14089" width="2.5" style="32" customWidth="1"/>
    <col min="14090" max="14336" width="9" style="32"/>
    <col min="14337" max="14337" width="3.75" style="32" customWidth="1"/>
    <col min="14338" max="14338" width="20.375" style="32" customWidth="1"/>
    <col min="14339" max="14339" width="3.875" style="32" bestFit="1" customWidth="1"/>
    <col min="14340" max="14343" width="16.375" style="32" customWidth="1"/>
    <col min="14344" max="14344" width="3.75" style="32" customWidth="1"/>
    <col min="14345" max="14345" width="2.5" style="32" customWidth="1"/>
    <col min="14346" max="14592" width="9" style="32"/>
    <col min="14593" max="14593" width="3.75" style="32" customWidth="1"/>
    <col min="14594" max="14594" width="20.375" style="32" customWidth="1"/>
    <col min="14595" max="14595" width="3.875" style="32" bestFit="1" customWidth="1"/>
    <col min="14596" max="14599" width="16.375" style="32" customWidth="1"/>
    <col min="14600" max="14600" width="3.75" style="32" customWidth="1"/>
    <col min="14601" max="14601" width="2.5" style="32" customWidth="1"/>
    <col min="14602" max="14848" width="9" style="32"/>
    <col min="14849" max="14849" width="3.75" style="32" customWidth="1"/>
    <col min="14850" max="14850" width="20.375" style="32" customWidth="1"/>
    <col min="14851" max="14851" width="3.875" style="32" bestFit="1" customWidth="1"/>
    <col min="14852" max="14855" width="16.375" style="32" customWidth="1"/>
    <col min="14856" max="14856" width="3.75" style="32" customWidth="1"/>
    <col min="14857" max="14857" width="2.5" style="32" customWidth="1"/>
    <col min="14858" max="15104" width="9" style="32"/>
    <col min="15105" max="15105" width="3.75" style="32" customWidth="1"/>
    <col min="15106" max="15106" width="20.375" style="32" customWidth="1"/>
    <col min="15107" max="15107" width="3.875" style="32" bestFit="1" customWidth="1"/>
    <col min="15108" max="15111" width="16.375" style="32" customWidth="1"/>
    <col min="15112" max="15112" width="3.75" style="32" customWidth="1"/>
    <col min="15113" max="15113" width="2.5" style="32" customWidth="1"/>
    <col min="15114" max="15360" width="9" style="32"/>
    <col min="15361" max="15361" width="3.75" style="32" customWidth="1"/>
    <col min="15362" max="15362" width="20.375" style="32" customWidth="1"/>
    <col min="15363" max="15363" width="3.875" style="32" bestFit="1" customWidth="1"/>
    <col min="15364" max="15367" width="16.375" style="32" customWidth="1"/>
    <col min="15368" max="15368" width="3.75" style="32" customWidth="1"/>
    <col min="15369" max="15369" width="2.5" style="32" customWidth="1"/>
    <col min="15370" max="15616" width="9" style="32"/>
    <col min="15617" max="15617" width="3.75" style="32" customWidth="1"/>
    <col min="15618" max="15618" width="20.375" style="32" customWidth="1"/>
    <col min="15619" max="15619" width="3.875" style="32" bestFit="1" customWidth="1"/>
    <col min="15620" max="15623" width="16.375" style="32" customWidth="1"/>
    <col min="15624" max="15624" width="3.75" style="32" customWidth="1"/>
    <col min="15625" max="15625" width="2.5" style="32" customWidth="1"/>
    <col min="15626" max="15872" width="9" style="32"/>
    <col min="15873" max="15873" width="3.75" style="32" customWidth="1"/>
    <col min="15874" max="15874" width="20.375" style="32" customWidth="1"/>
    <col min="15875" max="15875" width="3.875" style="32" bestFit="1" customWidth="1"/>
    <col min="15876" max="15879" width="16.375" style="32" customWidth="1"/>
    <col min="15880" max="15880" width="3.75" style="32" customWidth="1"/>
    <col min="15881" max="15881" width="2.5" style="32" customWidth="1"/>
    <col min="15882" max="16128" width="9" style="32"/>
    <col min="16129" max="16129" width="3.75" style="32" customWidth="1"/>
    <col min="16130" max="16130" width="20.375" style="32" customWidth="1"/>
    <col min="16131" max="16131" width="3.875" style="32" bestFit="1" customWidth="1"/>
    <col min="16132" max="16135" width="16.375" style="32" customWidth="1"/>
    <col min="16136" max="16136" width="3.75" style="32" customWidth="1"/>
    <col min="16137" max="16137" width="2.5" style="32" customWidth="1"/>
    <col min="16138" max="16384" width="9" style="32"/>
  </cols>
  <sheetData>
    <row r="1" spans="1:8" ht="17.25">
      <c r="A1" s="31"/>
      <c r="B1" s="32" t="s">
        <v>773</v>
      </c>
    </row>
    <row r="2" spans="1:8" ht="17.25">
      <c r="A2" s="31"/>
      <c r="H2" s="33" t="s">
        <v>163</v>
      </c>
    </row>
    <row r="3" spans="1:8" ht="17.25">
      <c r="A3" s="31"/>
      <c r="B3" s="2383" t="s">
        <v>774</v>
      </c>
      <c r="C3" s="2383"/>
      <c r="D3" s="2383"/>
      <c r="E3" s="2383"/>
      <c r="F3" s="2383"/>
      <c r="G3" s="2383"/>
      <c r="H3" s="2383"/>
    </row>
    <row r="4" spans="1:8" ht="17.25">
      <c r="A4" s="34"/>
      <c r="B4" s="34"/>
      <c r="C4" s="34"/>
      <c r="D4" s="34"/>
      <c r="E4" s="34"/>
      <c r="F4" s="34"/>
      <c r="G4" s="34"/>
    </row>
    <row r="5" spans="1:8" ht="30" customHeight="1">
      <c r="A5" s="34"/>
      <c r="B5" s="430" t="s">
        <v>332</v>
      </c>
      <c r="C5" s="2372"/>
      <c r="D5" s="2373"/>
      <c r="E5" s="2373"/>
      <c r="F5" s="2373"/>
      <c r="G5" s="2373"/>
      <c r="H5" s="2374"/>
    </row>
    <row r="6" spans="1:8" ht="30" customHeight="1">
      <c r="B6" s="517" t="s">
        <v>333</v>
      </c>
      <c r="C6" s="1476" t="s">
        <v>772</v>
      </c>
      <c r="D6" s="1477"/>
      <c r="E6" s="1477"/>
      <c r="F6" s="1477"/>
      <c r="G6" s="1477"/>
      <c r="H6" s="1478"/>
    </row>
    <row r="7" spans="1:8" ht="45" customHeight="1">
      <c r="B7" s="2384" t="s">
        <v>775</v>
      </c>
      <c r="C7" s="430">
        <v>1</v>
      </c>
      <c r="D7" s="2386" t="s">
        <v>776</v>
      </c>
      <c r="E7" s="2386"/>
      <c r="F7" s="1480"/>
      <c r="G7" s="1480"/>
      <c r="H7" s="1480"/>
    </row>
    <row r="8" spans="1:8" ht="45" customHeight="1">
      <c r="B8" s="2385"/>
      <c r="C8" s="430">
        <v>2</v>
      </c>
      <c r="D8" s="2387" t="s">
        <v>777</v>
      </c>
      <c r="E8" s="2388"/>
      <c r="F8" s="1480"/>
      <c r="G8" s="1480"/>
      <c r="H8" s="1480"/>
    </row>
    <row r="9" spans="1:8">
      <c r="B9" s="32" t="s">
        <v>215</v>
      </c>
    </row>
    <row r="10" spans="1:8">
      <c r="B10" s="2382" t="s">
        <v>778</v>
      </c>
      <c r="C10" s="2382"/>
      <c r="D10" s="2382"/>
      <c r="E10" s="2382"/>
      <c r="F10" s="2382"/>
      <c r="G10" s="2382"/>
      <c r="H10" s="2382"/>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RowHeight="13.5"/>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8" ht="15" customHeight="1">
      <c r="A1" s="32" t="s">
        <v>779</v>
      </c>
      <c r="B1" s="32"/>
      <c r="C1" s="32"/>
      <c r="D1" s="32"/>
      <c r="E1" s="32"/>
      <c r="F1" s="32"/>
      <c r="G1" s="2370" t="s">
        <v>431</v>
      </c>
      <c r="H1" s="2370"/>
    </row>
    <row r="2" spans="1:8" s="45" customFormat="1" ht="24.75" customHeight="1">
      <c r="A2" s="2394" t="s">
        <v>780</v>
      </c>
      <c r="B2" s="2394"/>
      <c r="C2" s="2394"/>
      <c r="D2" s="2394"/>
      <c r="E2" s="2394"/>
      <c r="F2" s="2394"/>
      <c r="G2" s="2394"/>
      <c r="H2" s="2394"/>
    </row>
    <row r="3" spans="1:8" ht="10.5" customHeight="1" thickBot="1">
      <c r="A3" s="32"/>
      <c r="B3" s="32"/>
      <c r="C3" s="32"/>
      <c r="D3" s="32"/>
      <c r="E3" s="32"/>
      <c r="F3" s="32"/>
      <c r="G3" s="32"/>
      <c r="H3" s="32"/>
    </row>
    <row r="4" spans="1:8" ht="15" customHeight="1">
      <c r="A4" s="2389" t="s">
        <v>332</v>
      </c>
      <c r="B4" s="2390"/>
      <c r="C4" s="2391"/>
      <c r="D4" s="2392"/>
      <c r="E4" s="2392"/>
      <c r="F4" s="2392"/>
      <c r="G4" s="2392"/>
      <c r="H4" s="2393"/>
    </row>
    <row r="5" spans="1:8" ht="15" customHeight="1" thickBot="1">
      <c r="A5" s="2395" t="s">
        <v>333</v>
      </c>
      <c r="B5" s="2396"/>
      <c r="C5" s="1476" t="s">
        <v>378</v>
      </c>
      <c r="D5" s="1477"/>
      <c r="E5" s="1477"/>
      <c r="F5" s="1477"/>
      <c r="G5" s="1477"/>
      <c r="H5" s="2397"/>
    </row>
    <row r="6" spans="1:8" ht="19.5" customHeight="1" thickTop="1">
      <c r="A6" s="2398" t="s">
        <v>781</v>
      </c>
      <c r="B6" s="2399"/>
      <c r="C6" s="2399"/>
      <c r="D6" s="2400"/>
      <c r="E6" s="2410">
        <v>30</v>
      </c>
      <c r="F6" s="2399"/>
      <c r="G6" s="417" t="s">
        <v>782</v>
      </c>
      <c r="H6" s="416"/>
    </row>
    <row r="7" spans="1:8" ht="19.5" customHeight="1">
      <c r="A7" s="2411" t="s">
        <v>783</v>
      </c>
      <c r="B7" s="1479"/>
      <c r="C7" s="1479"/>
      <c r="D7" s="1479"/>
      <c r="E7" s="1476">
        <f>E6*0.5</f>
        <v>15</v>
      </c>
      <c r="F7" s="1478"/>
      <c r="G7" s="518" t="s">
        <v>782</v>
      </c>
      <c r="H7" s="2406" t="s">
        <v>784</v>
      </c>
    </row>
    <row r="8" spans="1:8" ht="19.5" customHeight="1">
      <c r="A8" s="2411" t="s">
        <v>785</v>
      </c>
      <c r="B8" s="1479"/>
      <c r="C8" s="1479"/>
      <c r="D8" s="1479"/>
      <c r="E8" s="1515" t="e">
        <f>E9/E10</f>
        <v>#DIV/0!</v>
      </c>
      <c r="F8" s="1517"/>
      <c r="G8" s="518" t="s">
        <v>782</v>
      </c>
      <c r="H8" s="2406"/>
    </row>
    <row r="9" spans="1:8" ht="19.5" customHeight="1">
      <c r="A9" s="2411" t="s">
        <v>786</v>
      </c>
      <c r="B9" s="1479"/>
      <c r="C9" s="1479"/>
      <c r="D9" s="1479"/>
      <c r="E9" s="1515"/>
      <c r="F9" s="1517"/>
      <c r="G9" s="518" t="s">
        <v>782</v>
      </c>
      <c r="H9" s="2406"/>
    </row>
    <row r="10" spans="1:8" ht="19.5" customHeight="1">
      <c r="A10" s="2411" t="s">
        <v>787</v>
      </c>
      <c r="B10" s="1479"/>
      <c r="C10" s="1479"/>
      <c r="D10" s="1479"/>
      <c r="E10" s="1515"/>
      <c r="F10" s="1517"/>
      <c r="G10" s="518" t="s">
        <v>782</v>
      </c>
      <c r="H10" s="2407"/>
    </row>
    <row r="11" spans="1:8" ht="15" customHeight="1">
      <c r="A11" s="2408" t="s">
        <v>788</v>
      </c>
      <c r="B11" s="2401" t="s">
        <v>552</v>
      </c>
      <c r="C11" s="2402"/>
      <c r="D11" s="2403"/>
      <c r="E11" s="2401" t="s">
        <v>553</v>
      </c>
      <c r="F11" s="2402"/>
      <c r="G11" s="1477"/>
      <c r="H11" s="2397"/>
    </row>
    <row r="12" spans="1:8" ht="19.5" customHeight="1">
      <c r="A12" s="2408"/>
      <c r="B12" s="430">
        <v>1</v>
      </c>
      <c r="C12" s="2404"/>
      <c r="D12" s="2368"/>
      <c r="E12" s="2404"/>
      <c r="F12" s="2367"/>
      <c r="G12" s="2367"/>
      <c r="H12" s="2405"/>
    </row>
    <row r="13" spans="1:8" ht="19.5" customHeight="1">
      <c r="A13" s="2408"/>
      <c r="B13" s="430">
        <v>2</v>
      </c>
      <c r="C13" s="2404"/>
      <c r="D13" s="2368"/>
      <c r="E13" s="2404"/>
      <c r="F13" s="2367"/>
      <c r="G13" s="2367"/>
      <c r="H13" s="2405"/>
    </row>
    <row r="14" spans="1:8" ht="19.5" customHeight="1">
      <c r="A14" s="2408"/>
      <c r="B14" s="430">
        <v>3</v>
      </c>
      <c r="C14" s="2404"/>
      <c r="D14" s="2368"/>
      <c r="E14" s="2404"/>
      <c r="F14" s="2367"/>
      <c r="G14" s="2367"/>
      <c r="H14" s="2405"/>
    </row>
    <row r="15" spans="1:8" ht="15" customHeight="1">
      <c r="A15" s="2408"/>
      <c r="B15" s="430">
        <v>4</v>
      </c>
      <c r="C15" s="2404"/>
      <c r="D15" s="2368"/>
      <c r="E15" s="2404"/>
      <c r="F15" s="2367"/>
      <c r="G15" s="2367"/>
      <c r="H15" s="2405"/>
    </row>
    <row r="16" spans="1:8" ht="15" customHeight="1">
      <c r="A16" s="2408"/>
      <c r="B16" s="430">
        <v>5</v>
      </c>
      <c r="C16" s="2404"/>
      <c r="D16" s="2368"/>
      <c r="E16" s="2404"/>
      <c r="F16" s="2367"/>
      <c r="G16" s="2367"/>
      <c r="H16" s="2405"/>
    </row>
    <row r="17" spans="1:8" ht="15" customHeight="1">
      <c r="A17" s="2408"/>
      <c r="B17" s="430">
        <v>6</v>
      </c>
      <c r="C17" s="2404"/>
      <c r="D17" s="2368"/>
      <c r="E17" s="2404"/>
      <c r="F17" s="2367"/>
      <c r="G17" s="2367"/>
      <c r="H17" s="2405"/>
    </row>
    <row r="18" spans="1:8" ht="15" customHeight="1">
      <c r="A18" s="2408"/>
      <c r="B18" s="430">
        <v>7</v>
      </c>
      <c r="C18" s="2404"/>
      <c r="D18" s="2368"/>
      <c r="E18" s="2404"/>
      <c r="F18" s="2367"/>
      <c r="G18" s="2367"/>
      <c r="H18" s="2405"/>
    </row>
    <row r="19" spans="1:8" ht="19.5" customHeight="1">
      <c r="A19" s="2408"/>
      <c r="B19" s="430">
        <v>8</v>
      </c>
      <c r="C19" s="2404"/>
      <c r="D19" s="2368"/>
      <c r="E19" s="2404"/>
      <c r="F19" s="2367"/>
      <c r="G19" s="2367"/>
      <c r="H19" s="2405"/>
    </row>
    <row r="20" spans="1:8" ht="19.5" customHeight="1">
      <c r="A20" s="2408"/>
      <c r="B20" s="430">
        <v>9</v>
      </c>
      <c r="C20" s="2404"/>
      <c r="D20" s="2368"/>
      <c r="E20" s="2404"/>
      <c r="F20" s="2367"/>
      <c r="G20" s="2367"/>
      <c r="H20" s="2405"/>
    </row>
    <row r="21" spans="1:8" ht="19.5" customHeight="1">
      <c r="A21" s="2408"/>
      <c r="B21" s="430">
        <v>10</v>
      </c>
      <c r="C21" s="2404"/>
      <c r="D21" s="2368"/>
      <c r="E21" s="2404"/>
      <c r="F21" s="2367"/>
      <c r="G21" s="2367"/>
      <c r="H21" s="2405"/>
    </row>
    <row r="22" spans="1:8" ht="19.5" customHeight="1">
      <c r="A22" s="2408"/>
      <c r="B22" s="430">
        <v>11</v>
      </c>
      <c r="C22" s="2404"/>
      <c r="D22" s="2368"/>
      <c r="E22" s="2404"/>
      <c r="F22" s="2367"/>
      <c r="G22" s="2367"/>
      <c r="H22" s="2405"/>
    </row>
    <row r="23" spans="1:8" ht="19.5" customHeight="1">
      <c r="A23" s="2408"/>
      <c r="B23" s="430">
        <v>12</v>
      </c>
      <c r="C23" s="2404"/>
      <c r="D23" s="2368"/>
      <c r="E23" s="2404"/>
      <c r="F23" s="2367"/>
      <c r="G23" s="2367"/>
      <c r="H23" s="2405"/>
    </row>
    <row r="24" spans="1:8" ht="19.5" customHeight="1">
      <c r="A24" s="2408"/>
      <c r="B24" s="430">
        <v>13</v>
      </c>
      <c r="C24" s="2404"/>
      <c r="D24" s="2368"/>
      <c r="E24" s="2404"/>
      <c r="F24" s="2367"/>
      <c r="G24" s="2367"/>
      <c r="H24" s="2405"/>
    </row>
    <row r="25" spans="1:8" ht="15" customHeight="1">
      <c r="A25" s="2408"/>
      <c r="B25" s="430">
        <v>14</v>
      </c>
      <c r="C25" s="2404"/>
      <c r="D25" s="2368"/>
      <c r="E25" s="2404"/>
      <c r="F25" s="2367"/>
      <c r="G25" s="2367"/>
      <c r="H25" s="2405"/>
    </row>
    <row r="26" spans="1:8" ht="15" customHeight="1">
      <c r="A26" s="2408"/>
      <c r="B26" s="430">
        <v>15</v>
      </c>
      <c r="C26" s="2404"/>
      <c r="D26" s="2368"/>
      <c r="E26" s="2404"/>
      <c r="F26" s="2367"/>
      <c r="G26" s="2367"/>
      <c r="H26" s="2405"/>
    </row>
    <row r="27" spans="1:8" ht="17.25" customHeight="1">
      <c r="A27" s="2408"/>
      <c r="B27" s="430">
        <v>16</v>
      </c>
      <c r="C27" s="2404"/>
      <c r="D27" s="2368"/>
      <c r="E27" s="2404"/>
      <c r="F27" s="2367"/>
      <c r="G27" s="2367"/>
      <c r="H27" s="2405"/>
    </row>
    <row r="28" spans="1:8" ht="17.25" customHeight="1">
      <c r="A28" s="2408"/>
      <c r="B28" s="430">
        <v>17</v>
      </c>
      <c r="C28" s="2404"/>
      <c r="D28" s="2368"/>
      <c r="E28" s="2404"/>
      <c r="F28" s="2367"/>
      <c r="G28" s="2367"/>
      <c r="H28" s="2405"/>
    </row>
    <row r="29" spans="1:8" ht="15" customHeight="1">
      <c r="A29" s="2408"/>
      <c r="B29" s="430">
        <v>18</v>
      </c>
      <c r="C29" s="2404"/>
      <c r="D29" s="2368"/>
      <c r="E29" s="2404"/>
      <c r="F29" s="2367"/>
      <c r="G29" s="2367"/>
      <c r="H29" s="2405"/>
    </row>
    <row r="30" spans="1:8" ht="15" customHeight="1">
      <c r="A30" s="2408"/>
      <c r="B30" s="430">
        <v>19</v>
      </c>
      <c r="C30" s="2404"/>
      <c r="D30" s="2368"/>
      <c r="E30" s="2404"/>
      <c r="F30" s="2367"/>
      <c r="G30" s="2367"/>
      <c r="H30" s="2405"/>
    </row>
    <row r="31" spans="1:8" ht="15" customHeight="1">
      <c r="A31" s="2408"/>
      <c r="B31" s="430">
        <v>20</v>
      </c>
      <c r="C31" s="2404"/>
      <c r="D31" s="2368"/>
      <c r="E31" s="2404"/>
      <c r="F31" s="2367"/>
      <c r="G31" s="2367"/>
      <c r="H31" s="2405"/>
    </row>
    <row r="32" spans="1:8" ht="15" customHeight="1">
      <c r="A32" s="2408"/>
      <c r="B32" s="430">
        <v>21</v>
      </c>
      <c r="C32" s="2404"/>
      <c r="D32" s="2368"/>
      <c r="E32" s="2404"/>
      <c r="F32" s="2367"/>
      <c r="G32" s="2367"/>
      <c r="H32" s="2405"/>
    </row>
    <row r="33" spans="1:8" ht="15" customHeight="1">
      <c r="A33" s="2408"/>
      <c r="B33" s="430">
        <v>22</v>
      </c>
      <c r="C33" s="2404"/>
      <c r="D33" s="2368"/>
      <c r="E33" s="2404"/>
      <c r="F33" s="2367"/>
      <c r="G33" s="2367"/>
      <c r="H33" s="2405"/>
    </row>
    <row r="34" spans="1:8" ht="15" customHeight="1">
      <c r="A34" s="2408"/>
      <c r="B34" s="430">
        <v>23</v>
      </c>
      <c r="C34" s="2404"/>
      <c r="D34" s="2368"/>
      <c r="E34" s="2404"/>
      <c r="F34" s="2367"/>
      <c r="G34" s="2367"/>
      <c r="H34" s="2405"/>
    </row>
    <row r="35" spans="1:8" ht="15" customHeight="1">
      <c r="A35" s="2408"/>
      <c r="B35" s="430">
        <v>24</v>
      </c>
      <c r="C35" s="2404"/>
      <c r="D35" s="2368"/>
      <c r="E35" s="2404"/>
      <c r="F35" s="2367"/>
      <c r="G35" s="2367"/>
      <c r="H35" s="2405"/>
    </row>
    <row r="36" spans="1:8" ht="15" customHeight="1">
      <c r="A36" s="2408"/>
      <c r="B36" s="430">
        <v>25</v>
      </c>
      <c r="C36" s="2404"/>
      <c r="D36" s="2368"/>
      <c r="E36" s="2404"/>
      <c r="F36" s="2367"/>
      <c r="G36" s="2367"/>
      <c r="H36" s="2405"/>
    </row>
    <row r="37" spans="1:8" ht="15" customHeight="1">
      <c r="A37" s="2408"/>
      <c r="B37" s="430">
        <v>26</v>
      </c>
      <c r="C37" s="2404"/>
      <c r="D37" s="2368"/>
      <c r="E37" s="2404"/>
      <c r="F37" s="2367"/>
      <c r="G37" s="2367"/>
      <c r="H37" s="2405"/>
    </row>
    <row r="38" spans="1:8" ht="15" customHeight="1">
      <c r="A38" s="2408"/>
      <c r="B38" s="430">
        <v>27</v>
      </c>
      <c r="C38" s="2404"/>
      <c r="D38" s="2368"/>
      <c r="E38" s="2404"/>
      <c r="F38" s="2367"/>
      <c r="G38" s="2367"/>
      <c r="H38" s="2405"/>
    </row>
    <row r="39" spans="1:8" ht="15" customHeight="1">
      <c r="A39" s="2408"/>
      <c r="B39" s="430">
        <v>28</v>
      </c>
      <c r="C39" s="2404"/>
      <c r="D39" s="2368"/>
      <c r="E39" s="2404"/>
      <c r="F39" s="2367"/>
      <c r="G39" s="2367"/>
      <c r="H39" s="2405"/>
    </row>
    <row r="40" spans="1:8" ht="15" customHeight="1">
      <c r="A40" s="2408"/>
      <c r="B40" s="430">
        <v>29</v>
      </c>
      <c r="C40" s="2404"/>
      <c r="D40" s="2368"/>
      <c r="E40" s="2404"/>
      <c r="F40" s="2367"/>
      <c r="G40" s="2367"/>
      <c r="H40" s="2405"/>
    </row>
    <row r="41" spans="1:8" ht="15" customHeight="1" thickBot="1">
      <c r="A41" s="2409"/>
      <c r="B41" s="303">
        <v>30</v>
      </c>
      <c r="C41" s="2412"/>
      <c r="D41" s="2415"/>
      <c r="E41" s="2412"/>
      <c r="F41" s="2413"/>
      <c r="G41" s="2413"/>
      <c r="H41" s="2414"/>
    </row>
    <row r="42" spans="1:8" ht="15" customHeight="1">
      <c r="A42" s="415" t="s">
        <v>789</v>
      </c>
      <c r="B42" s="32"/>
      <c r="C42" s="32"/>
      <c r="D42" s="32"/>
      <c r="E42" s="32"/>
      <c r="F42" s="32"/>
      <c r="G42" s="32"/>
      <c r="H42" s="32"/>
    </row>
    <row r="43" spans="1:8" ht="15" customHeight="1">
      <c r="A43" s="415" t="s">
        <v>790</v>
      </c>
      <c r="B43" s="32"/>
      <c r="C43" s="32"/>
      <c r="D43" s="32"/>
      <c r="E43" s="32"/>
      <c r="F43" s="32"/>
      <c r="G43" s="32"/>
      <c r="H43" s="32"/>
    </row>
    <row r="44" spans="1:8" ht="15" customHeight="1">
      <c r="A44" s="415" t="s">
        <v>554</v>
      </c>
      <c r="B44" s="32"/>
      <c r="C44" s="32"/>
      <c r="D44" s="32"/>
      <c r="E44" s="32"/>
      <c r="F44" s="32"/>
      <c r="G44" s="32"/>
      <c r="H44" s="32"/>
    </row>
    <row r="45" spans="1:8" ht="15" customHeight="1">
      <c r="A45" s="414"/>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194"/>
  <sheetViews>
    <sheetView view="pageBreakPreview" zoomScale="70" zoomScaleNormal="70" zoomScaleSheetLayoutView="70" workbookViewId="0">
      <selection activeCell="Y85" sqref="Y85"/>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9.875" style="613" customWidth="1"/>
    <col min="59" max="59" width="2.625" style="1" customWidth="1"/>
    <col min="60" max="60" width="9" style="1" customWidth="1"/>
    <col min="61" max="16384" width="9" style="1"/>
  </cols>
  <sheetData>
    <row r="1" spans="1:58" ht="18" customHeight="1">
      <c r="A1" s="521" t="s">
        <v>0</v>
      </c>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521"/>
      <c r="AH1" s="521"/>
      <c r="AI1" s="521"/>
      <c r="AJ1" s="521"/>
      <c r="AK1" s="521"/>
      <c r="AL1" s="521"/>
      <c r="AM1" s="521"/>
      <c r="AN1" s="521"/>
      <c r="AO1" s="521"/>
      <c r="AP1" s="521"/>
      <c r="AQ1" s="521"/>
      <c r="AR1" s="521"/>
      <c r="AS1" s="521"/>
      <c r="AT1" s="521"/>
      <c r="AU1" s="521"/>
      <c r="AV1" s="521"/>
      <c r="AW1" s="521"/>
      <c r="AX1" s="521"/>
      <c r="AY1" s="521"/>
      <c r="AZ1" s="521"/>
      <c r="BA1" s="521"/>
      <c r="BB1" s="521"/>
      <c r="BC1" s="521"/>
      <c r="BD1" s="521"/>
      <c r="BE1" s="521"/>
    </row>
    <row r="2" spans="1:58">
      <c r="A2" s="521"/>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521"/>
      <c r="AH2" s="521"/>
      <c r="AI2" s="521"/>
      <c r="AJ2" s="521"/>
      <c r="AK2" s="521"/>
      <c r="AL2" s="521"/>
      <c r="AM2" s="521"/>
      <c r="AN2" s="521"/>
      <c r="AO2" s="521"/>
      <c r="AP2" s="521"/>
      <c r="AQ2" s="521"/>
      <c r="AR2" s="521"/>
      <c r="AS2" s="521"/>
      <c r="AT2" s="521"/>
      <c r="AU2" s="521"/>
      <c r="AV2" s="521"/>
      <c r="AW2" s="521"/>
      <c r="AX2" s="521"/>
      <c r="AY2" s="521"/>
      <c r="AZ2" s="521"/>
      <c r="BA2" s="521"/>
      <c r="BB2" s="521"/>
      <c r="BC2" s="521"/>
      <c r="BD2" s="521"/>
      <c r="BE2" s="521"/>
    </row>
    <row r="3" spans="1:58" ht="21">
      <c r="A3" s="1108" t="s">
        <v>1</v>
      </c>
      <c r="B3" s="1108"/>
      <c r="C3" s="1108"/>
      <c r="D3" s="1108"/>
      <c r="E3" s="1108"/>
      <c r="F3" s="1108"/>
      <c r="G3" s="1108"/>
      <c r="H3" s="1108"/>
      <c r="I3" s="1108"/>
      <c r="J3" s="1108"/>
      <c r="K3" s="1108"/>
      <c r="L3" s="1108"/>
      <c r="M3" s="1108"/>
      <c r="N3" s="1108"/>
      <c r="O3" s="1108"/>
      <c r="P3" s="1108"/>
      <c r="Q3" s="1108"/>
      <c r="R3" s="1108"/>
      <c r="S3" s="1108"/>
      <c r="T3" s="1108"/>
      <c r="U3" s="1108"/>
      <c r="V3" s="1108"/>
      <c r="W3" s="1108"/>
      <c r="X3" s="1108"/>
      <c r="Y3" s="1108"/>
      <c r="Z3" s="1108"/>
      <c r="AA3" s="1108"/>
      <c r="AB3" s="1108"/>
      <c r="AC3" s="1108"/>
      <c r="AD3" s="1108"/>
      <c r="AE3" s="1108"/>
      <c r="AF3" s="1108"/>
      <c r="AG3" s="1108"/>
      <c r="AH3" s="1108"/>
      <c r="AI3" s="1108"/>
      <c r="AJ3" s="1108"/>
      <c r="AK3" s="1108"/>
      <c r="AL3" s="1108"/>
      <c r="AM3" s="1108"/>
      <c r="AN3" s="1108"/>
      <c r="AO3" s="1108"/>
      <c r="AP3" s="1108"/>
      <c r="AQ3" s="1108"/>
      <c r="AR3" s="1108"/>
      <c r="AS3" s="1108"/>
      <c r="AT3" s="1108"/>
      <c r="AU3" s="1108"/>
      <c r="AV3" s="1108"/>
      <c r="AW3" s="1108"/>
      <c r="AX3" s="1108"/>
      <c r="AY3" s="1108"/>
      <c r="AZ3" s="1108"/>
      <c r="BA3" s="1108"/>
      <c r="BB3" s="1108"/>
      <c r="BC3" s="1108"/>
      <c r="BD3" s="1108"/>
      <c r="BE3" s="1108"/>
      <c r="BF3" s="614"/>
    </row>
    <row r="4" spans="1:58" ht="14.25" thickBot="1">
      <c r="A4" s="522"/>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615"/>
    </row>
    <row r="5" spans="1:58" ht="21.95" customHeight="1" thickBot="1">
      <c r="A5" s="1109" t="s">
        <v>2</v>
      </c>
      <c r="B5" s="1110"/>
      <c r="C5" s="1110"/>
      <c r="D5" s="1110"/>
      <c r="E5" s="1110"/>
      <c r="F5" s="1110"/>
      <c r="G5" s="1110"/>
      <c r="H5" s="1110"/>
      <c r="I5" s="1110"/>
      <c r="J5" s="1111"/>
      <c r="K5" s="1115" t="s">
        <v>3</v>
      </c>
      <c r="L5" s="1110"/>
      <c r="M5" s="1110"/>
      <c r="N5" s="1111"/>
      <c r="O5" s="1115" t="s">
        <v>4</v>
      </c>
      <c r="P5" s="1110"/>
      <c r="Q5" s="1110"/>
      <c r="R5" s="1110"/>
      <c r="S5" s="1110"/>
      <c r="T5" s="1111"/>
      <c r="U5" s="1117" t="s">
        <v>5</v>
      </c>
      <c r="V5" s="1118"/>
      <c r="W5" s="1118"/>
      <c r="X5" s="1118"/>
      <c r="Y5" s="1118"/>
      <c r="Z5" s="1119"/>
      <c r="AA5" s="1117" t="s">
        <v>6</v>
      </c>
      <c r="AB5" s="1110"/>
      <c r="AC5" s="1110"/>
      <c r="AD5" s="1110"/>
      <c r="AE5" s="1110"/>
      <c r="AF5" s="1123" t="s">
        <v>7</v>
      </c>
      <c r="AG5" s="1124"/>
      <c r="AH5" s="1124"/>
      <c r="AI5" s="1124"/>
      <c r="AJ5" s="1124"/>
      <c r="AK5" s="1124"/>
      <c r="AL5" s="1124"/>
      <c r="AM5" s="1124"/>
      <c r="AN5" s="1124"/>
      <c r="AO5" s="1124"/>
      <c r="AP5" s="1124"/>
      <c r="AQ5" s="1124"/>
      <c r="AR5" s="1124"/>
      <c r="AS5" s="1124"/>
      <c r="AT5" s="1124"/>
      <c r="AU5" s="1124"/>
      <c r="AV5" s="1124"/>
      <c r="AW5" s="1124"/>
      <c r="AX5" s="1124"/>
      <c r="AY5" s="1124"/>
      <c r="AZ5" s="1124"/>
      <c r="BA5" s="523"/>
      <c r="BB5" s="523"/>
      <c r="BC5" s="523"/>
      <c r="BD5" s="523"/>
      <c r="BE5" s="524"/>
      <c r="BF5" s="615"/>
    </row>
    <row r="6" spans="1:58" ht="21.95" customHeight="1" thickTop="1" thickBot="1">
      <c r="A6" s="1112"/>
      <c r="B6" s="1113"/>
      <c r="C6" s="1113"/>
      <c r="D6" s="1113"/>
      <c r="E6" s="1113"/>
      <c r="F6" s="1113"/>
      <c r="G6" s="1113"/>
      <c r="H6" s="1113"/>
      <c r="I6" s="1113"/>
      <c r="J6" s="1114"/>
      <c r="K6" s="1116"/>
      <c r="L6" s="1113"/>
      <c r="M6" s="1113"/>
      <c r="N6" s="1114"/>
      <c r="O6" s="1116"/>
      <c r="P6" s="1113"/>
      <c r="Q6" s="1113"/>
      <c r="R6" s="1113"/>
      <c r="S6" s="1113"/>
      <c r="T6" s="1114"/>
      <c r="U6" s="1120"/>
      <c r="V6" s="1121"/>
      <c r="W6" s="1121"/>
      <c r="X6" s="1121"/>
      <c r="Y6" s="1121"/>
      <c r="Z6" s="1122"/>
      <c r="AA6" s="1116"/>
      <c r="AB6" s="1113"/>
      <c r="AC6" s="1113"/>
      <c r="AD6" s="1113"/>
      <c r="AE6" s="1113"/>
      <c r="AF6" s="1125"/>
      <c r="AG6" s="1126"/>
      <c r="AH6" s="1126"/>
      <c r="AI6" s="1126"/>
      <c r="AJ6" s="1126"/>
      <c r="AK6" s="1126"/>
      <c r="AL6" s="1126"/>
      <c r="AM6" s="1126"/>
      <c r="AN6" s="1126"/>
      <c r="AO6" s="1126"/>
      <c r="AP6" s="1126"/>
      <c r="AQ6" s="1126"/>
      <c r="AR6" s="1126"/>
      <c r="AS6" s="1126"/>
      <c r="AT6" s="1126"/>
      <c r="AU6" s="1126"/>
      <c r="AV6" s="1126"/>
      <c r="AW6" s="1126"/>
      <c r="AX6" s="1126"/>
      <c r="AY6" s="1126"/>
      <c r="AZ6" s="1126"/>
      <c r="BA6" s="1127" t="s">
        <v>8</v>
      </c>
      <c r="BB6" s="1128"/>
      <c r="BC6" s="1128"/>
      <c r="BD6" s="1128"/>
      <c r="BE6" s="1129"/>
      <c r="BF6" s="615"/>
    </row>
    <row r="7" spans="1:58" ht="57.75" customHeight="1" thickTop="1" thickBot="1">
      <c r="A7" s="1090" t="s">
        <v>9</v>
      </c>
      <c r="B7" s="1091"/>
      <c r="C7" s="1091"/>
      <c r="D7" s="1091"/>
      <c r="E7" s="1091"/>
      <c r="F7" s="1091"/>
      <c r="G7" s="1091"/>
      <c r="H7" s="1091"/>
      <c r="I7" s="1091"/>
      <c r="J7" s="1092"/>
      <c r="K7" s="1093"/>
      <c r="L7" s="1094"/>
      <c r="M7" s="1094"/>
      <c r="N7" s="1095"/>
      <c r="O7" s="1093"/>
      <c r="P7" s="1094"/>
      <c r="Q7" s="1094"/>
      <c r="R7" s="1094"/>
      <c r="S7" s="1094"/>
      <c r="T7" s="1095"/>
      <c r="U7" s="1096"/>
      <c r="V7" s="1097"/>
      <c r="W7" s="1097"/>
      <c r="X7" s="1097"/>
      <c r="Y7" s="1097"/>
      <c r="Z7" s="1098"/>
      <c r="AA7" s="1093"/>
      <c r="AB7" s="1094"/>
      <c r="AC7" s="1094"/>
      <c r="AD7" s="1094"/>
      <c r="AE7" s="1094"/>
      <c r="AF7" s="1099" t="s">
        <v>10</v>
      </c>
      <c r="AG7" s="1100"/>
      <c r="AH7" s="1100"/>
      <c r="AI7" s="1100"/>
      <c r="AJ7" s="1100"/>
      <c r="AK7" s="1101"/>
      <c r="AL7" s="1130" t="s">
        <v>1079</v>
      </c>
      <c r="AM7" s="1131"/>
      <c r="AN7" s="1131"/>
      <c r="AO7" s="1131"/>
      <c r="AP7" s="1131"/>
      <c r="AQ7" s="1131"/>
      <c r="AR7" s="1131"/>
      <c r="AS7" s="1131"/>
      <c r="AT7" s="1131"/>
      <c r="AU7" s="1131"/>
      <c r="AV7" s="1131"/>
      <c r="AW7" s="1131"/>
      <c r="AX7" s="1131"/>
      <c r="AY7" s="1131"/>
      <c r="AZ7" s="1132"/>
      <c r="BA7" s="1133"/>
      <c r="BB7" s="1134"/>
      <c r="BC7" s="1134"/>
      <c r="BD7" s="1134"/>
      <c r="BE7" s="1135"/>
      <c r="BF7" s="615"/>
    </row>
    <row r="8" spans="1:58" ht="21.95" customHeight="1">
      <c r="A8" s="1089"/>
      <c r="B8" s="1047" t="s">
        <v>35</v>
      </c>
      <c r="C8" s="1048"/>
      <c r="D8" s="1048"/>
      <c r="E8" s="1048"/>
      <c r="F8" s="1048"/>
      <c r="G8" s="1048"/>
      <c r="H8" s="1048"/>
      <c r="I8" s="1048"/>
      <c r="J8" s="1049"/>
      <c r="K8" s="1047"/>
      <c r="L8" s="1048"/>
      <c r="M8" s="1048"/>
      <c r="N8" s="1049"/>
      <c r="O8" s="1061"/>
      <c r="P8" s="1062"/>
      <c r="Q8" s="1062"/>
      <c r="R8" s="1062"/>
      <c r="S8" s="1062"/>
      <c r="T8" s="1063"/>
      <c r="U8" s="1061"/>
      <c r="V8" s="1062"/>
      <c r="W8" s="1062"/>
      <c r="X8" s="1062"/>
      <c r="Y8" s="1062"/>
      <c r="Z8" s="1063"/>
      <c r="AA8" s="1061"/>
      <c r="AB8" s="1062"/>
      <c r="AC8" s="1062"/>
      <c r="AD8" s="1062"/>
      <c r="AE8" s="1063"/>
      <c r="AF8" s="1043" t="s">
        <v>24</v>
      </c>
      <c r="AG8" s="1043"/>
      <c r="AH8" s="1043"/>
      <c r="AI8" s="1043"/>
      <c r="AJ8" s="1043"/>
      <c r="AK8" s="1043"/>
      <c r="AL8" s="1033" t="s">
        <v>883</v>
      </c>
      <c r="AM8" s="1034"/>
      <c r="AN8" s="1034"/>
      <c r="AO8" s="1034"/>
      <c r="AP8" s="1034"/>
      <c r="AQ8" s="1034"/>
      <c r="AR8" s="1034"/>
      <c r="AS8" s="1034"/>
      <c r="AT8" s="1034"/>
      <c r="AU8" s="1034"/>
      <c r="AV8" s="1034"/>
      <c r="AW8" s="1034"/>
      <c r="AX8" s="1034"/>
      <c r="AY8" s="1034"/>
      <c r="AZ8" s="1035"/>
      <c r="BA8" s="1043"/>
      <c r="BB8" s="1043"/>
      <c r="BC8" s="1043"/>
      <c r="BD8" s="1043"/>
      <c r="BE8" s="1076"/>
      <c r="BF8" s="615"/>
    </row>
    <row r="9" spans="1:58" ht="21.95" customHeight="1">
      <c r="A9" s="1089"/>
      <c r="B9" s="1050"/>
      <c r="C9" s="1051"/>
      <c r="D9" s="1051"/>
      <c r="E9" s="1051"/>
      <c r="F9" s="1051"/>
      <c r="G9" s="1051"/>
      <c r="H9" s="1051"/>
      <c r="I9" s="1051"/>
      <c r="J9" s="1052"/>
      <c r="K9" s="1050"/>
      <c r="L9" s="1051"/>
      <c r="M9" s="1051"/>
      <c r="N9" s="1052"/>
      <c r="O9" s="1064"/>
      <c r="P9" s="1065"/>
      <c r="Q9" s="1065"/>
      <c r="R9" s="1065"/>
      <c r="S9" s="1065"/>
      <c r="T9" s="1066"/>
      <c r="U9" s="1064"/>
      <c r="V9" s="1065"/>
      <c r="W9" s="1065"/>
      <c r="X9" s="1065"/>
      <c r="Y9" s="1065"/>
      <c r="Z9" s="1066"/>
      <c r="AA9" s="1064"/>
      <c r="AB9" s="1065"/>
      <c r="AC9" s="1065"/>
      <c r="AD9" s="1065"/>
      <c r="AE9" s="1066"/>
      <c r="AF9" s="1027" t="s">
        <v>36</v>
      </c>
      <c r="AG9" s="1043"/>
      <c r="AH9" s="1043"/>
      <c r="AI9" s="1043"/>
      <c r="AJ9" s="1043"/>
      <c r="AK9" s="1043"/>
      <c r="AL9" s="1028" t="s">
        <v>877</v>
      </c>
      <c r="AM9" s="1029"/>
      <c r="AN9" s="1029"/>
      <c r="AO9" s="1029"/>
      <c r="AP9" s="1029"/>
      <c r="AQ9" s="1029"/>
      <c r="AR9" s="1029"/>
      <c r="AS9" s="1029"/>
      <c r="AT9" s="1029"/>
      <c r="AU9" s="1029"/>
      <c r="AV9" s="1029"/>
      <c r="AW9" s="1029"/>
      <c r="AX9" s="1029"/>
      <c r="AY9" s="1029"/>
      <c r="AZ9" s="1030"/>
      <c r="BA9" s="1043"/>
      <c r="BB9" s="1043"/>
      <c r="BC9" s="1043"/>
      <c r="BD9" s="1043"/>
      <c r="BE9" s="1076"/>
      <c r="BF9" s="615"/>
    </row>
    <row r="10" spans="1:58" ht="21.95" customHeight="1">
      <c r="A10" s="1089"/>
      <c r="B10" s="1050"/>
      <c r="C10" s="1051"/>
      <c r="D10" s="1051"/>
      <c r="E10" s="1051"/>
      <c r="F10" s="1051"/>
      <c r="G10" s="1051"/>
      <c r="H10" s="1051"/>
      <c r="I10" s="1051"/>
      <c r="J10" s="1052"/>
      <c r="K10" s="1050"/>
      <c r="L10" s="1051"/>
      <c r="M10" s="1051"/>
      <c r="N10" s="1052"/>
      <c r="O10" s="1064"/>
      <c r="P10" s="1065"/>
      <c r="Q10" s="1065"/>
      <c r="R10" s="1065"/>
      <c r="S10" s="1065"/>
      <c r="T10" s="1066"/>
      <c r="U10" s="1064"/>
      <c r="V10" s="1065"/>
      <c r="W10" s="1065"/>
      <c r="X10" s="1065"/>
      <c r="Y10" s="1065"/>
      <c r="Z10" s="1066"/>
      <c r="AA10" s="1064"/>
      <c r="AB10" s="1065"/>
      <c r="AC10" s="1065"/>
      <c r="AD10" s="1065"/>
      <c r="AE10" s="1066"/>
      <c r="AF10" s="1026" t="s">
        <v>37</v>
      </c>
      <c r="AG10" s="1026"/>
      <c r="AH10" s="1026"/>
      <c r="AI10" s="1026"/>
      <c r="AJ10" s="1026"/>
      <c r="AK10" s="1027"/>
      <c r="AL10" s="1028" t="s">
        <v>877</v>
      </c>
      <c r="AM10" s="1029"/>
      <c r="AN10" s="1029"/>
      <c r="AO10" s="1029"/>
      <c r="AP10" s="1029"/>
      <c r="AQ10" s="1029"/>
      <c r="AR10" s="1029"/>
      <c r="AS10" s="1029"/>
      <c r="AT10" s="1029"/>
      <c r="AU10" s="1029"/>
      <c r="AV10" s="1029"/>
      <c r="AW10" s="1029"/>
      <c r="AX10" s="1029"/>
      <c r="AY10" s="1029"/>
      <c r="AZ10" s="1030"/>
      <c r="BA10" s="1043"/>
      <c r="BB10" s="1043"/>
      <c r="BC10" s="1043"/>
      <c r="BD10" s="1043"/>
      <c r="BE10" s="1076"/>
      <c r="BF10" s="615"/>
    </row>
    <row r="11" spans="1:58" ht="21.95" customHeight="1">
      <c r="A11" s="1089"/>
      <c r="B11" s="1050"/>
      <c r="C11" s="1051"/>
      <c r="D11" s="1051"/>
      <c r="E11" s="1051"/>
      <c r="F11" s="1051"/>
      <c r="G11" s="1051"/>
      <c r="H11" s="1051"/>
      <c r="I11" s="1051"/>
      <c r="J11" s="1052"/>
      <c r="K11" s="1050"/>
      <c r="L11" s="1051"/>
      <c r="M11" s="1051"/>
      <c r="N11" s="1052"/>
      <c r="O11" s="1064"/>
      <c r="P11" s="1065"/>
      <c r="Q11" s="1065"/>
      <c r="R11" s="1065"/>
      <c r="S11" s="1065"/>
      <c r="T11" s="1066"/>
      <c r="U11" s="1064"/>
      <c r="V11" s="1065"/>
      <c r="W11" s="1065"/>
      <c r="X11" s="1065"/>
      <c r="Y11" s="1065"/>
      <c r="Z11" s="1066"/>
      <c r="AA11" s="1064"/>
      <c r="AB11" s="1065"/>
      <c r="AC11" s="1065"/>
      <c r="AD11" s="1065"/>
      <c r="AE11" s="1066"/>
      <c r="AF11" s="1031" t="s">
        <v>38</v>
      </c>
      <c r="AG11" s="1026"/>
      <c r="AH11" s="1026"/>
      <c r="AI11" s="1026"/>
      <c r="AJ11" s="1026"/>
      <c r="AK11" s="1027"/>
      <c r="AL11" s="1033" t="s">
        <v>877</v>
      </c>
      <c r="AM11" s="1034"/>
      <c r="AN11" s="1034"/>
      <c r="AO11" s="1034"/>
      <c r="AP11" s="1034"/>
      <c r="AQ11" s="1034"/>
      <c r="AR11" s="1034"/>
      <c r="AS11" s="1034"/>
      <c r="AT11" s="1034"/>
      <c r="AU11" s="1034"/>
      <c r="AV11" s="1034"/>
      <c r="AW11" s="1034"/>
      <c r="AX11" s="1034"/>
      <c r="AY11" s="1034"/>
      <c r="AZ11" s="1035"/>
      <c r="BA11" s="1033"/>
      <c r="BB11" s="1034"/>
      <c r="BC11" s="1034"/>
      <c r="BD11" s="1034"/>
      <c r="BE11" s="1044"/>
      <c r="BF11" s="615"/>
    </row>
    <row r="12" spans="1:58" ht="21.95" customHeight="1">
      <c r="A12" s="1089"/>
      <c r="B12" s="1050"/>
      <c r="C12" s="1051"/>
      <c r="D12" s="1051"/>
      <c r="E12" s="1051"/>
      <c r="F12" s="1051"/>
      <c r="G12" s="1051"/>
      <c r="H12" s="1051"/>
      <c r="I12" s="1051"/>
      <c r="J12" s="1052"/>
      <c r="K12" s="1050"/>
      <c r="L12" s="1051"/>
      <c r="M12" s="1051"/>
      <c r="N12" s="1052"/>
      <c r="O12" s="1064"/>
      <c r="P12" s="1065"/>
      <c r="Q12" s="1065"/>
      <c r="R12" s="1065"/>
      <c r="S12" s="1065"/>
      <c r="T12" s="1066"/>
      <c r="U12" s="1064"/>
      <c r="V12" s="1065"/>
      <c r="W12" s="1065"/>
      <c r="X12" s="1065"/>
      <c r="Y12" s="1065"/>
      <c r="Z12" s="1066"/>
      <c r="AA12" s="1064"/>
      <c r="AB12" s="1065"/>
      <c r="AC12" s="1065"/>
      <c r="AD12" s="1065"/>
      <c r="AE12" s="1066"/>
      <c r="AF12" s="1031" t="s">
        <v>15</v>
      </c>
      <c r="AG12" s="1026"/>
      <c r="AH12" s="1026"/>
      <c r="AI12" s="1026"/>
      <c r="AJ12" s="1026"/>
      <c r="AK12" s="1027"/>
      <c r="AL12" s="1033" t="s">
        <v>877</v>
      </c>
      <c r="AM12" s="1034"/>
      <c r="AN12" s="1034"/>
      <c r="AO12" s="1034"/>
      <c r="AP12" s="1034"/>
      <c r="AQ12" s="1034"/>
      <c r="AR12" s="1034"/>
      <c r="AS12" s="1034"/>
      <c r="AT12" s="1034"/>
      <c r="AU12" s="1034"/>
      <c r="AV12" s="1034"/>
      <c r="AW12" s="1034"/>
      <c r="AX12" s="1034"/>
      <c r="AY12" s="1034"/>
      <c r="AZ12" s="1035"/>
      <c r="BA12" s="1036"/>
      <c r="BB12" s="1037"/>
      <c r="BC12" s="1037"/>
      <c r="BD12" s="1037"/>
      <c r="BE12" s="1039"/>
      <c r="BF12" s="615"/>
    </row>
    <row r="13" spans="1:58" ht="21.95" customHeight="1">
      <c r="A13" s="1089"/>
      <c r="B13" s="1050"/>
      <c r="C13" s="1051"/>
      <c r="D13" s="1051"/>
      <c r="E13" s="1051"/>
      <c r="F13" s="1051"/>
      <c r="G13" s="1051"/>
      <c r="H13" s="1051"/>
      <c r="I13" s="1051"/>
      <c r="J13" s="1052"/>
      <c r="K13" s="1050"/>
      <c r="L13" s="1051"/>
      <c r="M13" s="1051"/>
      <c r="N13" s="1052"/>
      <c r="O13" s="1064"/>
      <c r="P13" s="1065"/>
      <c r="Q13" s="1065"/>
      <c r="R13" s="1065"/>
      <c r="S13" s="1065"/>
      <c r="T13" s="1066"/>
      <c r="U13" s="1064"/>
      <c r="V13" s="1065"/>
      <c r="W13" s="1065"/>
      <c r="X13" s="1065"/>
      <c r="Y13" s="1065"/>
      <c r="Z13" s="1066"/>
      <c r="AA13" s="1064"/>
      <c r="AB13" s="1065"/>
      <c r="AC13" s="1065"/>
      <c r="AD13" s="1065"/>
      <c r="AE13" s="1066"/>
      <c r="AF13" s="1031" t="s">
        <v>11</v>
      </c>
      <c r="AG13" s="1026"/>
      <c r="AH13" s="1026"/>
      <c r="AI13" s="1026"/>
      <c r="AJ13" s="1026"/>
      <c r="AK13" s="1027"/>
      <c r="AL13" s="1033" t="s">
        <v>877</v>
      </c>
      <c r="AM13" s="1034"/>
      <c r="AN13" s="1034"/>
      <c r="AO13" s="1034"/>
      <c r="AP13" s="1034"/>
      <c r="AQ13" s="1034"/>
      <c r="AR13" s="1034"/>
      <c r="AS13" s="1034"/>
      <c r="AT13" s="1034"/>
      <c r="AU13" s="1034"/>
      <c r="AV13" s="1034"/>
      <c r="AW13" s="1034"/>
      <c r="AX13" s="1034"/>
      <c r="AY13" s="1034"/>
      <c r="AZ13" s="1035"/>
      <c r="BA13" s="1036"/>
      <c r="BB13" s="1037"/>
      <c r="BC13" s="1037"/>
      <c r="BD13" s="1037"/>
      <c r="BE13" s="1039"/>
      <c r="BF13" s="615"/>
    </row>
    <row r="14" spans="1:58" ht="21.95" customHeight="1">
      <c r="A14" s="1089"/>
      <c r="B14" s="1050"/>
      <c r="C14" s="1051"/>
      <c r="D14" s="1051"/>
      <c r="E14" s="1051"/>
      <c r="F14" s="1051"/>
      <c r="G14" s="1051"/>
      <c r="H14" s="1051"/>
      <c r="I14" s="1051"/>
      <c r="J14" s="1052"/>
      <c r="K14" s="1050"/>
      <c r="L14" s="1051"/>
      <c r="M14" s="1051"/>
      <c r="N14" s="1052"/>
      <c r="O14" s="1064"/>
      <c r="P14" s="1065"/>
      <c r="Q14" s="1065"/>
      <c r="R14" s="1065"/>
      <c r="S14" s="1065"/>
      <c r="T14" s="1066"/>
      <c r="U14" s="1064"/>
      <c r="V14" s="1065"/>
      <c r="W14" s="1065"/>
      <c r="X14" s="1065"/>
      <c r="Y14" s="1065"/>
      <c r="Z14" s="1066"/>
      <c r="AA14" s="1064"/>
      <c r="AB14" s="1065"/>
      <c r="AC14" s="1065"/>
      <c r="AD14" s="1065"/>
      <c r="AE14" s="1066"/>
      <c r="AF14" s="1026" t="s">
        <v>17</v>
      </c>
      <c r="AG14" s="1026"/>
      <c r="AH14" s="1026"/>
      <c r="AI14" s="1026"/>
      <c r="AJ14" s="1026"/>
      <c r="AK14" s="1027"/>
      <c r="AL14" s="1028" t="s">
        <v>877</v>
      </c>
      <c r="AM14" s="1029"/>
      <c r="AN14" s="1029"/>
      <c r="AO14" s="1029"/>
      <c r="AP14" s="1029"/>
      <c r="AQ14" s="1029"/>
      <c r="AR14" s="1029"/>
      <c r="AS14" s="1029"/>
      <c r="AT14" s="1029"/>
      <c r="AU14" s="1029"/>
      <c r="AV14" s="1029"/>
      <c r="AW14" s="1029"/>
      <c r="AX14" s="1029"/>
      <c r="AY14" s="1029"/>
      <c r="AZ14" s="1030"/>
      <c r="BA14" s="1043"/>
      <c r="BB14" s="1043"/>
      <c r="BC14" s="1043"/>
      <c r="BD14" s="1043"/>
      <c r="BE14" s="1076"/>
      <c r="BF14" s="615"/>
    </row>
    <row r="15" spans="1:58" ht="21.95" customHeight="1">
      <c r="A15" s="1089"/>
      <c r="B15" s="1050"/>
      <c r="C15" s="1051"/>
      <c r="D15" s="1051"/>
      <c r="E15" s="1051"/>
      <c r="F15" s="1051"/>
      <c r="G15" s="1051"/>
      <c r="H15" s="1051"/>
      <c r="I15" s="1051"/>
      <c r="J15" s="1052"/>
      <c r="K15" s="1050"/>
      <c r="L15" s="1051"/>
      <c r="M15" s="1051"/>
      <c r="N15" s="1052"/>
      <c r="O15" s="1064"/>
      <c r="P15" s="1065"/>
      <c r="Q15" s="1065"/>
      <c r="R15" s="1065"/>
      <c r="S15" s="1065"/>
      <c r="T15" s="1066"/>
      <c r="U15" s="1064"/>
      <c r="V15" s="1065"/>
      <c r="W15" s="1065"/>
      <c r="X15" s="1065"/>
      <c r="Y15" s="1065"/>
      <c r="Z15" s="1066"/>
      <c r="AA15" s="1064"/>
      <c r="AB15" s="1065"/>
      <c r="AC15" s="1065"/>
      <c r="AD15" s="1065"/>
      <c r="AE15" s="1066"/>
      <c r="AF15" s="1026" t="s">
        <v>12</v>
      </c>
      <c r="AG15" s="1026"/>
      <c r="AH15" s="1026"/>
      <c r="AI15" s="1026"/>
      <c r="AJ15" s="1026"/>
      <c r="AK15" s="1027"/>
      <c r="AL15" s="1028" t="s">
        <v>877</v>
      </c>
      <c r="AM15" s="1029"/>
      <c r="AN15" s="1029"/>
      <c r="AO15" s="1029"/>
      <c r="AP15" s="1029"/>
      <c r="AQ15" s="1029"/>
      <c r="AR15" s="1029"/>
      <c r="AS15" s="1029"/>
      <c r="AT15" s="1029"/>
      <c r="AU15" s="1029"/>
      <c r="AV15" s="1029"/>
      <c r="AW15" s="1029"/>
      <c r="AX15" s="1029"/>
      <c r="AY15" s="1029"/>
      <c r="AZ15" s="1030"/>
      <c r="BA15" s="1043"/>
      <c r="BB15" s="1043"/>
      <c r="BC15" s="1043"/>
      <c r="BD15" s="1043"/>
      <c r="BE15" s="1076"/>
      <c r="BF15" s="615"/>
    </row>
    <row r="16" spans="1:58" ht="21.95" customHeight="1">
      <c r="A16" s="1089"/>
      <c r="B16" s="1050"/>
      <c r="C16" s="1051"/>
      <c r="D16" s="1051"/>
      <c r="E16" s="1051"/>
      <c r="F16" s="1051"/>
      <c r="G16" s="1051"/>
      <c r="H16" s="1051"/>
      <c r="I16" s="1051"/>
      <c r="J16" s="1052"/>
      <c r="K16" s="1050"/>
      <c r="L16" s="1051"/>
      <c r="M16" s="1051"/>
      <c r="N16" s="1052"/>
      <c r="O16" s="1064"/>
      <c r="P16" s="1065"/>
      <c r="Q16" s="1065"/>
      <c r="R16" s="1065"/>
      <c r="S16" s="1065"/>
      <c r="T16" s="1066"/>
      <c r="U16" s="1064"/>
      <c r="V16" s="1065"/>
      <c r="W16" s="1065"/>
      <c r="X16" s="1065"/>
      <c r="Y16" s="1065"/>
      <c r="Z16" s="1066"/>
      <c r="AA16" s="1064"/>
      <c r="AB16" s="1065"/>
      <c r="AC16" s="1065"/>
      <c r="AD16" s="1065"/>
      <c r="AE16" s="1066"/>
      <c r="AF16" s="1027" t="s">
        <v>27</v>
      </c>
      <c r="AG16" s="1043"/>
      <c r="AH16" s="1043"/>
      <c r="AI16" s="1043"/>
      <c r="AJ16" s="1043"/>
      <c r="AK16" s="1043"/>
      <c r="AL16" s="1040" t="s">
        <v>877</v>
      </c>
      <c r="AM16" s="1034"/>
      <c r="AN16" s="1034"/>
      <c r="AO16" s="1034"/>
      <c r="AP16" s="1034"/>
      <c r="AQ16" s="1034"/>
      <c r="AR16" s="1034"/>
      <c r="AS16" s="1034"/>
      <c r="AT16" s="1034"/>
      <c r="AU16" s="1034"/>
      <c r="AV16" s="1034"/>
      <c r="AW16" s="1034"/>
      <c r="AX16" s="1034"/>
      <c r="AY16" s="1034"/>
      <c r="AZ16" s="1035"/>
      <c r="BA16" s="1043"/>
      <c r="BB16" s="1043"/>
      <c r="BC16" s="1043"/>
      <c r="BD16" s="1043"/>
      <c r="BE16" s="1076"/>
      <c r="BF16" s="615" t="s">
        <v>1047</v>
      </c>
    </row>
    <row r="17" spans="1:58" ht="21.95" customHeight="1">
      <c r="A17" s="1089"/>
      <c r="B17" s="1050"/>
      <c r="C17" s="1051"/>
      <c r="D17" s="1051"/>
      <c r="E17" s="1051"/>
      <c r="F17" s="1051"/>
      <c r="G17" s="1051"/>
      <c r="H17" s="1051"/>
      <c r="I17" s="1051"/>
      <c r="J17" s="1052"/>
      <c r="K17" s="1050"/>
      <c r="L17" s="1051"/>
      <c r="M17" s="1051"/>
      <c r="N17" s="1052"/>
      <c r="O17" s="1064"/>
      <c r="P17" s="1065"/>
      <c r="Q17" s="1065"/>
      <c r="R17" s="1065"/>
      <c r="S17" s="1065"/>
      <c r="T17" s="1066"/>
      <c r="U17" s="1064"/>
      <c r="V17" s="1065"/>
      <c r="W17" s="1065"/>
      <c r="X17" s="1065"/>
      <c r="Y17" s="1065"/>
      <c r="Z17" s="1066"/>
      <c r="AA17" s="1064"/>
      <c r="AB17" s="1065"/>
      <c r="AC17" s="1065"/>
      <c r="AD17" s="1065"/>
      <c r="AE17" s="1066"/>
      <c r="AF17" s="1026" t="s">
        <v>39</v>
      </c>
      <c r="AG17" s="1026"/>
      <c r="AH17" s="1026"/>
      <c r="AI17" s="1026"/>
      <c r="AJ17" s="1026"/>
      <c r="AK17" s="1027"/>
      <c r="AL17" s="1028" t="s">
        <v>877</v>
      </c>
      <c r="AM17" s="1029"/>
      <c r="AN17" s="1029"/>
      <c r="AO17" s="1029"/>
      <c r="AP17" s="1029"/>
      <c r="AQ17" s="1029"/>
      <c r="AR17" s="1029"/>
      <c r="AS17" s="1029"/>
      <c r="AT17" s="1029"/>
      <c r="AU17" s="1029"/>
      <c r="AV17" s="1029"/>
      <c r="AW17" s="1029"/>
      <c r="AX17" s="1029"/>
      <c r="AY17" s="1029"/>
      <c r="AZ17" s="1030"/>
      <c r="BA17" s="1043"/>
      <c r="BB17" s="1043"/>
      <c r="BC17" s="1043"/>
      <c r="BD17" s="1043"/>
      <c r="BE17" s="1076"/>
      <c r="BF17" s="615" t="s">
        <v>1049</v>
      </c>
    </row>
    <row r="18" spans="1:58" ht="21.95" customHeight="1">
      <c r="A18" s="1089"/>
      <c r="B18" s="1050"/>
      <c r="C18" s="1051"/>
      <c r="D18" s="1051"/>
      <c r="E18" s="1051"/>
      <c r="F18" s="1051"/>
      <c r="G18" s="1051"/>
      <c r="H18" s="1051"/>
      <c r="I18" s="1051"/>
      <c r="J18" s="1052"/>
      <c r="K18" s="1050"/>
      <c r="L18" s="1051"/>
      <c r="M18" s="1051"/>
      <c r="N18" s="1052"/>
      <c r="O18" s="1064"/>
      <c r="P18" s="1065"/>
      <c r="Q18" s="1065"/>
      <c r="R18" s="1065"/>
      <c r="S18" s="1065"/>
      <c r="T18" s="1066"/>
      <c r="U18" s="1064"/>
      <c r="V18" s="1065"/>
      <c r="W18" s="1065"/>
      <c r="X18" s="1065"/>
      <c r="Y18" s="1065"/>
      <c r="Z18" s="1066"/>
      <c r="AA18" s="1064"/>
      <c r="AB18" s="1065"/>
      <c r="AC18" s="1065"/>
      <c r="AD18" s="1065"/>
      <c r="AE18" s="1066"/>
      <c r="AF18" s="1027" t="s">
        <v>40</v>
      </c>
      <c r="AG18" s="1043"/>
      <c r="AH18" s="1043"/>
      <c r="AI18" s="1043"/>
      <c r="AJ18" s="1043"/>
      <c r="AK18" s="1043"/>
      <c r="AL18" s="1028" t="s">
        <v>877</v>
      </c>
      <c r="AM18" s="1029"/>
      <c r="AN18" s="1029"/>
      <c r="AO18" s="1029"/>
      <c r="AP18" s="1029"/>
      <c r="AQ18" s="1029"/>
      <c r="AR18" s="1029"/>
      <c r="AS18" s="1029"/>
      <c r="AT18" s="1029"/>
      <c r="AU18" s="1029"/>
      <c r="AV18" s="1029"/>
      <c r="AW18" s="1029"/>
      <c r="AX18" s="1029"/>
      <c r="AY18" s="1029"/>
      <c r="AZ18" s="1030"/>
      <c r="BA18" s="1043"/>
      <c r="BB18" s="1043"/>
      <c r="BC18" s="1043"/>
      <c r="BD18" s="1043"/>
      <c r="BE18" s="1076"/>
      <c r="BF18" s="615"/>
    </row>
    <row r="19" spans="1:58" ht="21.95" customHeight="1">
      <c r="A19" s="1089"/>
      <c r="B19" s="1050"/>
      <c r="C19" s="1051"/>
      <c r="D19" s="1051"/>
      <c r="E19" s="1051"/>
      <c r="F19" s="1051"/>
      <c r="G19" s="1051"/>
      <c r="H19" s="1051"/>
      <c r="I19" s="1051"/>
      <c r="J19" s="1052"/>
      <c r="K19" s="1050"/>
      <c r="L19" s="1051"/>
      <c r="M19" s="1051"/>
      <c r="N19" s="1052"/>
      <c r="O19" s="1064"/>
      <c r="P19" s="1065"/>
      <c r="Q19" s="1065"/>
      <c r="R19" s="1065"/>
      <c r="S19" s="1065"/>
      <c r="T19" s="1066"/>
      <c r="U19" s="1064"/>
      <c r="V19" s="1065"/>
      <c r="W19" s="1065"/>
      <c r="X19" s="1065"/>
      <c r="Y19" s="1065"/>
      <c r="Z19" s="1066"/>
      <c r="AA19" s="1064"/>
      <c r="AB19" s="1065"/>
      <c r="AC19" s="1065"/>
      <c r="AD19" s="1065"/>
      <c r="AE19" s="1066"/>
      <c r="AF19" s="1027" t="s">
        <v>41</v>
      </c>
      <c r="AG19" s="1043"/>
      <c r="AH19" s="1043"/>
      <c r="AI19" s="1043"/>
      <c r="AJ19" s="1043"/>
      <c r="AK19" s="1043"/>
      <c r="AL19" s="1033" t="s">
        <v>877</v>
      </c>
      <c r="AM19" s="1034"/>
      <c r="AN19" s="1034"/>
      <c r="AO19" s="1034"/>
      <c r="AP19" s="1034"/>
      <c r="AQ19" s="1034"/>
      <c r="AR19" s="1034"/>
      <c r="AS19" s="1034"/>
      <c r="AT19" s="1034"/>
      <c r="AU19" s="1034"/>
      <c r="AV19" s="1034"/>
      <c r="AW19" s="1034"/>
      <c r="AX19" s="1034"/>
      <c r="AY19" s="1034"/>
      <c r="AZ19" s="1035"/>
      <c r="BA19" s="1043"/>
      <c r="BB19" s="1043"/>
      <c r="BC19" s="1043"/>
      <c r="BD19" s="1043"/>
      <c r="BE19" s="1076"/>
      <c r="BF19" s="615" t="s">
        <v>1050</v>
      </c>
    </row>
    <row r="20" spans="1:58" ht="21.95" customHeight="1">
      <c r="A20" s="1089"/>
      <c r="B20" s="1050"/>
      <c r="C20" s="1051"/>
      <c r="D20" s="1051"/>
      <c r="E20" s="1051"/>
      <c r="F20" s="1051"/>
      <c r="G20" s="1051"/>
      <c r="H20" s="1051"/>
      <c r="I20" s="1051"/>
      <c r="J20" s="1052"/>
      <c r="K20" s="1050"/>
      <c r="L20" s="1051"/>
      <c r="M20" s="1051"/>
      <c r="N20" s="1052"/>
      <c r="O20" s="1064"/>
      <c r="P20" s="1065"/>
      <c r="Q20" s="1065"/>
      <c r="R20" s="1065"/>
      <c r="S20" s="1065"/>
      <c r="T20" s="1066"/>
      <c r="U20" s="1064"/>
      <c r="V20" s="1065"/>
      <c r="W20" s="1065"/>
      <c r="X20" s="1065"/>
      <c r="Y20" s="1065"/>
      <c r="Z20" s="1066"/>
      <c r="AA20" s="1064"/>
      <c r="AB20" s="1065"/>
      <c r="AC20" s="1065"/>
      <c r="AD20" s="1065"/>
      <c r="AE20" s="1066"/>
      <c r="AF20" s="1027" t="s">
        <v>42</v>
      </c>
      <c r="AG20" s="1043"/>
      <c r="AH20" s="1043"/>
      <c r="AI20" s="1043"/>
      <c r="AJ20" s="1043"/>
      <c r="AK20" s="1043"/>
      <c r="AL20" s="1086" t="s">
        <v>883</v>
      </c>
      <c r="AM20" s="1087"/>
      <c r="AN20" s="1087"/>
      <c r="AO20" s="1087"/>
      <c r="AP20" s="1087"/>
      <c r="AQ20" s="1087"/>
      <c r="AR20" s="1087"/>
      <c r="AS20" s="1087"/>
      <c r="AT20" s="1087"/>
      <c r="AU20" s="1087"/>
      <c r="AV20" s="1087"/>
      <c r="AW20" s="1087"/>
      <c r="AX20" s="1087"/>
      <c r="AY20" s="1087"/>
      <c r="AZ20" s="1088"/>
      <c r="BA20" s="1043"/>
      <c r="BB20" s="1043"/>
      <c r="BC20" s="1043"/>
      <c r="BD20" s="1043"/>
      <c r="BE20" s="1076"/>
      <c r="BF20" s="615" t="s">
        <v>1051</v>
      </c>
    </row>
    <row r="21" spans="1:58" ht="21.95" customHeight="1">
      <c r="A21" s="1089"/>
      <c r="B21" s="1050"/>
      <c r="C21" s="1051"/>
      <c r="D21" s="1051"/>
      <c r="E21" s="1051"/>
      <c r="F21" s="1051"/>
      <c r="G21" s="1051"/>
      <c r="H21" s="1051"/>
      <c r="I21" s="1051"/>
      <c r="J21" s="1052"/>
      <c r="K21" s="1050"/>
      <c r="L21" s="1051"/>
      <c r="M21" s="1051"/>
      <c r="N21" s="1052"/>
      <c r="O21" s="1064"/>
      <c r="P21" s="1065"/>
      <c r="Q21" s="1065"/>
      <c r="R21" s="1065"/>
      <c r="S21" s="1065"/>
      <c r="T21" s="1066"/>
      <c r="U21" s="1064"/>
      <c r="V21" s="1065"/>
      <c r="W21" s="1065"/>
      <c r="X21" s="1065"/>
      <c r="Y21" s="1065"/>
      <c r="Z21" s="1066"/>
      <c r="AA21" s="1064"/>
      <c r="AB21" s="1065"/>
      <c r="AC21" s="1065"/>
      <c r="AD21" s="1065"/>
      <c r="AE21" s="1066"/>
      <c r="AF21" s="1027" t="s">
        <v>29</v>
      </c>
      <c r="AG21" s="1043"/>
      <c r="AH21" s="1043"/>
      <c r="AI21" s="1043"/>
      <c r="AJ21" s="1043"/>
      <c r="AK21" s="1043"/>
      <c r="AL21" s="1028" t="s">
        <v>877</v>
      </c>
      <c r="AM21" s="1029"/>
      <c r="AN21" s="1029"/>
      <c r="AO21" s="1029"/>
      <c r="AP21" s="1029"/>
      <c r="AQ21" s="1029"/>
      <c r="AR21" s="1029"/>
      <c r="AS21" s="1029"/>
      <c r="AT21" s="1029"/>
      <c r="AU21" s="1029"/>
      <c r="AV21" s="1029"/>
      <c r="AW21" s="1029"/>
      <c r="AX21" s="1029"/>
      <c r="AY21" s="1029"/>
      <c r="AZ21" s="1030"/>
      <c r="BA21" s="1043"/>
      <c r="BB21" s="1043"/>
      <c r="BC21" s="1043"/>
      <c r="BD21" s="1043"/>
      <c r="BE21" s="1076"/>
      <c r="BF21" s="615" t="s">
        <v>1048</v>
      </c>
    </row>
    <row r="22" spans="1:58" ht="21.95" customHeight="1">
      <c r="A22" s="1089"/>
      <c r="B22" s="1050"/>
      <c r="C22" s="1051"/>
      <c r="D22" s="1051"/>
      <c r="E22" s="1051"/>
      <c r="F22" s="1051"/>
      <c r="G22" s="1051"/>
      <c r="H22" s="1051"/>
      <c r="I22" s="1051"/>
      <c r="J22" s="1052"/>
      <c r="K22" s="1050"/>
      <c r="L22" s="1051"/>
      <c r="M22" s="1051"/>
      <c r="N22" s="1052"/>
      <c r="O22" s="1064"/>
      <c r="P22" s="1065"/>
      <c r="Q22" s="1065"/>
      <c r="R22" s="1065"/>
      <c r="S22" s="1065"/>
      <c r="T22" s="1066"/>
      <c r="U22" s="1064"/>
      <c r="V22" s="1065"/>
      <c r="W22" s="1065"/>
      <c r="X22" s="1065"/>
      <c r="Y22" s="1065"/>
      <c r="Z22" s="1066"/>
      <c r="AA22" s="1064"/>
      <c r="AB22" s="1065"/>
      <c r="AC22" s="1065"/>
      <c r="AD22" s="1065"/>
      <c r="AE22" s="1066"/>
      <c r="AF22" s="1027" t="s">
        <v>31</v>
      </c>
      <c r="AG22" s="1043"/>
      <c r="AH22" s="1043"/>
      <c r="AI22" s="1043"/>
      <c r="AJ22" s="1043"/>
      <c r="AK22" s="1043"/>
      <c r="AL22" s="1033" t="s">
        <v>877</v>
      </c>
      <c r="AM22" s="1034"/>
      <c r="AN22" s="1034"/>
      <c r="AO22" s="1034"/>
      <c r="AP22" s="1034"/>
      <c r="AQ22" s="1034"/>
      <c r="AR22" s="1034"/>
      <c r="AS22" s="1034"/>
      <c r="AT22" s="1034"/>
      <c r="AU22" s="1034"/>
      <c r="AV22" s="1034"/>
      <c r="AW22" s="1034"/>
      <c r="AX22" s="1034"/>
      <c r="AY22" s="1034"/>
      <c r="AZ22" s="1035"/>
      <c r="BA22" s="1043"/>
      <c r="BB22" s="1043"/>
      <c r="BC22" s="1043"/>
      <c r="BD22" s="1043"/>
      <c r="BE22" s="1076"/>
      <c r="BF22" s="615" t="s">
        <v>1052</v>
      </c>
    </row>
    <row r="23" spans="1:58" ht="21.95" customHeight="1">
      <c r="A23" s="1089"/>
      <c r="B23" s="1050"/>
      <c r="C23" s="1051"/>
      <c r="D23" s="1051"/>
      <c r="E23" s="1051"/>
      <c r="F23" s="1051"/>
      <c r="G23" s="1051"/>
      <c r="H23" s="1051"/>
      <c r="I23" s="1051"/>
      <c r="J23" s="1052"/>
      <c r="K23" s="1050"/>
      <c r="L23" s="1051"/>
      <c r="M23" s="1051"/>
      <c r="N23" s="1052"/>
      <c r="O23" s="1064"/>
      <c r="P23" s="1065"/>
      <c r="Q23" s="1065"/>
      <c r="R23" s="1065"/>
      <c r="S23" s="1065"/>
      <c r="T23" s="1066"/>
      <c r="U23" s="1064"/>
      <c r="V23" s="1065"/>
      <c r="W23" s="1065"/>
      <c r="X23" s="1065"/>
      <c r="Y23" s="1065"/>
      <c r="Z23" s="1066"/>
      <c r="AA23" s="1064"/>
      <c r="AB23" s="1065"/>
      <c r="AC23" s="1065"/>
      <c r="AD23" s="1065"/>
      <c r="AE23" s="1066"/>
      <c r="AF23" s="1027" t="s">
        <v>43</v>
      </c>
      <c r="AG23" s="1043"/>
      <c r="AH23" s="1043"/>
      <c r="AI23" s="1043"/>
      <c r="AJ23" s="1043"/>
      <c r="AK23" s="1043"/>
      <c r="AL23" s="1033" t="s">
        <v>877</v>
      </c>
      <c r="AM23" s="1034"/>
      <c r="AN23" s="1034"/>
      <c r="AO23" s="1034"/>
      <c r="AP23" s="1034"/>
      <c r="AQ23" s="1034"/>
      <c r="AR23" s="1034"/>
      <c r="AS23" s="1034"/>
      <c r="AT23" s="1034"/>
      <c r="AU23" s="1034"/>
      <c r="AV23" s="1034"/>
      <c r="AW23" s="1034"/>
      <c r="AX23" s="1034"/>
      <c r="AY23" s="1034"/>
      <c r="AZ23" s="1035"/>
      <c r="BA23" s="1043"/>
      <c r="BB23" s="1043"/>
      <c r="BC23" s="1043"/>
      <c r="BD23" s="1043"/>
      <c r="BE23" s="1076"/>
      <c r="BF23" s="615" t="s">
        <v>1053</v>
      </c>
    </row>
    <row r="24" spans="1:58" ht="21.95" customHeight="1">
      <c r="A24" s="1089"/>
      <c r="B24" s="1050"/>
      <c r="C24" s="1051"/>
      <c r="D24" s="1051"/>
      <c r="E24" s="1051"/>
      <c r="F24" s="1051"/>
      <c r="G24" s="1051"/>
      <c r="H24" s="1051"/>
      <c r="I24" s="1051"/>
      <c r="J24" s="1052"/>
      <c r="K24" s="1050"/>
      <c r="L24" s="1051"/>
      <c r="M24" s="1051"/>
      <c r="N24" s="1052"/>
      <c r="O24" s="1064"/>
      <c r="P24" s="1065"/>
      <c r="Q24" s="1065"/>
      <c r="R24" s="1065"/>
      <c r="S24" s="1065"/>
      <c r="T24" s="1066"/>
      <c r="U24" s="1064"/>
      <c r="V24" s="1065"/>
      <c r="W24" s="1065"/>
      <c r="X24" s="1065"/>
      <c r="Y24" s="1065"/>
      <c r="Z24" s="1066"/>
      <c r="AA24" s="1064"/>
      <c r="AB24" s="1065"/>
      <c r="AC24" s="1065"/>
      <c r="AD24" s="1065"/>
      <c r="AE24" s="1066"/>
      <c r="AF24" s="1026" t="s">
        <v>1078</v>
      </c>
      <c r="AG24" s="1026"/>
      <c r="AH24" s="1026"/>
      <c r="AI24" s="1026"/>
      <c r="AJ24" s="1026"/>
      <c r="AK24" s="1027"/>
      <c r="AL24" s="1028" t="s">
        <v>877</v>
      </c>
      <c r="AM24" s="1029"/>
      <c r="AN24" s="1029"/>
      <c r="AO24" s="1029"/>
      <c r="AP24" s="1029"/>
      <c r="AQ24" s="1029"/>
      <c r="AR24" s="1029"/>
      <c r="AS24" s="1029"/>
      <c r="AT24" s="1029"/>
      <c r="AU24" s="1029"/>
      <c r="AV24" s="1029"/>
      <c r="AW24" s="1029"/>
      <c r="AX24" s="1029"/>
      <c r="AY24" s="1029"/>
      <c r="AZ24" s="1030"/>
      <c r="BA24" s="1043"/>
      <c r="BB24" s="1043"/>
      <c r="BC24" s="1043"/>
      <c r="BD24" s="1043"/>
      <c r="BE24" s="1076"/>
      <c r="BF24" s="615"/>
    </row>
    <row r="25" spans="1:58" ht="21.95" customHeight="1">
      <c r="A25" s="1089"/>
      <c r="B25" s="1050"/>
      <c r="C25" s="1051"/>
      <c r="D25" s="1051"/>
      <c r="E25" s="1051"/>
      <c r="F25" s="1051"/>
      <c r="G25" s="1051"/>
      <c r="H25" s="1051"/>
      <c r="I25" s="1051"/>
      <c r="J25" s="1052"/>
      <c r="K25" s="1050"/>
      <c r="L25" s="1051"/>
      <c r="M25" s="1051"/>
      <c r="N25" s="1052"/>
      <c r="O25" s="1064"/>
      <c r="P25" s="1065"/>
      <c r="Q25" s="1065"/>
      <c r="R25" s="1065"/>
      <c r="S25" s="1065"/>
      <c r="T25" s="1066"/>
      <c r="U25" s="1064"/>
      <c r="V25" s="1065"/>
      <c r="W25" s="1065"/>
      <c r="X25" s="1065"/>
      <c r="Y25" s="1065"/>
      <c r="Z25" s="1066"/>
      <c r="AA25" s="1064"/>
      <c r="AB25" s="1065"/>
      <c r="AC25" s="1065"/>
      <c r="AD25" s="1065"/>
      <c r="AE25" s="1066"/>
      <c r="AF25" s="1026" t="s">
        <v>23</v>
      </c>
      <c r="AG25" s="1026"/>
      <c r="AH25" s="1026"/>
      <c r="AI25" s="1026"/>
      <c r="AJ25" s="1026"/>
      <c r="AK25" s="1027"/>
      <c r="AL25" s="1028" t="s">
        <v>877</v>
      </c>
      <c r="AM25" s="1029"/>
      <c r="AN25" s="1029"/>
      <c r="AO25" s="1029"/>
      <c r="AP25" s="1029"/>
      <c r="AQ25" s="1029"/>
      <c r="AR25" s="1029"/>
      <c r="AS25" s="1029"/>
      <c r="AT25" s="1029"/>
      <c r="AU25" s="1029"/>
      <c r="AV25" s="1029"/>
      <c r="AW25" s="1029"/>
      <c r="AX25" s="1029"/>
      <c r="AY25" s="1029"/>
      <c r="AZ25" s="1030"/>
      <c r="BA25" s="1043"/>
      <c r="BB25" s="1043"/>
      <c r="BC25" s="1043"/>
      <c r="BD25" s="1043"/>
      <c r="BE25" s="1076"/>
      <c r="BF25" s="615"/>
    </row>
    <row r="26" spans="1:58" ht="21.95" customHeight="1">
      <c r="A26" s="1089"/>
      <c r="B26" s="1050"/>
      <c r="C26" s="1051"/>
      <c r="D26" s="1051"/>
      <c r="E26" s="1051"/>
      <c r="F26" s="1051"/>
      <c r="G26" s="1051"/>
      <c r="H26" s="1051"/>
      <c r="I26" s="1051"/>
      <c r="J26" s="1052"/>
      <c r="K26" s="1050"/>
      <c r="L26" s="1051"/>
      <c r="M26" s="1051"/>
      <c r="N26" s="1052"/>
      <c r="O26" s="1064"/>
      <c r="P26" s="1065"/>
      <c r="Q26" s="1065"/>
      <c r="R26" s="1065"/>
      <c r="S26" s="1065"/>
      <c r="T26" s="1066"/>
      <c r="U26" s="1064"/>
      <c r="V26" s="1065"/>
      <c r="W26" s="1065"/>
      <c r="X26" s="1065"/>
      <c r="Y26" s="1065"/>
      <c r="Z26" s="1066"/>
      <c r="AA26" s="1064"/>
      <c r="AB26" s="1065"/>
      <c r="AC26" s="1065"/>
      <c r="AD26" s="1065"/>
      <c r="AE26" s="1066"/>
      <c r="AF26" s="1026" t="s">
        <v>13</v>
      </c>
      <c r="AG26" s="1026"/>
      <c r="AH26" s="1026"/>
      <c r="AI26" s="1026"/>
      <c r="AJ26" s="1026"/>
      <c r="AK26" s="1027"/>
      <c r="AL26" s="1028" t="s">
        <v>877</v>
      </c>
      <c r="AM26" s="1029"/>
      <c r="AN26" s="1029"/>
      <c r="AO26" s="1029"/>
      <c r="AP26" s="1029"/>
      <c r="AQ26" s="1029"/>
      <c r="AR26" s="1029"/>
      <c r="AS26" s="1029"/>
      <c r="AT26" s="1029"/>
      <c r="AU26" s="1029"/>
      <c r="AV26" s="1029"/>
      <c r="AW26" s="1029"/>
      <c r="AX26" s="1029"/>
      <c r="AY26" s="1029"/>
      <c r="AZ26" s="1030"/>
      <c r="BA26" s="1043"/>
      <c r="BB26" s="1043"/>
      <c r="BC26" s="1043"/>
      <c r="BD26" s="1043"/>
      <c r="BE26" s="1076"/>
      <c r="BF26" s="615"/>
    </row>
    <row r="27" spans="1:58" ht="21.95" customHeight="1">
      <c r="A27" s="1089"/>
      <c r="B27" s="1050"/>
      <c r="C27" s="1051"/>
      <c r="D27" s="1051"/>
      <c r="E27" s="1051"/>
      <c r="F27" s="1051"/>
      <c r="G27" s="1051"/>
      <c r="H27" s="1051"/>
      <c r="I27" s="1051"/>
      <c r="J27" s="1052"/>
      <c r="K27" s="1050"/>
      <c r="L27" s="1051"/>
      <c r="M27" s="1051"/>
      <c r="N27" s="1052"/>
      <c r="O27" s="1064"/>
      <c r="P27" s="1065"/>
      <c r="Q27" s="1065"/>
      <c r="R27" s="1065"/>
      <c r="S27" s="1065"/>
      <c r="T27" s="1066"/>
      <c r="U27" s="1064"/>
      <c r="V27" s="1065"/>
      <c r="W27" s="1065"/>
      <c r="X27" s="1065"/>
      <c r="Y27" s="1065"/>
      <c r="Z27" s="1066"/>
      <c r="AA27" s="1064"/>
      <c r="AB27" s="1065"/>
      <c r="AC27" s="1065"/>
      <c r="AD27" s="1065"/>
      <c r="AE27" s="1066"/>
      <c r="AF27" s="1026" t="s">
        <v>44</v>
      </c>
      <c r="AG27" s="1026"/>
      <c r="AH27" s="1026"/>
      <c r="AI27" s="1026"/>
      <c r="AJ27" s="1026"/>
      <c r="AK27" s="1027"/>
      <c r="AL27" s="1028" t="s">
        <v>883</v>
      </c>
      <c r="AM27" s="1029"/>
      <c r="AN27" s="1029"/>
      <c r="AO27" s="1029"/>
      <c r="AP27" s="1029"/>
      <c r="AQ27" s="1029"/>
      <c r="AR27" s="1029"/>
      <c r="AS27" s="1029"/>
      <c r="AT27" s="1029"/>
      <c r="AU27" s="1029"/>
      <c r="AV27" s="1029"/>
      <c r="AW27" s="1029"/>
      <c r="AX27" s="1029"/>
      <c r="AY27" s="1029"/>
      <c r="AZ27" s="1030"/>
      <c r="BA27" s="1043"/>
      <c r="BB27" s="1043"/>
      <c r="BC27" s="1043"/>
      <c r="BD27" s="1043"/>
      <c r="BE27" s="1076"/>
      <c r="BF27" s="617" t="s">
        <v>1075</v>
      </c>
    </row>
    <row r="28" spans="1:58" ht="21.95" customHeight="1">
      <c r="A28" s="1089"/>
      <c r="B28" s="1050"/>
      <c r="C28" s="1051"/>
      <c r="D28" s="1051"/>
      <c r="E28" s="1051"/>
      <c r="F28" s="1051"/>
      <c r="G28" s="1051"/>
      <c r="H28" s="1051"/>
      <c r="I28" s="1051"/>
      <c r="J28" s="1052"/>
      <c r="K28" s="1050"/>
      <c r="L28" s="1051"/>
      <c r="M28" s="1051"/>
      <c r="N28" s="1052"/>
      <c r="O28" s="1064"/>
      <c r="P28" s="1065"/>
      <c r="Q28" s="1065"/>
      <c r="R28" s="1065"/>
      <c r="S28" s="1065"/>
      <c r="T28" s="1066"/>
      <c r="U28" s="1064"/>
      <c r="V28" s="1065"/>
      <c r="W28" s="1065"/>
      <c r="X28" s="1065"/>
      <c r="Y28" s="1065"/>
      <c r="Z28" s="1066"/>
      <c r="AA28" s="1064"/>
      <c r="AB28" s="1065"/>
      <c r="AC28" s="1065"/>
      <c r="AD28" s="1065"/>
      <c r="AE28" s="1066"/>
      <c r="AF28" s="1026" t="s">
        <v>14</v>
      </c>
      <c r="AG28" s="1026"/>
      <c r="AH28" s="1026"/>
      <c r="AI28" s="1026"/>
      <c r="AJ28" s="1026"/>
      <c r="AK28" s="1027"/>
      <c r="AL28" s="1028" t="s">
        <v>877</v>
      </c>
      <c r="AM28" s="1029"/>
      <c r="AN28" s="1029"/>
      <c r="AO28" s="1029"/>
      <c r="AP28" s="1029"/>
      <c r="AQ28" s="1029"/>
      <c r="AR28" s="1029"/>
      <c r="AS28" s="1029"/>
      <c r="AT28" s="1029"/>
      <c r="AU28" s="1029"/>
      <c r="AV28" s="1029"/>
      <c r="AW28" s="1029"/>
      <c r="AX28" s="1029"/>
      <c r="AY28" s="1029"/>
      <c r="AZ28" s="1030"/>
      <c r="BA28" s="1043"/>
      <c r="BB28" s="1084"/>
      <c r="BC28" s="1084"/>
      <c r="BD28" s="1084"/>
      <c r="BE28" s="1085"/>
      <c r="BF28" s="615" t="s">
        <v>1046</v>
      </c>
    </row>
    <row r="29" spans="1:58" ht="21.95" customHeight="1">
      <c r="A29" s="1089"/>
      <c r="B29" s="1053"/>
      <c r="C29" s="1054"/>
      <c r="D29" s="1054"/>
      <c r="E29" s="1054"/>
      <c r="F29" s="1054"/>
      <c r="G29" s="1054"/>
      <c r="H29" s="1054"/>
      <c r="I29" s="1054"/>
      <c r="J29" s="1045"/>
      <c r="K29" s="1102"/>
      <c r="L29" s="1103"/>
      <c r="M29" s="1103"/>
      <c r="N29" s="1104"/>
      <c r="O29" s="1105"/>
      <c r="P29" s="1106"/>
      <c r="Q29" s="1106"/>
      <c r="R29" s="1106"/>
      <c r="S29" s="1106"/>
      <c r="T29" s="1107"/>
      <c r="U29" s="1105"/>
      <c r="V29" s="1106"/>
      <c r="W29" s="1106"/>
      <c r="X29" s="1106"/>
      <c r="Y29" s="1106"/>
      <c r="Z29" s="1107"/>
      <c r="AA29" s="1105"/>
      <c r="AB29" s="1106"/>
      <c r="AC29" s="1106"/>
      <c r="AD29" s="1106"/>
      <c r="AE29" s="1107"/>
      <c r="AF29" s="1031" t="s">
        <v>33</v>
      </c>
      <c r="AG29" s="1026"/>
      <c r="AH29" s="1026"/>
      <c r="AI29" s="1026"/>
      <c r="AJ29" s="1026"/>
      <c r="AK29" s="1027"/>
      <c r="AL29" s="1033" t="s">
        <v>877</v>
      </c>
      <c r="AM29" s="1034"/>
      <c r="AN29" s="1034"/>
      <c r="AO29" s="1034"/>
      <c r="AP29" s="1034"/>
      <c r="AQ29" s="1034"/>
      <c r="AR29" s="1034"/>
      <c r="AS29" s="1034"/>
      <c r="AT29" s="1034"/>
      <c r="AU29" s="1034"/>
      <c r="AV29" s="1034"/>
      <c r="AW29" s="1034"/>
      <c r="AX29" s="1034"/>
      <c r="AY29" s="1034"/>
      <c r="AZ29" s="1035"/>
      <c r="BA29" s="1043"/>
      <c r="BB29" s="1084"/>
      <c r="BC29" s="1084"/>
      <c r="BD29" s="1084"/>
      <c r="BE29" s="1085"/>
      <c r="BF29" s="615"/>
    </row>
    <row r="30" spans="1:58" ht="21.95" customHeight="1">
      <c r="A30" s="1077"/>
      <c r="B30" s="1047" t="s">
        <v>55</v>
      </c>
      <c r="C30" s="1048"/>
      <c r="D30" s="1048"/>
      <c r="E30" s="1048"/>
      <c r="F30" s="1048"/>
      <c r="G30" s="1048"/>
      <c r="H30" s="1048"/>
      <c r="I30" s="1048"/>
      <c r="J30" s="1049"/>
      <c r="K30" s="1061"/>
      <c r="L30" s="1062"/>
      <c r="M30" s="1062"/>
      <c r="N30" s="1063"/>
      <c r="O30" s="1061"/>
      <c r="P30" s="1062"/>
      <c r="Q30" s="1062"/>
      <c r="R30" s="1062"/>
      <c r="S30" s="1062"/>
      <c r="T30" s="1063"/>
      <c r="U30" s="1061"/>
      <c r="V30" s="1073"/>
      <c r="W30" s="1073"/>
      <c r="X30" s="1073"/>
      <c r="Y30" s="1073"/>
      <c r="Z30" s="1074"/>
      <c r="AA30" s="1075" t="s">
        <v>1077</v>
      </c>
      <c r="AB30" s="1048"/>
      <c r="AC30" s="1048"/>
      <c r="AD30" s="1048"/>
      <c r="AE30" s="1049"/>
      <c r="AF30" s="1043" t="s">
        <v>20</v>
      </c>
      <c r="AG30" s="1043"/>
      <c r="AH30" s="1043"/>
      <c r="AI30" s="1043"/>
      <c r="AJ30" s="1043"/>
      <c r="AK30" s="1043"/>
      <c r="AL30" s="1033" t="s">
        <v>877</v>
      </c>
      <c r="AM30" s="1034"/>
      <c r="AN30" s="1034"/>
      <c r="AO30" s="1034"/>
      <c r="AP30" s="1034"/>
      <c r="AQ30" s="1034"/>
      <c r="AR30" s="1034"/>
      <c r="AS30" s="1034"/>
      <c r="AT30" s="1034"/>
      <c r="AU30" s="1034"/>
      <c r="AV30" s="1034"/>
      <c r="AW30" s="1034"/>
      <c r="AX30" s="1034"/>
      <c r="AY30" s="1034"/>
      <c r="AZ30" s="1035"/>
      <c r="BA30" s="1031"/>
      <c r="BB30" s="1026"/>
      <c r="BC30" s="1026"/>
      <c r="BD30" s="1026"/>
      <c r="BE30" s="1032"/>
      <c r="BF30" s="615"/>
    </row>
    <row r="31" spans="1:58" ht="21.95" customHeight="1">
      <c r="A31" s="1077"/>
      <c r="B31" s="1050"/>
      <c r="C31" s="1051"/>
      <c r="D31" s="1051"/>
      <c r="E31" s="1051"/>
      <c r="F31" s="1051"/>
      <c r="G31" s="1051"/>
      <c r="H31" s="1051"/>
      <c r="I31" s="1051"/>
      <c r="J31" s="1052"/>
      <c r="K31" s="1064"/>
      <c r="L31" s="1065"/>
      <c r="M31" s="1065"/>
      <c r="N31" s="1066"/>
      <c r="O31" s="1064"/>
      <c r="P31" s="1065"/>
      <c r="Q31" s="1065"/>
      <c r="R31" s="1065"/>
      <c r="S31" s="1065"/>
      <c r="T31" s="1066"/>
      <c r="U31" s="1064"/>
      <c r="V31" s="1068"/>
      <c r="W31" s="1068"/>
      <c r="X31" s="1068"/>
      <c r="Y31" s="1068"/>
      <c r="Z31" s="1069"/>
      <c r="AA31" s="1082"/>
      <c r="AB31" s="1051"/>
      <c r="AC31" s="1051"/>
      <c r="AD31" s="1051"/>
      <c r="AE31" s="1052"/>
      <c r="AF31" s="1031" t="s">
        <v>48</v>
      </c>
      <c r="AG31" s="1026"/>
      <c r="AH31" s="1026"/>
      <c r="AI31" s="1026"/>
      <c r="AJ31" s="1026"/>
      <c r="AK31" s="1027"/>
      <c r="AL31" s="1033" t="s">
        <v>877</v>
      </c>
      <c r="AM31" s="1034"/>
      <c r="AN31" s="1034"/>
      <c r="AO31" s="1034"/>
      <c r="AP31" s="1034"/>
      <c r="AQ31" s="1034"/>
      <c r="AR31" s="1034"/>
      <c r="AS31" s="1034"/>
      <c r="AT31" s="1034"/>
      <c r="AU31" s="1034"/>
      <c r="AV31" s="1034"/>
      <c r="AW31" s="1034"/>
      <c r="AX31" s="1034"/>
      <c r="AY31" s="1034"/>
      <c r="AZ31" s="1035"/>
      <c r="BA31" s="1031"/>
      <c r="BB31" s="1026"/>
      <c r="BC31" s="1026"/>
      <c r="BD31" s="1026"/>
      <c r="BE31" s="1032"/>
      <c r="BF31" s="615"/>
    </row>
    <row r="32" spans="1:58" ht="21.95" customHeight="1">
      <c r="A32" s="1077"/>
      <c r="B32" s="1050"/>
      <c r="C32" s="1051"/>
      <c r="D32" s="1051"/>
      <c r="E32" s="1051"/>
      <c r="F32" s="1051"/>
      <c r="G32" s="1051"/>
      <c r="H32" s="1051"/>
      <c r="I32" s="1051"/>
      <c r="J32" s="1052"/>
      <c r="K32" s="1064"/>
      <c r="L32" s="1065"/>
      <c r="M32" s="1065"/>
      <c r="N32" s="1066"/>
      <c r="O32" s="1064"/>
      <c r="P32" s="1065"/>
      <c r="Q32" s="1065"/>
      <c r="R32" s="1065"/>
      <c r="S32" s="1065"/>
      <c r="T32" s="1066"/>
      <c r="U32" s="1064"/>
      <c r="V32" s="1068"/>
      <c r="W32" s="1068"/>
      <c r="X32" s="1068"/>
      <c r="Y32" s="1068"/>
      <c r="Z32" s="1069"/>
      <c r="AA32" s="1082"/>
      <c r="AB32" s="1051"/>
      <c r="AC32" s="1051"/>
      <c r="AD32" s="1051"/>
      <c r="AE32" s="1052"/>
      <c r="AF32" s="1031" t="s">
        <v>11</v>
      </c>
      <c r="AG32" s="1026"/>
      <c r="AH32" s="1026"/>
      <c r="AI32" s="1026"/>
      <c r="AJ32" s="1026"/>
      <c r="AK32" s="1027"/>
      <c r="AL32" s="1033" t="s">
        <v>877</v>
      </c>
      <c r="AM32" s="1034"/>
      <c r="AN32" s="1034"/>
      <c r="AO32" s="1034"/>
      <c r="AP32" s="1034"/>
      <c r="AQ32" s="1034"/>
      <c r="AR32" s="1034"/>
      <c r="AS32" s="1034"/>
      <c r="AT32" s="1034"/>
      <c r="AU32" s="1034"/>
      <c r="AV32" s="1034"/>
      <c r="AW32" s="1034"/>
      <c r="AX32" s="1034"/>
      <c r="AY32" s="1034"/>
      <c r="AZ32" s="1035"/>
      <c r="BA32" s="1036"/>
      <c r="BB32" s="1037"/>
      <c r="BC32" s="1037"/>
      <c r="BD32" s="1037"/>
      <c r="BE32" s="1039"/>
      <c r="BF32" s="615"/>
    </row>
    <row r="33" spans="1:58" ht="21.95" customHeight="1">
      <c r="A33" s="1077"/>
      <c r="B33" s="1050"/>
      <c r="C33" s="1051"/>
      <c r="D33" s="1051"/>
      <c r="E33" s="1051"/>
      <c r="F33" s="1051"/>
      <c r="G33" s="1051"/>
      <c r="H33" s="1051"/>
      <c r="I33" s="1051"/>
      <c r="J33" s="1052"/>
      <c r="K33" s="1064"/>
      <c r="L33" s="1065"/>
      <c r="M33" s="1065"/>
      <c r="N33" s="1066"/>
      <c r="O33" s="1064"/>
      <c r="P33" s="1065"/>
      <c r="Q33" s="1065"/>
      <c r="R33" s="1065"/>
      <c r="S33" s="1065"/>
      <c r="T33" s="1066"/>
      <c r="U33" s="1064"/>
      <c r="V33" s="1068"/>
      <c r="W33" s="1068"/>
      <c r="X33" s="1068"/>
      <c r="Y33" s="1068"/>
      <c r="Z33" s="1069"/>
      <c r="AA33" s="1082"/>
      <c r="AB33" s="1051"/>
      <c r="AC33" s="1051"/>
      <c r="AD33" s="1051"/>
      <c r="AE33" s="1052"/>
      <c r="AF33" s="1026" t="s">
        <v>17</v>
      </c>
      <c r="AG33" s="1026"/>
      <c r="AH33" s="1026"/>
      <c r="AI33" s="1026"/>
      <c r="AJ33" s="1026"/>
      <c r="AK33" s="1027"/>
      <c r="AL33" s="1028" t="s">
        <v>877</v>
      </c>
      <c r="AM33" s="1029"/>
      <c r="AN33" s="1029"/>
      <c r="AO33" s="1029"/>
      <c r="AP33" s="1029"/>
      <c r="AQ33" s="1029"/>
      <c r="AR33" s="1029"/>
      <c r="AS33" s="1029"/>
      <c r="AT33" s="1029"/>
      <c r="AU33" s="1029"/>
      <c r="AV33" s="1029"/>
      <c r="AW33" s="1029"/>
      <c r="AX33" s="1029"/>
      <c r="AY33" s="1029"/>
      <c r="AZ33" s="1030"/>
      <c r="BA33" s="1031"/>
      <c r="BB33" s="1026"/>
      <c r="BC33" s="1026"/>
      <c r="BD33" s="1026"/>
      <c r="BE33" s="1032"/>
      <c r="BF33" s="615"/>
    </row>
    <row r="34" spans="1:58" ht="21.95" customHeight="1">
      <c r="A34" s="1077"/>
      <c r="B34" s="1050"/>
      <c r="C34" s="1051"/>
      <c r="D34" s="1051"/>
      <c r="E34" s="1051"/>
      <c r="F34" s="1051"/>
      <c r="G34" s="1051"/>
      <c r="H34" s="1051"/>
      <c r="I34" s="1051"/>
      <c r="J34" s="1052"/>
      <c r="K34" s="1064"/>
      <c r="L34" s="1065"/>
      <c r="M34" s="1065"/>
      <c r="N34" s="1066"/>
      <c r="O34" s="1064"/>
      <c r="P34" s="1065"/>
      <c r="Q34" s="1065"/>
      <c r="R34" s="1065"/>
      <c r="S34" s="1065"/>
      <c r="T34" s="1066"/>
      <c r="U34" s="1064"/>
      <c r="V34" s="1068"/>
      <c r="W34" s="1068"/>
      <c r="X34" s="1068"/>
      <c r="Y34" s="1068"/>
      <c r="Z34" s="1069"/>
      <c r="AA34" s="1082"/>
      <c r="AB34" s="1051"/>
      <c r="AC34" s="1051"/>
      <c r="AD34" s="1051"/>
      <c r="AE34" s="1052"/>
      <c r="AF34" s="1026" t="s">
        <v>12</v>
      </c>
      <c r="AG34" s="1026"/>
      <c r="AH34" s="1026"/>
      <c r="AI34" s="1026"/>
      <c r="AJ34" s="1026"/>
      <c r="AK34" s="1027"/>
      <c r="AL34" s="1028" t="s">
        <v>877</v>
      </c>
      <c r="AM34" s="1029"/>
      <c r="AN34" s="1029"/>
      <c r="AO34" s="1029"/>
      <c r="AP34" s="1029"/>
      <c r="AQ34" s="1029"/>
      <c r="AR34" s="1029"/>
      <c r="AS34" s="1029"/>
      <c r="AT34" s="1029"/>
      <c r="AU34" s="1029"/>
      <c r="AV34" s="1029"/>
      <c r="AW34" s="1029"/>
      <c r="AX34" s="1029"/>
      <c r="AY34" s="1029"/>
      <c r="AZ34" s="1030"/>
      <c r="BA34" s="1031"/>
      <c r="BB34" s="1026"/>
      <c r="BC34" s="1026"/>
      <c r="BD34" s="1026"/>
      <c r="BE34" s="1032"/>
      <c r="BF34" s="615"/>
    </row>
    <row r="35" spans="1:58" ht="21.95" customHeight="1">
      <c r="A35" s="1077"/>
      <c r="B35" s="1050"/>
      <c r="C35" s="1051"/>
      <c r="D35" s="1051"/>
      <c r="E35" s="1051"/>
      <c r="F35" s="1051"/>
      <c r="G35" s="1051"/>
      <c r="H35" s="1051"/>
      <c r="I35" s="1051"/>
      <c r="J35" s="1052"/>
      <c r="K35" s="1064"/>
      <c r="L35" s="1065"/>
      <c r="M35" s="1065"/>
      <c r="N35" s="1066"/>
      <c r="O35" s="1064"/>
      <c r="P35" s="1065"/>
      <c r="Q35" s="1065"/>
      <c r="R35" s="1065"/>
      <c r="S35" s="1065"/>
      <c r="T35" s="1066"/>
      <c r="U35" s="1064"/>
      <c r="V35" s="1068"/>
      <c r="W35" s="1068"/>
      <c r="X35" s="1068"/>
      <c r="Y35" s="1068"/>
      <c r="Z35" s="1069"/>
      <c r="AA35" s="1082"/>
      <c r="AB35" s="1051"/>
      <c r="AC35" s="1051"/>
      <c r="AD35" s="1051"/>
      <c r="AE35" s="1052"/>
      <c r="AF35" s="1027" t="s">
        <v>26</v>
      </c>
      <c r="AG35" s="1043"/>
      <c r="AH35" s="1043"/>
      <c r="AI35" s="1043"/>
      <c r="AJ35" s="1043"/>
      <c r="AK35" s="1043"/>
      <c r="AL35" s="1033" t="s">
        <v>883</v>
      </c>
      <c r="AM35" s="1034"/>
      <c r="AN35" s="1034"/>
      <c r="AO35" s="1034"/>
      <c r="AP35" s="1034"/>
      <c r="AQ35" s="1034"/>
      <c r="AR35" s="1034"/>
      <c r="AS35" s="1034"/>
      <c r="AT35" s="1034"/>
      <c r="AU35" s="1034"/>
      <c r="AV35" s="1034"/>
      <c r="AW35" s="1034"/>
      <c r="AX35" s="1034"/>
      <c r="AY35" s="1034"/>
      <c r="AZ35" s="1035"/>
      <c r="BA35" s="1031"/>
      <c r="BB35" s="1026"/>
      <c r="BC35" s="1026"/>
      <c r="BD35" s="1026"/>
      <c r="BE35" s="1032"/>
      <c r="BF35" s="615" t="s">
        <v>1045</v>
      </c>
    </row>
    <row r="36" spans="1:58" ht="21.95" customHeight="1">
      <c r="A36" s="1077"/>
      <c r="B36" s="1050"/>
      <c r="C36" s="1051"/>
      <c r="D36" s="1051"/>
      <c r="E36" s="1051"/>
      <c r="F36" s="1051"/>
      <c r="G36" s="1051"/>
      <c r="H36" s="1051"/>
      <c r="I36" s="1051"/>
      <c r="J36" s="1052"/>
      <c r="K36" s="1064"/>
      <c r="L36" s="1065"/>
      <c r="M36" s="1065"/>
      <c r="N36" s="1066"/>
      <c r="O36" s="1064"/>
      <c r="P36" s="1065"/>
      <c r="Q36" s="1065"/>
      <c r="R36" s="1065"/>
      <c r="S36" s="1065"/>
      <c r="T36" s="1066"/>
      <c r="U36" s="1064"/>
      <c r="V36" s="1068"/>
      <c r="W36" s="1068"/>
      <c r="X36" s="1068"/>
      <c r="Y36" s="1068"/>
      <c r="Z36" s="1069"/>
      <c r="AA36" s="1082"/>
      <c r="AB36" s="1051"/>
      <c r="AC36" s="1051"/>
      <c r="AD36" s="1051"/>
      <c r="AE36" s="1052"/>
      <c r="AF36" s="1026" t="s">
        <v>56</v>
      </c>
      <c r="AG36" s="1026"/>
      <c r="AH36" s="1026"/>
      <c r="AI36" s="1026"/>
      <c r="AJ36" s="1026"/>
      <c r="AK36" s="1027"/>
      <c r="AL36" s="1028" t="s">
        <v>877</v>
      </c>
      <c r="AM36" s="1029"/>
      <c r="AN36" s="1029"/>
      <c r="AO36" s="1029"/>
      <c r="AP36" s="1029"/>
      <c r="AQ36" s="1029"/>
      <c r="AR36" s="1029"/>
      <c r="AS36" s="1029"/>
      <c r="AT36" s="1029"/>
      <c r="AU36" s="1029"/>
      <c r="AV36" s="1029"/>
      <c r="AW36" s="1029"/>
      <c r="AX36" s="1029"/>
      <c r="AY36" s="1029"/>
      <c r="AZ36" s="1030"/>
      <c r="BA36" s="1031"/>
      <c r="BB36" s="1026"/>
      <c r="BC36" s="1026"/>
      <c r="BD36" s="1026"/>
      <c r="BE36" s="1032"/>
      <c r="BF36" s="615" t="s">
        <v>1055</v>
      </c>
    </row>
    <row r="37" spans="1:58" ht="21.95" customHeight="1">
      <c r="A37" s="1077"/>
      <c r="B37" s="1050"/>
      <c r="C37" s="1051"/>
      <c r="D37" s="1051"/>
      <c r="E37" s="1051"/>
      <c r="F37" s="1051"/>
      <c r="G37" s="1051"/>
      <c r="H37" s="1051"/>
      <c r="I37" s="1051"/>
      <c r="J37" s="1052"/>
      <c r="K37" s="1064"/>
      <c r="L37" s="1065"/>
      <c r="M37" s="1065"/>
      <c r="N37" s="1066"/>
      <c r="O37" s="1064"/>
      <c r="P37" s="1065"/>
      <c r="Q37" s="1065"/>
      <c r="R37" s="1065"/>
      <c r="S37" s="1065"/>
      <c r="T37" s="1066"/>
      <c r="U37" s="1064"/>
      <c r="V37" s="1068"/>
      <c r="W37" s="1068"/>
      <c r="X37" s="1068"/>
      <c r="Y37" s="1068"/>
      <c r="Z37" s="1069"/>
      <c r="AA37" s="1082"/>
      <c r="AB37" s="1051"/>
      <c r="AC37" s="1051"/>
      <c r="AD37" s="1051"/>
      <c r="AE37" s="1052"/>
      <c r="AF37" s="1026" t="s">
        <v>1078</v>
      </c>
      <c r="AG37" s="1026"/>
      <c r="AH37" s="1026"/>
      <c r="AI37" s="1026"/>
      <c r="AJ37" s="1026"/>
      <c r="AK37" s="1027"/>
      <c r="AL37" s="1028" t="s">
        <v>877</v>
      </c>
      <c r="AM37" s="1029"/>
      <c r="AN37" s="1029"/>
      <c r="AO37" s="1029"/>
      <c r="AP37" s="1029"/>
      <c r="AQ37" s="1029"/>
      <c r="AR37" s="1029"/>
      <c r="AS37" s="1029"/>
      <c r="AT37" s="1029"/>
      <c r="AU37" s="1029"/>
      <c r="AV37" s="1029"/>
      <c r="AW37" s="1029"/>
      <c r="AX37" s="1029"/>
      <c r="AY37" s="1029"/>
      <c r="AZ37" s="1030"/>
      <c r="BA37" s="1031"/>
      <c r="BB37" s="1026"/>
      <c r="BC37" s="1026"/>
      <c r="BD37" s="1026"/>
      <c r="BE37" s="1032"/>
      <c r="BF37" s="615"/>
    </row>
    <row r="38" spans="1:58" ht="21.95" customHeight="1">
      <c r="A38" s="1077"/>
      <c r="B38" s="1050"/>
      <c r="C38" s="1051"/>
      <c r="D38" s="1051"/>
      <c r="E38" s="1051"/>
      <c r="F38" s="1051"/>
      <c r="G38" s="1051"/>
      <c r="H38" s="1051"/>
      <c r="I38" s="1051"/>
      <c r="J38" s="1052"/>
      <c r="K38" s="1064"/>
      <c r="L38" s="1065"/>
      <c r="M38" s="1065"/>
      <c r="N38" s="1066"/>
      <c r="O38" s="1064"/>
      <c r="P38" s="1065"/>
      <c r="Q38" s="1065"/>
      <c r="R38" s="1065"/>
      <c r="S38" s="1065"/>
      <c r="T38" s="1066"/>
      <c r="U38" s="1064"/>
      <c r="V38" s="1068"/>
      <c r="W38" s="1068"/>
      <c r="X38" s="1068"/>
      <c r="Y38" s="1068"/>
      <c r="Z38" s="1069"/>
      <c r="AA38" s="1082"/>
      <c r="AB38" s="1051"/>
      <c r="AC38" s="1051"/>
      <c r="AD38" s="1051"/>
      <c r="AE38" s="1052"/>
      <c r="AF38" s="1026" t="s">
        <v>57</v>
      </c>
      <c r="AG38" s="1026"/>
      <c r="AH38" s="1026"/>
      <c r="AI38" s="1026"/>
      <c r="AJ38" s="1026"/>
      <c r="AK38" s="1027"/>
      <c r="AL38" s="1040" t="s">
        <v>877</v>
      </c>
      <c r="AM38" s="1041"/>
      <c r="AN38" s="1041"/>
      <c r="AO38" s="1041"/>
      <c r="AP38" s="1041"/>
      <c r="AQ38" s="1041"/>
      <c r="AR38" s="1041"/>
      <c r="AS38" s="1041"/>
      <c r="AT38" s="1041"/>
      <c r="AU38" s="1041"/>
      <c r="AV38" s="1041"/>
      <c r="AW38" s="1041"/>
      <c r="AX38" s="1041"/>
      <c r="AY38" s="1041"/>
      <c r="AZ38" s="1042"/>
      <c r="BA38" s="1031"/>
      <c r="BB38" s="1026"/>
      <c r="BC38" s="1026"/>
      <c r="BD38" s="1026"/>
      <c r="BE38" s="1032"/>
      <c r="BF38" s="615" t="s">
        <v>1056</v>
      </c>
    </row>
    <row r="39" spans="1:58" ht="21.95" customHeight="1">
      <c r="A39" s="1077"/>
      <c r="B39" s="1050"/>
      <c r="C39" s="1051"/>
      <c r="D39" s="1051"/>
      <c r="E39" s="1051"/>
      <c r="F39" s="1051"/>
      <c r="G39" s="1051"/>
      <c r="H39" s="1051"/>
      <c r="I39" s="1051"/>
      <c r="J39" s="1052"/>
      <c r="K39" s="1064"/>
      <c r="L39" s="1065"/>
      <c r="M39" s="1065"/>
      <c r="N39" s="1066"/>
      <c r="O39" s="1064"/>
      <c r="P39" s="1065"/>
      <c r="Q39" s="1065"/>
      <c r="R39" s="1065"/>
      <c r="S39" s="1065"/>
      <c r="T39" s="1066"/>
      <c r="U39" s="1064"/>
      <c r="V39" s="1068"/>
      <c r="W39" s="1068"/>
      <c r="X39" s="1068"/>
      <c r="Y39" s="1068"/>
      <c r="Z39" s="1069"/>
      <c r="AA39" s="1082"/>
      <c r="AB39" s="1051"/>
      <c r="AC39" s="1051"/>
      <c r="AD39" s="1051"/>
      <c r="AE39" s="1052"/>
      <c r="AF39" s="1026" t="s">
        <v>14</v>
      </c>
      <c r="AG39" s="1026"/>
      <c r="AH39" s="1026"/>
      <c r="AI39" s="1026"/>
      <c r="AJ39" s="1026"/>
      <c r="AK39" s="1027"/>
      <c r="AL39" s="1028" t="s">
        <v>877</v>
      </c>
      <c r="AM39" s="1029"/>
      <c r="AN39" s="1029"/>
      <c r="AO39" s="1029"/>
      <c r="AP39" s="1029"/>
      <c r="AQ39" s="1029"/>
      <c r="AR39" s="1029"/>
      <c r="AS39" s="1029"/>
      <c r="AT39" s="1029"/>
      <c r="AU39" s="1029"/>
      <c r="AV39" s="1029"/>
      <c r="AW39" s="1029"/>
      <c r="AX39" s="1029"/>
      <c r="AY39" s="1029"/>
      <c r="AZ39" s="1030"/>
      <c r="BA39" s="1031"/>
      <c r="BB39" s="1026"/>
      <c r="BC39" s="1026"/>
      <c r="BD39" s="1026"/>
      <c r="BE39" s="1032"/>
      <c r="BF39" s="615" t="s">
        <v>1046</v>
      </c>
    </row>
    <row r="40" spans="1:58" ht="21.95" customHeight="1">
      <c r="A40" s="1077"/>
      <c r="B40" s="1053"/>
      <c r="C40" s="1054"/>
      <c r="D40" s="1054"/>
      <c r="E40" s="1054"/>
      <c r="F40" s="1054"/>
      <c r="G40" s="1054"/>
      <c r="H40" s="1054"/>
      <c r="I40" s="1054"/>
      <c r="J40" s="1045"/>
      <c r="K40" s="1079"/>
      <c r="L40" s="1080"/>
      <c r="M40" s="1080"/>
      <c r="N40" s="1081"/>
      <c r="O40" s="1079"/>
      <c r="P40" s="1080"/>
      <c r="Q40" s="1080"/>
      <c r="R40" s="1080"/>
      <c r="S40" s="1080"/>
      <c r="T40" s="1081"/>
      <c r="U40" s="1079"/>
      <c r="V40" s="1071"/>
      <c r="W40" s="1071"/>
      <c r="X40" s="1071"/>
      <c r="Y40" s="1071"/>
      <c r="Z40" s="1072"/>
      <c r="AA40" s="1083"/>
      <c r="AB40" s="1054"/>
      <c r="AC40" s="1054"/>
      <c r="AD40" s="1054"/>
      <c r="AE40" s="1045"/>
      <c r="AF40" s="1031" t="s">
        <v>58</v>
      </c>
      <c r="AG40" s="1026"/>
      <c r="AH40" s="1026"/>
      <c r="AI40" s="1026"/>
      <c r="AJ40" s="1026"/>
      <c r="AK40" s="1027"/>
      <c r="AL40" s="1040" t="s">
        <v>877</v>
      </c>
      <c r="AM40" s="1041"/>
      <c r="AN40" s="1041"/>
      <c r="AO40" s="1041"/>
      <c r="AP40" s="1041"/>
      <c r="AQ40" s="1041"/>
      <c r="AR40" s="1041"/>
      <c r="AS40" s="1041"/>
      <c r="AT40" s="1041"/>
      <c r="AU40" s="1041"/>
      <c r="AV40" s="1041"/>
      <c r="AW40" s="1041"/>
      <c r="AX40" s="1041"/>
      <c r="AY40" s="1041"/>
      <c r="AZ40" s="1042"/>
      <c r="BA40" s="1031"/>
      <c r="BB40" s="1026"/>
      <c r="BC40" s="1026"/>
      <c r="BD40" s="1026"/>
      <c r="BE40" s="1032"/>
      <c r="BF40" s="615" t="s">
        <v>1054</v>
      </c>
    </row>
    <row r="41" spans="1:58" ht="21.95" customHeight="1">
      <c r="A41" s="1077"/>
      <c r="B41" s="1047" t="s">
        <v>59</v>
      </c>
      <c r="C41" s="1048"/>
      <c r="D41" s="1048"/>
      <c r="E41" s="1048"/>
      <c r="F41" s="1048"/>
      <c r="G41" s="1048"/>
      <c r="H41" s="1048"/>
      <c r="I41" s="1048"/>
      <c r="J41" s="1049"/>
      <c r="K41" s="1047"/>
      <c r="L41" s="1048"/>
      <c r="M41" s="1048"/>
      <c r="N41" s="1049"/>
      <c r="O41" s="1061"/>
      <c r="P41" s="1062"/>
      <c r="Q41" s="1062"/>
      <c r="R41" s="1062"/>
      <c r="S41" s="1062"/>
      <c r="T41" s="1063"/>
      <c r="U41" s="1061"/>
      <c r="V41" s="1073"/>
      <c r="W41" s="1073"/>
      <c r="X41" s="1073"/>
      <c r="Y41" s="1073"/>
      <c r="Z41" s="1074"/>
      <c r="AA41" s="1075" t="s">
        <v>1077</v>
      </c>
      <c r="AB41" s="1048"/>
      <c r="AC41" s="1048"/>
      <c r="AD41" s="1048"/>
      <c r="AE41" s="1049"/>
      <c r="AF41" s="1026" t="s">
        <v>24</v>
      </c>
      <c r="AG41" s="1026"/>
      <c r="AH41" s="1026"/>
      <c r="AI41" s="1026"/>
      <c r="AJ41" s="1026"/>
      <c r="AK41" s="1027"/>
      <c r="AL41" s="1033" t="s">
        <v>1077</v>
      </c>
      <c r="AM41" s="1034"/>
      <c r="AN41" s="1034"/>
      <c r="AO41" s="1034"/>
      <c r="AP41" s="1034"/>
      <c r="AQ41" s="1034"/>
      <c r="AR41" s="1034"/>
      <c r="AS41" s="1034"/>
      <c r="AT41" s="1034"/>
      <c r="AU41" s="1034"/>
      <c r="AV41" s="1034"/>
      <c r="AW41" s="1034"/>
      <c r="AX41" s="1034"/>
      <c r="AY41" s="1034"/>
      <c r="AZ41" s="1035"/>
      <c r="BA41" s="1031"/>
      <c r="BB41" s="1026"/>
      <c r="BC41" s="1026"/>
      <c r="BD41" s="1026"/>
      <c r="BE41" s="1032"/>
      <c r="BF41" s="615"/>
    </row>
    <row r="42" spans="1:58" ht="44.1" customHeight="1">
      <c r="A42" s="1077"/>
      <c r="B42" s="1050"/>
      <c r="C42" s="1051"/>
      <c r="D42" s="1051"/>
      <c r="E42" s="1051"/>
      <c r="F42" s="1051"/>
      <c r="G42" s="1051"/>
      <c r="H42" s="1051"/>
      <c r="I42" s="1051"/>
      <c r="J42" s="1052"/>
      <c r="K42" s="1050"/>
      <c r="L42" s="1051"/>
      <c r="M42" s="1051"/>
      <c r="N42" s="1052"/>
      <c r="O42" s="1064"/>
      <c r="P42" s="1065"/>
      <c r="Q42" s="1065"/>
      <c r="R42" s="1065"/>
      <c r="S42" s="1065"/>
      <c r="T42" s="1066"/>
      <c r="U42" s="1064"/>
      <c r="V42" s="1068"/>
      <c r="W42" s="1068"/>
      <c r="X42" s="1068"/>
      <c r="Y42" s="1068"/>
      <c r="Z42" s="1069"/>
      <c r="AA42" s="1050"/>
      <c r="AB42" s="1051"/>
      <c r="AC42" s="1051"/>
      <c r="AD42" s="1051"/>
      <c r="AE42" s="1052"/>
      <c r="AF42" s="1036" t="s">
        <v>60</v>
      </c>
      <c r="AG42" s="1037"/>
      <c r="AH42" s="1037"/>
      <c r="AI42" s="1037"/>
      <c r="AJ42" s="1037"/>
      <c r="AK42" s="1038"/>
      <c r="AL42" s="1040" t="s">
        <v>1077</v>
      </c>
      <c r="AM42" s="1034"/>
      <c r="AN42" s="1034"/>
      <c r="AO42" s="1034"/>
      <c r="AP42" s="1034"/>
      <c r="AQ42" s="1034"/>
      <c r="AR42" s="1034"/>
      <c r="AS42" s="1034"/>
      <c r="AT42" s="1034"/>
      <c r="AU42" s="1034"/>
      <c r="AV42" s="1034"/>
      <c r="AW42" s="1034"/>
      <c r="AX42" s="1034"/>
      <c r="AY42" s="1034"/>
      <c r="AZ42" s="1035"/>
      <c r="BA42" s="1031"/>
      <c r="BB42" s="1026"/>
      <c r="BC42" s="1026"/>
      <c r="BD42" s="1026"/>
      <c r="BE42" s="1032"/>
      <c r="BF42" s="615"/>
    </row>
    <row r="43" spans="1:58" ht="21.95" customHeight="1">
      <c r="A43" s="1077"/>
      <c r="B43" s="1050"/>
      <c r="C43" s="1051"/>
      <c r="D43" s="1051"/>
      <c r="E43" s="1051"/>
      <c r="F43" s="1051"/>
      <c r="G43" s="1051"/>
      <c r="H43" s="1051"/>
      <c r="I43" s="1051"/>
      <c r="J43" s="1052"/>
      <c r="K43" s="1050"/>
      <c r="L43" s="1051"/>
      <c r="M43" s="1051"/>
      <c r="N43" s="1052"/>
      <c r="O43" s="1064"/>
      <c r="P43" s="1065"/>
      <c r="Q43" s="1065"/>
      <c r="R43" s="1065"/>
      <c r="S43" s="1065"/>
      <c r="T43" s="1066"/>
      <c r="U43" s="1064"/>
      <c r="V43" s="1068"/>
      <c r="W43" s="1068"/>
      <c r="X43" s="1068"/>
      <c r="Y43" s="1068"/>
      <c r="Z43" s="1069"/>
      <c r="AA43" s="1050"/>
      <c r="AB43" s="1051"/>
      <c r="AC43" s="1051"/>
      <c r="AD43" s="1051"/>
      <c r="AE43" s="1052"/>
      <c r="AF43" s="1026" t="s">
        <v>19</v>
      </c>
      <c r="AG43" s="1026"/>
      <c r="AH43" s="1026"/>
      <c r="AI43" s="1026"/>
      <c r="AJ43" s="1026"/>
      <c r="AK43" s="1027"/>
      <c r="AL43" s="1028" t="s">
        <v>877</v>
      </c>
      <c r="AM43" s="1029"/>
      <c r="AN43" s="1029"/>
      <c r="AO43" s="1029"/>
      <c r="AP43" s="1029"/>
      <c r="AQ43" s="1029"/>
      <c r="AR43" s="1029"/>
      <c r="AS43" s="1029"/>
      <c r="AT43" s="1029"/>
      <c r="AU43" s="1029"/>
      <c r="AV43" s="1029"/>
      <c r="AW43" s="1029"/>
      <c r="AX43" s="1029"/>
      <c r="AY43" s="1029"/>
      <c r="AZ43" s="1030"/>
      <c r="BA43" s="1031"/>
      <c r="BB43" s="1026"/>
      <c r="BC43" s="1026"/>
      <c r="BD43" s="1026"/>
      <c r="BE43" s="1032"/>
      <c r="BF43" s="615"/>
    </row>
    <row r="44" spans="1:58" ht="21.95" customHeight="1">
      <c r="A44" s="1077"/>
      <c r="B44" s="1050"/>
      <c r="C44" s="1051"/>
      <c r="D44" s="1051"/>
      <c r="E44" s="1051"/>
      <c r="F44" s="1051"/>
      <c r="G44" s="1051"/>
      <c r="H44" s="1051"/>
      <c r="I44" s="1051"/>
      <c r="J44" s="1052"/>
      <c r="K44" s="1050"/>
      <c r="L44" s="1051"/>
      <c r="M44" s="1051"/>
      <c r="N44" s="1052"/>
      <c r="O44" s="1064"/>
      <c r="P44" s="1065"/>
      <c r="Q44" s="1065"/>
      <c r="R44" s="1065"/>
      <c r="S44" s="1065"/>
      <c r="T44" s="1066"/>
      <c r="U44" s="1064"/>
      <c r="V44" s="1068"/>
      <c r="W44" s="1068"/>
      <c r="X44" s="1068"/>
      <c r="Y44" s="1068"/>
      <c r="Z44" s="1069"/>
      <c r="AA44" s="1050"/>
      <c r="AB44" s="1051"/>
      <c r="AC44" s="1051"/>
      <c r="AD44" s="1051"/>
      <c r="AE44" s="1052"/>
      <c r="AF44" s="1027" t="s">
        <v>20</v>
      </c>
      <c r="AG44" s="1043"/>
      <c r="AH44" s="1043"/>
      <c r="AI44" s="1043"/>
      <c r="AJ44" s="1043"/>
      <c r="AK44" s="1043"/>
      <c r="AL44" s="1033" t="s">
        <v>877</v>
      </c>
      <c r="AM44" s="1034"/>
      <c r="AN44" s="1034"/>
      <c r="AO44" s="1034"/>
      <c r="AP44" s="1034"/>
      <c r="AQ44" s="1034"/>
      <c r="AR44" s="1034"/>
      <c r="AS44" s="1034"/>
      <c r="AT44" s="1034"/>
      <c r="AU44" s="1034"/>
      <c r="AV44" s="1034"/>
      <c r="AW44" s="1034"/>
      <c r="AX44" s="1034"/>
      <c r="AY44" s="1034"/>
      <c r="AZ44" s="1035"/>
      <c r="BA44" s="1031"/>
      <c r="BB44" s="1026"/>
      <c r="BC44" s="1026"/>
      <c r="BD44" s="1026"/>
      <c r="BE44" s="1032"/>
      <c r="BF44" s="615"/>
    </row>
    <row r="45" spans="1:58" ht="21.95" customHeight="1">
      <c r="A45" s="1077"/>
      <c r="B45" s="1050"/>
      <c r="C45" s="1051"/>
      <c r="D45" s="1051"/>
      <c r="E45" s="1051"/>
      <c r="F45" s="1051"/>
      <c r="G45" s="1051"/>
      <c r="H45" s="1051"/>
      <c r="I45" s="1051"/>
      <c r="J45" s="1052"/>
      <c r="K45" s="1050"/>
      <c r="L45" s="1051"/>
      <c r="M45" s="1051"/>
      <c r="N45" s="1052"/>
      <c r="O45" s="1064"/>
      <c r="P45" s="1065"/>
      <c r="Q45" s="1065"/>
      <c r="R45" s="1065"/>
      <c r="S45" s="1065"/>
      <c r="T45" s="1066"/>
      <c r="U45" s="1064"/>
      <c r="V45" s="1068"/>
      <c r="W45" s="1068"/>
      <c r="X45" s="1068"/>
      <c r="Y45" s="1068"/>
      <c r="Z45" s="1069"/>
      <c r="AA45" s="1050"/>
      <c r="AB45" s="1051"/>
      <c r="AC45" s="1051"/>
      <c r="AD45" s="1051"/>
      <c r="AE45" s="1052"/>
      <c r="AF45" s="1031" t="s">
        <v>15</v>
      </c>
      <c r="AG45" s="1026"/>
      <c r="AH45" s="1026"/>
      <c r="AI45" s="1026"/>
      <c r="AJ45" s="1026"/>
      <c r="AK45" s="1027"/>
      <c r="AL45" s="1033" t="s">
        <v>877</v>
      </c>
      <c r="AM45" s="1034"/>
      <c r="AN45" s="1034"/>
      <c r="AO45" s="1034"/>
      <c r="AP45" s="1034"/>
      <c r="AQ45" s="1034"/>
      <c r="AR45" s="1034"/>
      <c r="AS45" s="1034"/>
      <c r="AT45" s="1034"/>
      <c r="AU45" s="1034"/>
      <c r="AV45" s="1034"/>
      <c r="AW45" s="1034"/>
      <c r="AX45" s="1034"/>
      <c r="AY45" s="1034"/>
      <c r="AZ45" s="1035"/>
      <c r="BA45" s="1036"/>
      <c r="BB45" s="1037"/>
      <c r="BC45" s="1037"/>
      <c r="BD45" s="1037"/>
      <c r="BE45" s="1039"/>
      <c r="BF45" s="615"/>
    </row>
    <row r="46" spans="1:58" ht="21.95" customHeight="1">
      <c r="A46" s="1077"/>
      <c r="B46" s="1050"/>
      <c r="C46" s="1051"/>
      <c r="D46" s="1051"/>
      <c r="E46" s="1051"/>
      <c r="F46" s="1051"/>
      <c r="G46" s="1051"/>
      <c r="H46" s="1051"/>
      <c r="I46" s="1051"/>
      <c r="J46" s="1052"/>
      <c r="K46" s="1050"/>
      <c r="L46" s="1051"/>
      <c r="M46" s="1051"/>
      <c r="N46" s="1052"/>
      <c r="O46" s="1064"/>
      <c r="P46" s="1065"/>
      <c r="Q46" s="1065"/>
      <c r="R46" s="1065"/>
      <c r="S46" s="1065"/>
      <c r="T46" s="1066"/>
      <c r="U46" s="1064"/>
      <c r="V46" s="1068"/>
      <c r="W46" s="1068"/>
      <c r="X46" s="1068"/>
      <c r="Y46" s="1068"/>
      <c r="Z46" s="1069"/>
      <c r="AA46" s="1050"/>
      <c r="AB46" s="1051"/>
      <c r="AC46" s="1051"/>
      <c r="AD46" s="1051"/>
      <c r="AE46" s="1052"/>
      <c r="AF46" s="1031" t="s">
        <v>11</v>
      </c>
      <c r="AG46" s="1026"/>
      <c r="AH46" s="1026"/>
      <c r="AI46" s="1026"/>
      <c r="AJ46" s="1026"/>
      <c r="AK46" s="1027"/>
      <c r="AL46" s="1033" t="s">
        <v>877</v>
      </c>
      <c r="AM46" s="1034"/>
      <c r="AN46" s="1034"/>
      <c r="AO46" s="1034"/>
      <c r="AP46" s="1034"/>
      <c r="AQ46" s="1034"/>
      <c r="AR46" s="1034"/>
      <c r="AS46" s="1034"/>
      <c r="AT46" s="1034"/>
      <c r="AU46" s="1034"/>
      <c r="AV46" s="1034"/>
      <c r="AW46" s="1034"/>
      <c r="AX46" s="1034"/>
      <c r="AY46" s="1034"/>
      <c r="AZ46" s="1035"/>
      <c r="BA46" s="1036"/>
      <c r="BB46" s="1037"/>
      <c r="BC46" s="1037"/>
      <c r="BD46" s="1037"/>
      <c r="BE46" s="1039"/>
      <c r="BF46" s="615"/>
    </row>
    <row r="47" spans="1:58" ht="21.95" customHeight="1">
      <c r="A47" s="1077"/>
      <c r="B47" s="1050"/>
      <c r="C47" s="1051"/>
      <c r="D47" s="1051"/>
      <c r="E47" s="1051"/>
      <c r="F47" s="1051"/>
      <c r="G47" s="1051"/>
      <c r="H47" s="1051"/>
      <c r="I47" s="1051"/>
      <c r="J47" s="1052"/>
      <c r="K47" s="1050"/>
      <c r="L47" s="1051"/>
      <c r="M47" s="1051"/>
      <c r="N47" s="1052"/>
      <c r="O47" s="1064"/>
      <c r="P47" s="1065"/>
      <c r="Q47" s="1065"/>
      <c r="R47" s="1065"/>
      <c r="S47" s="1065"/>
      <c r="T47" s="1066"/>
      <c r="U47" s="1064"/>
      <c r="V47" s="1068"/>
      <c r="W47" s="1068"/>
      <c r="X47" s="1068"/>
      <c r="Y47" s="1068"/>
      <c r="Z47" s="1069"/>
      <c r="AA47" s="1050"/>
      <c r="AB47" s="1051"/>
      <c r="AC47" s="1051"/>
      <c r="AD47" s="1051"/>
      <c r="AE47" s="1052"/>
      <c r="AF47" s="1026" t="s">
        <v>17</v>
      </c>
      <c r="AG47" s="1026"/>
      <c r="AH47" s="1026"/>
      <c r="AI47" s="1026"/>
      <c r="AJ47" s="1026"/>
      <c r="AK47" s="1027"/>
      <c r="AL47" s="1028" t="s">
        <v>877</v>
      </c>
      <c r="AM47" s="1029"/>
      <c r="AN47" s="1029"/>
      <c r="AO47" s="1029"/>
      <c r="AP47" s="1029"/>
      <c r="AQ47" s="1029"/>
      <c r="AR47" s="1029"/>
      <c r="AS47" s="1029"/>
      <c r="AT47" s="1029"/>
      <c r="AU47" s="1029"/>
      <c r="AV47" s="1029"/>
      <c r="AW47" s="1029"/>
      <c r="AX47" s="1029"/>
      <c r="AY47" s="1029"/>
      <c r="AZ47" s="1030"/>
      <c r="BA47" s="1031"/>
      <c r="BB47" s="1026"/>
      <c r="BC47" s="1026"/>
      <c r="BD47" s="1026"/>
      <c r="BE47" s="1032"/>
      <c r="BF47" s="615"/>
    </row>
    <row r="48" spans="1:58" ht="21.95" customHeight="1">
      <c r="A48" s="1077"/>
      <c r="B48" s="1050"/>
      <c r="C48" s="1051"/>
      <c r="D48" s="1051"/>
      <c r="E48" s="1051"/>
      <c r="F48" s="1051"/>
      <c r="G48" s="1051"/>
      <c r="H48" s="1051"/>
      <c r="I48" s="1051"/>
      <c r="J48" s="1052"/>
      <c r="K48" s="1050"/>
      <c r="L48" s="1051"/>
      <c r="M48" s="1051"/>
      <c r="N48" s="1052"/>
      <c r="O48" s="1064"/>
      <c r="P48" s="1065"/>
      <c r="Q48" s="1065"/>
      <c r="R48" s="1065"/>
      <c r="S48" s="1065"/>
      <c r="T48" s="1066"/>
      <c r="U48" s="1064"/>
      <c r="V48" s="1068"/>
      <c r="W48" s="1068"/>
      <c r="X48" s="1068"/>
      <c r="Y48" s="1068"/>
      <c r="Z48" s="1069"/>
      <c r="AA48" s="1050"/>
      <c r="AB48" s="1051"/>
      <c r="AC48" s="1051"/>
      <c r="AD48" s="1051"/>
      <c r="AE48" s="1052"/>
      <c r="AF48" s="1026" t="s">
        <v>12</v>
      </c>
      <c r="AG48" s="1026"/>
      <c r="AH48" s="1026"/>
      <c r="AI48" s="1026"/>
      <c r="AJ48" s="1026"/>
      <c r="AK48" s="1027"/>
      <c r="AL48" s="1028" t="s">
        <v>877</v>
      </c>
      <c r="AM48" s="1029"/>
      <c r="AN48" s="1029"/>
      <c r="AO48" s="1029"/>
      <c r="AP48" s="1029"/>
      <c r="AQ48" s="1029"/>
      <c r="AR48" s="1029"/>
      <c r="AS48" s="1029"/>
      <c r="AT48" s="1029"/>
      <c r="AU48" s="1029"/>
      <c r="AV48" s="1029"/>
      <c r="AW48" s="1029"/>
      <c r="AX48" s="1029"/>
      <c r="AY48" s="1029"/>
      <c r="AZ48" s="1030"/>
      <c r="BA48" s="1031"/>
      <c r="BB48" s="1026"/>
      <c r="BC48" s="1026"/>
      <c r="BD48" s="1026"/>
      <c r="BE48" s="1032"/>
      <c r="BF48" s="615"/>
    </row>
    <row r="49" spans="1:58" ht="21.95" customHeight="1">
      <c r="A49" s="1077"/>
      <c r="B49" s="1050"/>
      <c r="C49" s="1051"/>
      <c r="D49" s="1051"/>
      <c r="E49" s="1051"/>
      <c r="F49" s="1051"/>
      <c r="G49" s="1051"/>
      <c r="H49" s="1051"/>
      <c r="I49" s="1051"/>
      <c r="J49" s="1052"/>
      <c r="K49" s="1050"/>
      <c r="L49" s="1051"/>
      <c r="M49" s="1051"/>
      <c r="N49" s="1052"/>
      <c r="O49" s="1064"/>
      <c r="P49" s="1065"/>
      <c r="Q49" s="1065"/>
      <c r="R49" s="1065"/>
      <c r="S49" s="1065"/>
      <c r="T49" s="1066"/>
      <c r="U49" s="1064"/>
      <c r="V49" s="1068"/>
      <c r="W49" s="1068"/>
      <c r="X49" s="1068"/>
      <c r="Y49" s="1068"/>
      <c r="Z49" s="1069"/>
      <c r="AA49" s="1050"/>
      <c r="AB49" s="1051"/>
      <c r="AC49" s="1051"/>
      <c r="AD49" s="1051"/>
      <c r="AE49" s="1052"/>
      <c r="AF49" s="1027" t="s">
        <v>26</v>
      </c>
      <c r="AG49" s="1043"/>
      <c r="AH49" s="1043"/>
      <c r="AI49" s="1043"/>
      <c r="AJ49" s="1043"/>
      <c r="AK49" s="1043"/>
      <c r="AL49" s="1033" t="s">
        <v>883</v>
      </c>
      <c r="AM49" s="1034"/>
      <c r="AN49" s="1034"/>
      <c r="AO49" s="1034"/>
      <c r="AP49" s="1034"/>
      <c r="AQ49" s="1034"/>
      <c r="AR49" s="1034"/>
      <c r="AS49" s="1034"/>
      <c r="AT49" s="1034"/>
      <c r="AU49" s="1034"/>
      <c r="AV49" s="1034"/>
      <c r="AW49" s="1034"/>
      <c r="AX49" s="1034"/>
      <c r="AY49" s="1034"/>
      <c r="AZ49" s="1035"/>
      <c r="BA49" s="1031"/>
      <c r="BB49" s="1026"/>
      <c r="BC49" s="1026"/>
      <c r="BD49" s="1026"/>
      <c r="BE49" s="1032"/>
      <c r="BF49" s="615" t="s">
        <v>1057</v>
      </c>
    </row>
    <row r="50" spans="1:58" ht="21.95" customHeight="1">
      <c r="A50" s="1077"/>
      <c r="B50" s="1050"/>
      <c r="C50" s="1051"/>
      <c r="D50" s="1051"/>
      <c r="E50" s="1051"/>
      <c r="F50" s="1051"/>
      <c r="G50" s="1051"/>
      <c r="H50" s="1051"/>
      <c r="I50" s="1051"/>
      <c r="J50" s="1052"/>
      <c r="K50" s="1050"/>
      <c r="L50" s="1051"/>
      <c r="M50" s="1051"/>
      <c r="N50" s="1052"/>
      <c r="O50" s="1064"/>
      <c r="P50" s="1065"/>
      <c r="Q50" s="1065"/>
      <c r="R50" s="1065"/>
      <c r="S50" s="1065"/>
      <c r="T50" s="1066"/>
      <c r="U50" s="1064"/>
      <c r="V50" s="1068"/>
      <c r="W50" s="1068"/>
      <c r="X50" s="1068"/>
      <c r="Y50" s="1068"/>
      <c r="Z50" s="1069"/>
      <c r="AA50" s="1050"/>
      <c r="AB50" s="1051"/>
      <c r="AC50" s="1051"/>
      <c r="AD50" s="1051"/>
      <c r="AE50" s="1052"/>
      <c r="AF50" s="1027" t="s">
        <v>28</v>
      </c>
      <c r="AG50" s="1043"/>
      <c r="AH50" s="1043"/>
      <c r="AI50" s="1043"/>
      <c r="AJ50" s="1043"/>
      <c r="AK50" s="1043"/>
      <c r="AL50" s="1033" t="s">
        <v>883</v>
      </c>
      <c r="AM50" s="1034"/>
      <c r="AN50" s="1034"/>
      <c r="AO50" s="1034"/>
      <c r="AP50" s="1034"/>
      <c r="AQ50" s="1034"/>
      <c r="AR50" s="1034"/>
      <c r="AS50" s="1034"/>
      <c r="AT50" s="1034"/>
      <c r="AU50" s="1034"/>
      <c r="AV50" s="1034"/>
      <c r="AW50" s="1034"/>
      <c r="AX50" s="1034"/>
      <c r="AY50" s="1034"/>
      <c r="AZ50" s="1035"/>
      <c r="BA50" s="1031"/>
      <c r="BB50" s="1026"/>
      <c r="BC50" s="1026"/>
      <c r="BD50" s="1026"/>
      <c r="BE50" s="1032"/>
      <c r="BF50" s="615" t="s">
        <v>1058</v>
      </c>
    </row>
    <row r="51" spans="1:58" ht="21.95" customHeight="1">
      <c r="A51" s="1077"/>
      <c r="B51" s="1050"/>
      <c r="C51" s="1051"/>
      <c r="D51" s="1051"/>
      <c r="E51" s="1051"/>
      <c r="F51" s="1051"/>
      <c r="G51" s="1051"/>
      <c r="H51" s="1051"/>
      <c r="I51" s="1051"/>
      <c r="J51" s="1052"/>
      <c r="K51" s="1050"/>
      <c r="L51" s="1051"/>
      <c r="M51" s="1051"/>
      <c r="N51" s="1052"/>
      <c r="O51" s="1064"/>
      <c r="P51" s="1065"/>
      <c r="Q51" s="1065"/>
      <c r="R51" s="1065"/>
      <c r="S51" s="1065"/>
      <c r="T51" s="1066"/>
      <c r="U51" s="1064"/>
      <c r="V51" s="1068"/>
      <c r="W51" s="1068"/>
      <c r="X51" s="1068"/>
      <c r="Y51" s="1068"/>
      <c r="Z51" s="1069"/>
      <c r="AA51" s="1050"/>
      <c r="AB51" s="1051"/>
      <c r="AC51" s="1051"/>
      <c r="AD51" s="1051"/>
      <c r="AE51" s="1052"/>
      <c r="AF51" s="1031" t="s">
        <v>61</v>
      </c>
      <c r="AG51" s="1026"/>
      <c r="AH51" s="1026"/>
      <c r="AI51" s="1026"/>
      <c r="AJ51" s="1026"/>
      <c r="AK51" s="1027"/>
      <c r="AL51" s="1040" t="s">
        <v>877</v>
      </c>
      <c r="AM51" s="1041"/>
      <c r="AN51" s="1041"/>
      <c r="AO51" s="1041"/>
      <c r="AP51" s="1041"/>
      <c r="AQ51" s="1041"/>
      <c r="AR51" s="1041"/>
      <c r="AS51" s="1041"/>
      <c r="AT51" s="1041"/>
      <c r="AU51" s="1041"/>
      <c r="AV51" s="1041"/>
      <c r="AW51" s="1041"/>
      <c r="AX51" s="1041"/>
      <c r="AY51" s="1041"/>
      <c r="AZ51" s="1042"/>
      <c r="BA51" s="1031"/>
      <c r="BB51" s="1026"/>
      <c r="BC51" s="1026"/>
      <c r="BD51" s="1026"/>
      <c r="BE51" s="1032"/>
      <c r="BF51" s="615" t="s">
        <v>1059</v>
      </c>
    </row>
    <row r="52" spans="1:58" ht="44.1" customHeight="1">
      <c r="A52" s="1077"/>
      <c r="B52" s="1050"/>
      <c r="C52" s="1051"/>
      <c r="D52" s="1051"/>
      <c r="E52" s="1051"/>
      <c r="F52" s="1051"/>
      <c r="G52" s="1051"/>
      <c r="H52" s="1051"/>
      <c r="I52" s="1051"/>
      <c r="J52" s="1052"/>
      <c r="K52" s="1050"/>
      <c r="L52" s="1051"/>
      <c r="M52" s="1051"/>
      <c r="N52" s="1052"/>
      <c r="O52" s="1064"/>
      <c r="P52" s="1065"/>
      <c r="Q52" s="1065"/>
      <c r="R52" s="1065"/>
      <c r="S52" s="1065"/>
      <c r="T52" s="1066"/>
      <c r="U52" s="1064"/>
      <c r="V52" s="1068"/>
      <c r="W52" s="1068"/>
      <c r="X52" s="1068"/>
      <c r="Y52" s="1068"/>
      <c r="Z52" s="1069"/>
      <c r="AA52" s="1050"/>
      <c r="AB52" s="1051"/>
      <c r="AC52" s="1051"/>
      <c r="AD52" s="1051"/>
      <c r="AE52" s="1052"/>
      <c r="AF52" s="1026" t="s">
        <v>52</v>
      </c>
      <c r="AG52" s="1026"/>
      <c r="AH52" s="1026"/>
      <c r="AI52" s="1026"/>
      <c r="AJ52" s="1026"/>
      <c r="AK52" s="1027"/>
      <c r="AL52" s="1040" t="s">
        <v>883</v>
      </c>
      <c r="AM52" s="1034"/>
      <c r="AN52" s="1034"/>
      <c r="AO52" s="1034"/>
      <c r="AP52" s="1034"/>
      <c r="AQ52" s="1034"/>
      <c r="AR52" s="1034"/>
      <c r="AS52" s="1034"/>
      <c r="AT52" s="1034"/>
      <c r="AU52" s="1034"/>
      <c r="AV52" s="1034"/>
      <c r="AW52" s="1034"/>
      <c r="AX52" s="1034"/>
      <c r="AY52" s="1034"/>
      <c r="AZ52" s="1035"/>
      <c r="BA52" s="1031"/>
      <c r="BB52" s="1026"/>
      <c r="BC52" s="1026"/>
      <c r="BD52" s="1026"/>
      <c r="BE52" s="1032"/>
      <c r="BF52" s="615" t="s">
        <v>1060</v>
      </c>
    </row>
    <row r="53" spans="1:58" ht="44.1" customHeight="1">
      <c r="A53" s="1077"/>
      <c r="B53" s="1050"/>
      <c r="C53" s="1051"/>
      <c r="D53" s="1051"/>
      <c r="E53" s="1051"/>
      <c r="F53" s="1051"/>
      <c r="G53" s="1051"/>
      <c r="H53" s="1051"/>
      <c r="I53" s="1051"/>
      <c r="J53" s="1052"/>
      <c r="K53" s="1050"/>
      <c r="L53" s="1051"/>
      <c r="M53" s="1051"/>
      <c r="N53" s="1052"/>
      <c r="O53" s="1064"/>
      <c r="P53" s="1065"/>
      <c r="Q53" s="1065"/>
      <c r="R53" s="1065"/>
      <c r="S53" s="1065"/>
      <c r="T53" s="1066"/>
      <c r="U53" s="1064"/>
      <c r="V53" s="1068"/>
      <c r="W53" s="1068"/>
      <c r="X53" s="1068"/>
      <c r="Y53" s="1068"/>
      <c r="Z53" s="1069"/>
      <c r="AA53" s="1050"/>
      <c r="AB53" s="1051"/>
      <c r="AC53" s="1051"/>
      <c r="AD53" s="1051"/>
      <c r="AE53" s="1052"/>
      <c r="AF53" s="1031" t="s">
        <v>62</v>
      </c>
      <c r="AG53" s="1026"/>
      <c r="AH53" s="1026"/>
      <c r="AI53" s="1026"/>
      <c r="AJ53" s="1026"/>
      <c r="AK53" s="1027"/>
      <c r="AL53" s="1040" t="s">
        <v>1077</v>
      </c>
      <c r="AM53" s="1041"/>
      <c r="AN53" s="1041"/>
      <c r="AO53" s="1041"/>
      <c r="AP53" s="1041"/>
      <c r="AQ53" s="1041"/>
      <c r="AR53" s="1041"/>
      <c r="AS53" s="1041"/>
      <c r="AT53" s="1041"/>
      <c r="AU53" s="1041"/>
      <c r="AV53" s="1041"/>
      <c r="AW53" s="1041"/>
      <c r="AX53" s="1041"/>
      <c r="AY53" s="1041"/>
      <c r="AZ53" s="1042"/>
      <c r="BA53" s="1031"/>
      <c r="BB53" s="1026"/>
      <c r="BC53" s="1026"/>
      <c r="BD53" s="1026"/>
      <c r="BE53" s="1032"/>
      <c r="BF53" s="615" t="s">
        <v>1060</v>
      </c>
    </row>
    <row r="54" spans="1:58" ht="21.95" customHeight="1">
      <c r="A54" s="1077"/>
      <c r="B54" s="1050"/>
      <c r="C54" s="1051"/>
      <c r="D54" s="1051"/>
      <c r="E54" s="1051"/>
      <c r="F54" s="1051"/>
      <c r="G54" s="1051"/>
      <c r="H54" s="1051"/>
      <c r="I54" s="1051"/>
      <c r="J54" s="1052"/>
      <c r="K54" s="1050"/>
      <c r="L54" s="1051"/>
      <c r="M54" s="1051"/>
      <c r="N54" s="1052"/>
      <c r="O54" s="1064"/>
      <c r="P54" s="1065"/>
      <c r="Q54" s="1065"/>
      <c r="R54" s="1065"/>
      <c r="S54" s="1065"/>
      <c r="T54" s="1066"/>
      <c r="U54" s="1064"/>
      <c r="V54" s="1068"/>
      <c r="W54" s="1068"/>
      <c r="X54" s="1068"/>
      <c r="Y54" s="1068"/>
      <c r="Z54" s="1069"/>
      <c r="AA54" s="1050"/>
      <c r="AB54" s="1051"/>
      <c r="AC54" s="1051"/>
      <c r="AD54" s="1051"/>
      <c r="AE54" s="1052"/>
      <c r="AF54" s="1047" t="s">
        <v>63</v>
      </c>
      <c r="AG54" s="1048"/>
      <c r="AH54" s="1048"/>
      <c r="AI54" s="1048"/>
      <c r="AJ54" s="1048"/>
      <c r="AK54" s="1049"/>
      <c r="AL54" s="1040" t="s">
        <v>877</v>
      </c>
      <c r="AM54" s="1041"/>
      <c r="AN54" s="1041"/>
      <c r="AO54" s="1041"/>
      <c r="AP54" s="1041"/>
      <c r="AQ54" s="1041"/>
      <c r="AR54" s="1041"/>
      <c r="AS54" s="1041"/>
      <c r="AT54" s="1041"/>
      <c r="AU54" s="1041"/>
      <c r="AV54" s="1041"/>
      <c r="AW54" s="1041"/>
      <c r="AX54" s="1041"/>
      <c r="AY54" s="1041"/>
      <c r="AZ54" s="1042"/>
      <c r="BA54" s="1033"/>
      <c r="BB54" s="1034"/>
      <c r="BC54" s="1034"/>
      <c r="BD54" s="1034"/>
      <c r="BE54" s="1044"/>
      <c r="BF54" s="615" t="s">
        <v>1061</v>
      </c>
    </row>
    <row r="55" spans="1:58" ht="21.95" customHeight="1">
      <c r="A55" s="1077"/>
      <c r="B55" s="1050"/>
      <c r="C55" s="1051"/>
      <c r="D55" s="1051"/>
      <c r="E55" s="1051"/>
      <c r="F55" s="1051"/>
      <c r="G55" s="1051"/>
      <c r="H55" s="1051"/>
      <c r="I55" s="1051"/>
      <c r="J55" s="1052"/>
      <c r="K55" s="1050"/>
      <c r="L55" s="1051"/>
      <c r="M55" s="1051"/>
      <c r="N55" s="1052"/>
      <c r="O55" s="1064"/>
      <c r="P55" s="1065"/>
      <c r="Q55" s="1065"/>
      <c r="R55" s="1065"/>
      <c r="S55" s="1065"/>
      <c r="T55" s="1066"/>
      <c r="U55" s="1067"/>
      <c r="V55" s="1068"/>
      <c r="W55" s="1068"/>
      <c r="X55" s="1068"/>
      <c r="Y55" s="1068"/>
      <c r="Z55" s="1069"/>
      <c r="AA55" s="1050"/>
      <c r="AB55" s="1051"/>
      <c r="AC55" s="1051"/>
      <c r="AD55" s="1051"/>
      <c r="AE55" s="1051"/>
      <c r="AF55" s="1031" t="s">
        <v>64</v>
      </c>
      <c r="AG55" s="1026"/>
      <c r="AH55" s="1026"/>
      <c r="AI55" s="1026"/>
      <c r="AJ55" s="1026"/>
      <c r="AK55" s="1027"/>
      <c r="AL55" s="1034" t="s">
        <v>877</v>
      </c>
      <c r="AM55" s="1034"/>
      <c r="AN55" s="1034"/>
      <c r="AO55" s="1034"/>
      <c r="AP55" s="1034"/>
      <c r="AQ55" s="1034"/>
      <c r="AR55" s="1034"/>
      <c r="AS55" s="1034"/>
      <c r="AT55" s="1034"/>
      <c r="AU55" s="1034"/>
      <c r="AV55" s="1034"/>
      <c r="AW55" s="1034"/>
      <c r="AX55" s="1034"/>
      <c r="AY55" s="1034"/>
      <c r="AZ55" s="1035"/>
      <c r="BA55" s="1031"/>
      <c r="BB55" s="1026"/>
      <c r="BC55" s="1026"/>
      <c r="BD55" s="1026"/>
      <c r="BE55" s="1032"/>
      <c r="BF55" s="615" t="s">
        <v>1076</v>
      </c>
    </row>
    <row r="56" spans="1:58" ht="21.95" customHeight="1">
      <c r="A56" s="1077"/>
      <c r="B56" s="1050"/>
      <c r="C56" s="1051"/>
      <c r="D56" s="1051"/>
      <c r="E56" s="1051"/>
      <c r="F56" s="1051"/>
      <c r="G56" s="1051"/>
      <c r="H56" s="1051"/>
      <c r="I56" s="1051"/>
      <c r="J56" s="1052"/>
      <c r="K56" s="1050"/>
      <c r="L56" s="1051"/>
      <c r="M56" s="1051"/>
      <c r="N56" s="1052"/>
      <c r="O56" s="1064"/>
      <c r="P56" s="1065"/>
      <c r="Q56" s="1065"/>
      <c r="R56" s="1065"/>
      <c r="S56" s="1065"/>
      <c r="T56" s="1066"/>
      <c r="U56" s="1067"/>
      <c r="V56" s="1068"/>
      <c r="W56" s="1068"/>
      <c r="X56" s="1068"/>
      <c r="Y56" s="1068"/>
      <c r="Z56" s="1069"/>
      <c r="AA56" s="1050"/>
      <c r="AB56" s="1051"/>
      <c r="AC56" s="1051"/>
      <c r="AD56" s="1051"/>
      <c r="AE56" s="1052"/>
      <c r="AF56" s="1045" t="s">
        <v>46</v>
      </c>
      <c r="AG56" s="1046"/>
      <c r="AH56" s="1046"/>
      <c r="AI56" s="1046"/>
      <c r="AJ56" s="1046"/>
      <c r="AK56" s="1046"/>
      <c r="AL56" s="1033" t="s">
        <v>877</v>
      </c>
      <c r="AM56" s="1034"/>
      <c r="AN56" s="1034"/>
      <c r="AO56" s="1034"/>
      <c r="AP56" s="1034"/>
      <c r="AQ56" s="1034"/>
      <c r="AR56" s="1034"/>
      <c r="AS56" s="1034"/>
      <c r="AT56" s="1034"/>
      <c r="AU56" s="1034"/>
      <c r="AV56" s="1034"/>
      <c r="AW56" s="1034"/>
      <c r="AX56" s="1034"/>
      <c r="AY56" s="1034"/>
      <c r="AZ56" s="1035"/>
      <c r="BA56" s="1031"/>
      <c r="BB56" s="1026"/>
      <c r="BC56" s="1026"/>
      <c r="BD56" s="1026"/>
      <c r="BE56" s="1032"/>
      <c r="BF56" s="615" t="s">
        <v>1062</v>
      </c>
    </row>
    <row r="57" spans="1:58" ht="21.95" customHeight="1">
      <c r="A57" s="1077"/>
      <c r="B57" s="1050"/>
      <c r="C57" s="1051"/>
      <c r="D57" s="1051"/>
      <c r="E57" s="1051"/>
      <c r="F57" s="1051"/>
      <c r="G57" s="1051"/>
      <c r="H57" s="1051"/>
      <c r="I57" s="1051"/>
      <c r="J57" s="1052"/>
      <c r="K57" s="1050"/>
      <c r="L57" s="1051"/>
      <c r="M57" s="1051"/>
      <c r="N57" s="1052"/>
      <c r="O57" s="1064"/>
      <c r="P57" s="1065"/>
      <c r="Q57" s="1065"/>
      <c r="R57" s="1065"/>
      <c r="S57" s="1065"/>
      <c r="T57" s="1066"/>
      <c r="U57" s="1067"/>
      <c r="V57" s="1068"/>
      <c r="W57" s="1068"/>
      <c r="X57" s="1068"/>
      <c r="Y57" s="1068"/>
      <c r="Z57" s="1069"/>
      <c r="AA57" s="1050"/>
      <c r="AB57" s="1051"/>
      <c r="AC57" s="1051"/>
      <c r="AD57" s="1051"/>
      <c r="AE57" s="1052"/>
      <c r="AF57" s="1031" t="s">
        <v>50</v>
      </c>
      <c r="AG57" s="1026"/>
      <c r="AH57" s="1026"/>
      <c r="AI57" s="1026"/>
      <c r="AJ57" s="1026"/>
      <c r="AK57" s="1027"/>
      <c r="AL57" s="1040" t="s">
        <v>877</v>
      </c>
      <c r="AM57" s="1041"/>
      <c r="AN57" s="1041"/>
      <c r="AO57" s="1041"/>
      <c r="AP57" s="1041"/>
      <c r="AQ57" s="1041"/>
      <c r="AR57" s="1041"/>
      <c r="AS57" s="1041"/>
      <c r="AT57" s="1041"/>
      <c r="AU57" s="1041"/>
      <c r="AV57" s="1041"/>
      <c r="AW57" s="1041"/>
      <c r="AX57" s="1041"/>
      <c r="AY57" s="1041"/>
      <c r="AZ57" s="1042"/>
      <c r="BA57" s="1033"/>
      <c r="BB57" s="1034"/>
      <c r="BC57" s="1034"/>
      <c r="BD57" s="1034"/>
      <c r="BE57" s="1044"/>
      <c r="BF57" s="615" t="s">
        <v>1063</v>
      </c>
    </row>
    <row r="58" spans="1:58" ht="21.95" customHeight="1">
      <c r="A58" s="1077"/>
      <c r="B58" s="1050"/>
      <c r="C58" s="1051"/>
      <c r="D58" s="1051"/>
      <c r="E58" s="1051"/>
      <c r="F58" s="1051"/>
      <c r="G58" s="1051"/>
      <c r="H58" s="1051"/>
      <c r="I58" s="1051"/>
      <c r="J58" s="1052"/>
      <c r="K58" s="1050"/>
      <c r="L58" s="1051"/>
      <c r="M58" s="1051"/>
      <c r="N58" s="1052"/>
      <c r="O58" s="1064"/>
      <c r="P58" s="1065"/>
      <c r="Q58" s="1065"/>
      <c r="R58" s="1065"/>
      <c r="S58" s="1065"/>
      <c r="T58" s="1066"/>
      <c r="U58" s="1067"/>
      <c r="V58" s="1068"/>
      <c r="W58" s="1068"/>
      <c r="X58" s="1068"/>
      <c r="Y58" s="1068"/>
      <c r="Z58" s="1069"/>
      <c r="AA58" s="1050"/>
      <c r="AB58" s="1051"/>
      <c r="AC58" s="1051"/>
      <c r="AD58" s="1051"/>
      <c r="AE58" s="1052"/>
      <c r="AF58" s="1031" t="s">
        <v>51</v>
      </c>
      <c r="AG58" s="1026"/>
      <c r="AH58" s="1026"/>
      <c r="AI58" s="1026"/>
      <c r="AJ58" s="1026"/>
      <c r="AK58" s="1027"/>
      <c r="AL58" s="1040" t="s">
        <v>877</v>
      </c>
      <c r="AM58" s="1041"/>
      <c r="AN58" s="1041"/>
      <c r="AO58" s="1041"/>
      <c r="AP58" s="1041"/>
      <c r="AQ58" s="1041"/>
      <c r="AR58" s="1041"/>
      <c r="AS58" s="1041"/>
      <c r="AT58" s="1041"/>
      <c r="AU58" s="1041"/>
      <c r="AV58" s="1041"/>
      <c r="AW58" s="1041"/>
      <c r="AX58" s="1041"/>
      <c r="AY58" s="1041"/>
      <c r="AZ58" s="1042"/>
      <c r="BA58" s="1033"/>
      <c r="BB58" s="1034"/>
      <c r="BC58" s="1034"/>
      <c r="BD58" s="1034"/>
      <c r="BE58" s="1044"/>
      <c r="BF58" s="615" t="s">
        <v>1064</v>
      </c>
    </row>
    <row r="59" spans="1:58" ht="21.95" customHeight="1">
      <c r="A59" s="1077"/>
      <c r="B59" s="1050"/>
      <c r="C59" s="1051"/>
      <c r="D59" s="1051"/>
      <c r="E59" s="1051"/>
      <c r="F59" s="1051"/>
      <c r="G59" s="1051"/>
      <c r="H59" s="1051"/>
      <c r="I59" s="1051"/>
      <c r="J59" s="1052"/>
      <c r="K59" s="1050"/>
      <c r="L59" s="1051"/>
      <c r="M59" s="1051"/>
      <c r="N59" s="1052"/>
      <c r="O59" s="1064"/>
      <c r="P59" s="1065"/>
      <c r="Q59" s="1065"/>
      <c r="R59" s="1065"/>
      <c r="S59" s="1065"/>
      <c r="T59" s="1066"/>
      <c r="U59" s="1067"/>
      <c r="V59" s="1068"/>
      <c r="W59" s="1068"/>
      <c r="X59" s="1068"/>
      <c r="Y59" s="1068"/>
      <c r="Z59" s="1069"/>
      <c r="AA59" s="1050"/>
      <c r="AB59" s="1051"/>
      <c r="AC59" s="1051"/>
      <c r="AD59" s="1051"/>
      <c r="AE59" s="1052"/>
      <c r="AF59" s="1031" t="s">
        <v>65</v>
      </c>
      <c r="AG59" s="1026"/>
      <c r="AH59" s="1026"/>
      <c r="AI59" s="1026"/>
      <c r="AJ59" s="1026"/>
      <c r="AK59" s="1027"/>
      <c r="AL59" s="1040" t="s">
        <v>877</v>
      </c>
      <c r="AM59" s="1041"/>
      <c r="AN59" s="1041"/>
      <c r="AO59" s="1041"/>
      <c r="AP59" s="1041"/>
      <c r="AQ59" s="1041"/>
      <c r="AR59" s="1041"/>
      <c r="AS59" s="1041"/>
      <c r="AT59" s="1041"/>
      <c r="AU59" s="1041"/>
      <c r="AV59" s="1041"/>
      <c r="AW59" s="1041"/>
      <c r="AX59" s="1041"/>
      <c r="AY59" s="1041"/>
      <c r="AZ59" s="1042"/>
      <c r="BA59" s="1033"/>
      <c r="BB59" s="1034"/>
      <c r="BC59" s="1034"/>
      <c r="BD59" s="1034"/>
      <c r="BE59" s="1044"/>
      <c r="BF59" s="615" t="s">
        <v>1065</v>
      </c>
    </row>
    <row r="60" spans="1:58" ht="21.95" customHeight="1">
      <c r="A60" s="1077"/>
      <c r="B60" s="1050"/>
      <c r="C60" s="1051"/>
      <c r="D60" s="1051"/>
      <c r="E60" s="1051"/>
      <c r="F60" s="1051"/>
      <c r="G60" s="1051"/>
      <c r="H60" s="1051"/>
      <c r="I60" s="1051"/>
      <c r="J60" s="1052"/>
      <c r="K60" s="1050"/>
      <c r="L60" s="1051"/>
      <c r="M60" s="1051"/>
      <c r="N60" s="1052"/>
      <c r="O60" s="1064"/>
      <c r="P60" s="1065"/>
      <c r="Q60" s="1065"/>
      <c r="R60" s="1065"/>
      <c r="S60" s="1065"/>
      <c r="T60" s="1066"/>
      <c r="U60" s="1067"/>
      <c r="V60" s="1068"/>
      <c r="W60" s="1068"/>
      <c r="X60" s="1068"/>
      <c r="Y60" s="1068"/>
      <c r="Z60" s="1069"/>
      <c r="AA60" s="1050"/>
      <c r="AB60" s="1051"/>
      <c r="AC60" s="1051"/>
      <c r="AD60" s="1051"/>
      <c r="AE60" s="1052"/>
      <c r="AF60" s="1031" t="s">
        <v>66</v>
      </c>
      <c r="AG60" s="1026"/>
      <c r="AH60" s="1026"/>
      <c r="AI60" s="1026"/>
      <c r="AJ60" s="1026"/>
      <c r="AK60" s="1027"/>
      <c r="AL60" s="1033" t="s">
        <v>877</v>
      </c>
      <c r="AM60" s="1034"/>
      <c r="AN60" s="1034"/>
      <c r="AO60" s="1034"/>
      <c r="AP60" s="1034"/>
      <c r="AQ60" s="1034"/>
      <c r="AR60" s="1034"/>
      <c r="AS60" s="1034"/>
      <c r="AT60" s="1034"/>
      <c r="AU60" s="1034"/>
      <c r="AV60" s="1034"/>
      <c r="AW60" s="1034"/>
      <c r="AX60" s="1034"/>
      <c r="AY60" s="1034"/>
      <c r="AZ60" s="1035"/>
      <c r="BA60" s="1031"/>
      <c r="BB60" s="1026"/>
      <c r="BC60" s="1026"/>
      <c r="BD60" s="1026"/>
      <c r="BE60" s="1032"/>
      <c r="BF60" s="615" t="s">
        <v>1066</v>
      </c>
    </row>
    <row r="61" spans="1:58" ht="21.95" customHeight="1">
      <c r="A61" s="1077"/>
      <c r="B61" s="1050"/>
      <c r="C61" s="1051"/>
      <c r="D61" s="1051"/>
      <c r="E61" s="1051"/>
      <c r="F61" s="1051"/>
      <c r="G61" s="1051"/>
      <c r="H61" s="1051"/>
      <c r="I61" s="1051"/>
      <c r="J61" s="1052"/>
      <c r="K61" s="1050"/>
      <c r="L61" s="1051"/>
      <c r="M61" s="1051"/>
      <c r="N61" s="1052"/>
      <c r="O61" s="1064"/>
      <c r="P61" s="1065"/>
      <c r="Q61" s="1065"/>
      <c r="R61" s="1065"/>
      <c r="S61" s="1065"/>
      <c r="T61" s="1066"/>
      <c r="U61" s="1067"/>
      <c r="V61" s="1068"/>
      <c r="W61" s="1068"/>
      <c r="X61" s="1068"/>
      <c r="Y61" s="1068"/>
      <c r="Z61" s="1069"/>
      <c r="AA61" s="1050"/>
      <c r="AB61" s="1051"/>
      <c r="AC61" s="1051"/>
      <c r="AD61" s="1051"/>
      <c r="AE61" s="1052"/>
      <c r="AF61" s="1027" t="s">
        <v>49</v>
      </c>
      <c r="AG61" s="1043"/>
      <c r="AH61" s="1043"/>
      <c r="AI61" s="1043"/>
      <c r="AJ61" s="1043"/>
      <c r="AK61" s="1043"/>
      <c r="AL61" s="1033" t="s">
        <v>877</v>
      </c>
      <c r="AM61" s="1034"/>
      <c r="AN61" s="1034"/>
      <c r="AO61" s="1034"/>
      <c r="AP61" s="1034"/>
      <c r="AQ61" s="1034"/>
      <c r="AR61" s="1034"/>
      <c r="AS61" s="1034"/>
      <c r="AT61" s="1034"/>
      <c r="AU61" s="1034"/>
      <c r="AV61" s="1034"/>
      <c r="AW61" s="1034"/>
      <c r="AX61" s="1034"/>
      <c r="AY61" s="1034"/>
      <c r="AZ61" s="1035"/>
      <c r="BA61" s="1031"/>
      <c r="BB61" s="1026"/>
      <c r="BC61" s="1026"/>
      <c r="BD61" s="1026"/>
      <c r="BE61" s="1032"/>
      <c r="BF61" s="615" t="s">
        <v>1067</v>
      </c>
    </row>
    <row r="62" spans="1:58" ht="21.95" customHeight="1">
      <c r="A62" s="1077"/>
      <c r="B62" s="1050"/>
      <c r="C62" s="1051"/>
      <c r="D62" s="1051"/>
      <c r="E62" s="1051"/>
      <c r="F62" s="1051"/>
      <c r="G62" s="1051"/>
      <c r="H62" s="1051"/>
      <c r="I62" s="1051"/>
      <c r="J62" s="1052"/>
      <c r="K62" s="1050"/>
      <c r="L62" s="1051"/>
      <c r="M62" s="1051"/>
      <c r="N62" s="1052"/>
      <c r="O62" s="1064"/>
      <c r="P62" s="1065"/>
      <c r="Q62" s="1065"/>
      <c r="R62" s="1065"/>
      <c r="S62" s="1065"/>
      <c r="T62" s="1066"/>
      <c r="U62" s="1067"/>
      <c r="V62" s="1068"/>
      <c r="W62" s="1068"/>
      <c r="X62" s="1068"/>
      <c r="Y62" s="1068"/>
      <c r="Z62" s="1069"/>
      <c r="AA62" s="1050"/>
      <c r="AB62" s="1051"/>
      <c r="AC62" s="1051"/>
      <c r="AD62" s="1051"/>
      <c r="AE62" s="1052"/>
      <c r="AF62" s="1031" t="s">
        <v>67</v>
      </c>
      <c r="AG62" s="1026"/>
      <c r="AH62" s="1026"/>
      <c r="AI62" s="1026"/>
      <c r="AJ62" s="1026"/>
      <c r="AK62" s="1027"/>
      <c r="AL62" s="1033" t="s">
        <v>877</v>
      </c>
      <c r="AM62" s="1034"/>
      <c r="AN62" s="1034"/>
      <c r="AO62" s="1034"/>
      <c r="AP62" s="1034"/>
      <c r="AQ62" s="1034"/>
      <c r="AR62" s="1034"/>
      <c r="AS62" s="1034"/>
      <c r="AT62" s="1034"/>
      <c r="AU62" s="1034"/>
      <c r="AV62" s="1034"/>
      <c r="AW62" s="1034"/>
      <c r="AX62" s="1034"/>
      <c r="AY62" s="1034"/>
      <c r="AZ62" s="1035"/>
      <c r="BA62" s="1031"/>
      <c r="BB62" s="1026"/>
      <c r="BC62" s="1026"/>
      <c r="BD62" s="1026"/>
      <c r="BE62" s="1032"/>
      <c r="BF62" s="615" t="s">
        <v>1068</v>
      </c>
    </row>
    <row r="63" spans="1:58" ht="21.95" customHeight="1">
      <c r="A63" s="1077"/>
      <c r="B63" s="1050"/>
      <c r="C63" s="1051"/>
      <c r="D63" s="1051"/>
      <c r="E63" s="1051"/>
      <c r="F63" s="1051"/>
      <c r="G63" s="1051"/>
      <c r="H63" s="1051"/>
      <c r="I63" s="1051"/>
      <c r="J63" s="1052"/>
      <c r="K63" s="1050"/>
      <c r="L63" s="1051"/>
      <c r="M63" s="1051"/>
      <c r="N63" s="1052"/>
      <c r="O63" s="1064"/>
      <c r="P63" s="1065"/>
      <c r="Q63" s="1065"/>
      <c r="R63" s="1065"/>
      <c r="S63" s="1065"/>
      <c r="T63" s="1066"/>
      <c r="U63" s="1067"/>
      <c r="V63" s="1068"/>
      <c r="W63" s="1068"/>
      <c r="X63" s="1068"/>
      <c r="Y63" s="1068"/>
      <c r="Z63" s="1069"/>
      <c r="AA63" s="1050"/>
      <c r="AB63" s="1051"/>
      <c r="AC63" s="1051"/>
      <c r="AD63" s="1051"/>
      <c r="AE63" s="1052"/>
      <c r="AF63" s="1026" t="s">
        <v>56</v>
      </c>
      <c r="AG63" s="1026"/>
      <c r="AH63" s="1026"/>
      <c r="AI63" s="1026"/>
      <c r="AJ63" s="1026"/>
      <c r="AK63" s="1027"/>
      <c r="AL63" s="1028" t="s">
        <v>877</v>
      </c>
      <c r="AM63" s="1029"/>
      <c r="AN63" s="1029"/>
      <c r="AO63" s="1029"/>
      <c r="AP63" s="1029"/>
      <c r="AQ63" s="1029"/>
      <c r="AR63" s="1029"/>
      <c r="AS63" s="1029"/>
      <c r="AT63" s="1029"/>
      <c r="AU63" s="1029"/>
      <c r="AV63" s="1029"/>
      <c r="AW63" s="1029"/>
      <c r="AX63" s="1029"/>
      <c r="AY63" s="1029"/>
      <c r="AZ63" s="1030"/>
      <c r="BA63" s="1031"/>
      <c r="BB63" s="1026"/>
      <c r="BC63" s="1026"/>
      <c r="BD63" s="1026"/>
      <c r="BE63" s="1032"/>
      <c r="BF63" s="615" t="s">
        <v>1069</v>
      </c>
    </row>
    <row r="64" spans="1:58" ht="21.95" customHeight="1">
      <c r="A64" s="1077"/>
      <c r="B64" s="1050"/>
      <c r="C64" s="1051"/>
      <c r="D64" s="1051"/>
      <c r="E64" s="1051"/>
      <c r="F64" s="1051"/>
      <c r="G64" s="1051"/>
      <c r="H64" s="1051"/>
      <c r="I64" s="1051"/>
      <c r="J64" s="1052"/>
      <c r="K64" s="1050"/>
      <c r="L64" s="1051"/>
      <c r="M64" s="1051"/>
      <c r="N64" s="1052"/>
      <c r="O64" s="1064"/>
      <c r="P64" s="1065"/>
      <c r="Q64" s="1065"/>
      <c r="R64" s="1065"/>
      <c r="S64" s="1065"/>
      <c r="T64" s="1066"/>
      <c r="U64" s="1067"/>
      <c r="V64" s="1068"/>
      <c r="W64" s="1068"/>
      <c r="X64" s="1068"/>
      <c r="Y64" s="1068"/>
      <c r="Z64" s="1069"/>
      <c r="AA64" s="1050"/>
      <c r="AB64" s="1051"/>
      <c r="AC64" s="1051"/>
      <c r="AD64" s="1051"/>
      <c r="AE64" s="1052"/>
      <c r="AF64" s="1026" t="s">
        <v>68</v>
      </c>
      <c r="AG64" s="1026"/>
      <c r="AH64" s="1026"/>
      <c r="AI64" s="1026"/>
      <c r="AJ64" s="1026"/>
      <c r="AK64" s="1027"/>
      <c r="AL64" s="1028" t="s">
        <v>877</v>
      </c>
      <c r="AM64" s="1029"/>
      <c r="AN64" s="1029"/>
      <c r="AO64" s="1029"/>
      <c r="AP64" s="1029"/>
      <c r="AQ64" s="1029"/>
      <c r="AR64" s="1029"/>
      <c r="AS64" s="1029"/>
      <c r="AT64" s="1029"/>
      <c r="AU64" s="1029"/>
      <c r="AV64" s="1029"/>
      <c r="AW64" s="1029"/>
      <c r="AX64" s="1029"/>
      <c r="AY64" s="1029"/>
      <c r="AZ64" s="1030"/>
      <c r="BA64" s="1031"/>
      <c r="BB64" s="1026"/>
      <c r="BC64" s="1026"/>
      <c r="BD64" s="1026"/>
      <c r="BE64" s="1032"/>
      <c r="BF64" s="615"/>
    </row>
    <row r="65" spans="1:58" ht="21.95" customHeight="1">
      <c r="A65" s="1077"/>
      <c r="B65" s="1050"/>
      <c r="C65" s="1051"/>
      <c r="D65" s="1051"/>
      <c r="E65" s="1051"/>
      <c r="F65" s="1051"/>
      <c r="G65" s="1051"/>
      <c r="H65" s="1051"/>
      <c r="I65" s="1051"/>
      <c r="J65" s="1052"/>
      <c r="K65" s="1050"/>
      <c r="L65" s="1051"/>
      <c r="M65" s="1051"/>
      <c r="N65" s="1052"/>
      <c r="O65" s="1064"/>
      <c r="P65" s="1065"/>
      <c r="Q65" s="1065"/>
      <c r="R65" s="1065"/>
      <c r="S65" s="1065"/>
      <c r="T65" s="1066"/>
      <c r="U65" s="1067"/>
      <c r="V65" s="1068"/>
      <c r="W65" s="1068"/>
      <c r="X65" s="1068"/>
      <c r="Y65" s="1068"/>
      <c r="Z65" s="1069"/>
      <c r="AA65" s="1050"/>
      <c r="AB65" s="1051"/>
      <c r="AC65" s="1051"/>
      <c r="AD65" s="1051"/>
      <c r="AE65" s="1052"/>
      <c r="AF65" s="1027" t="s">
        <v>22</v>
      </c>
      <c r="AG65" s="1043"/>
      <c r="AH65" s="1043"/>
      <c r="AI65" s="1043"/>
      <c r="AJ65" s="1043"/>
      <c r="AK65" s="1043"/>
      <c r="AL65" s="1033" t="s">
        <v>1077</v>
      </c>
      <c r="AM65" s="1034"/>
      <c r="AN65" s="1034"/>
      <c r="AO65" s="1034"/>
      <c r="AP65" s="1034"/>
      <c r="AQ65" s="1034"/>
      <c r="AR65" s="1034"/>
      <c r="AS65" s="1034"/>
      <c r="AT65" s="1034"/>
      <c r="AU65" s="1034"/>
      <c r="AV65" s="1034"/>
      <c r="AW65" s="1034"/>
      <c r="AX65" s="1034"/>
      <c r="AY65" s="1034"/>
      <c r="AZ65" s="1035"/>
      <c r="BA65" s="1031"/>
      <c r="BB65" s="1026"/>
      <c r="BC65" s="1026"/>
      <c r="BD65" s="1026"/>
      <c r="BE65" s="1032"/>
      <c r="BF65" s="615" t="s">
        <v>1074</v>
      </c>
    </row>
    <row r="66" spans="1:58" ht="21.95" customHeight="1">
      <c r="A66" s="1077"/>
      <c r="B66" s="1050"/>
      <c r="C66" s="1051"/>
      <c r="D66" s="1051"/>
      <c r="E66" s="1051"/>
      <c r="F66" s="1051"/>
      <c r="G66" s="1051"/>
      <c r="H66" s="1051"/>
      <c r="I66" s="1051"/>
      <c r="J66" s="1052"/>
      <c r="K66" s="1050"/>
      <c r="L66" s="1051"/>
      <c r="M66" s="1051"/>
      <c r="N66" s="1052"/>
      <c r="O66" s="1064"/>
      <c r="P66" s="1065"/>
      <c r="Q66" s="1065"/>
      <c r="R66" s="1065"/>
      <c r="S66" s="1065"/>
      <c r="T66" s="1066"/>
      <c r="U66" s="1067"/>
      <c r="V66" s="1068"/>
      <c r="W66" s="1068"/>
      <c r="X66" s="1068"/>
      <c r="Y66" s="1068"/>
      <c r="Z66" s="1069"/>
      <c r="AA66" s="1050"/>
      <c r="AB66" s="1051"/>
      <c r="AC66" s="1051"/>
      <c r="AD66" s="1051"/>
      <c r="AE66" s="1052"/>
      <c r="AF66" s="1026" t="s">
        <v>1078</v>
      </c>
      <c r="AG66" s="1026"/>
      <c r="AH66" s="1026"/>
      <c r="AI66" s="1026"/>
      <c r="AJ66" s="1026"/>
      <c r="AK66" s="1027"/>
      <c r="AL66" s="1028" t="s">
        <v>877</v>
      </c>
      <c r="AM66" s="1029"/>
      <c r="AN66" s="1029"/>
      <c r="AO66" s="1029"/>
      <c r="AP66" s="1029"/>
      <c r="AQ66" s="1029"/>
      <c r="AR66" s="1029"/>
      <c r="AS66" s="1029"/>
      <c r="AT66" s="1029"/>
      <c r="AU66" s="1029"/>
      <c r="AV66" s="1029"/>
      <c r="AW66" s="1029"/>
      <c r="AX66" s="1029"/>
      <c r="AY66" s="1029"/>
      <c r="AZ66" s="1030"/>
      <c r="BA66" s="1031"/>
      <c r="BB66" s="1026"/>
      <c r="BC66" s="1026"/>
      <c r="BD66" s="1026"/>
      <c r="BE66" s="1032"/>
      <c r="BF66" s="615"/>
    </row>
    <row r="67" spans="1:58" ht="21.95" customHeight="1">
      <c r="A67" s="1077"/>
      <c r="B67" s="1050"/>
      <c r="C67" s="1051"/>
      <c r="D67" s="1051"/>
      <c r="E67" s="1051"/>
      <c r="F67" s="1051"/>
      <c r="G67" s="1051"/>
      <c r="H67" s="1051"/>
      <c r="I67" s="1051"/>
      <c r="J67" s="1052"/>
      <c r="K67" s="1055"/>
      <c r="L67" s="1056"/>
      <c r="M67" s="1056"/>
      <c r="N67" s="1057"/>
      <c r="O67" s="1067"/>
      <c r="P67" s="1068"/>
      <c r="Q67" s="1068"/>
      <c r="R67" s="1068"/>
      <c r="S67" s="1068"/>
      <c r="T67" s="1069"/>
      <c r="U67" s="1067"/>
      <c r="V67" s="1068"/>
      <c r="W67" s="1068"/>
      <c r="X67" s="1068"/>
      <c r="Y67" s="1068"/>
      <c r="Z67" s="1069"/>
      <c r="AA67" s="1055"/>
      <c r="AB67" s="1056"/>
      <c r="AC67" s="1056"/>
      <c r="AD67" s="1056"/>
      <c r="AE67" s="1057"/>
      <c r="AF67" s="1026" t="s">
        <v>23</v>
      </c>
      <c r="AG67" s="1026"/>
      <c r="AH67" s="1026"/>
      <c r="AI67" s="1026"/>
      <c r="AJ67" s="1026"/>
      <c r="AK67" s="1027"/>
      <c r="AL67" s="1028" t="s">
        <v>877</v>
      </c>
      <c r="AM67" s="1029"/>
      <c r="AN67" s="1029"/>
      <c r="AO67" s="1029"/>
      <c r="AP67" s="1029"/>
      <c r="AQ67" s="1029"/>
      <c r="AR67" s="1029"/>
      <c r="AS67" s="1029"/>
      <c r="AT67" s="1029"/>
      <c r="AU67" s="1029"/>
      <c r="AV67" s="1029"/>
      <c r="AW67" s="1029"/>
      <c r="AX67" s="1029"/>
      <c r="AY67" s="1029"/>
      <c r="AZ67" s="1030"/>
      <c r="BA67" s="1031"/>
      <c r="BB67" s="1026"/>
      <c r="BC67" s="1026"/>
      <c r="BD67" s="1026"/>
      <c r="BE67" s="1032"/>
      <c r="BF67" s="615"/>
    </row>
    <row r="68" spans="1:58" ht="21.95" customHeight="1">
      <c r="A68" s="1077"/>
      <c r="B68" s="1050"/>
      <c r="C68" s="1051"/>
      <c r="D68" s="1051"/>
      <c r="E68" s="1051"/>
      <c r="F68" s="1051"/>
      <c r="G68" s="1051"/>
      <c r="H68" s="1051"/>
      <c r="I68" s="1051"/>
      <c r="J68" s="1052"/>
      <c r="K68" s="1055"/>
      <c r="L68" s="1056"/>
      <c r="M68" s="1056"/>
      <c r="N68" s="1057"/>
      <c r="O68" s="1067"/>
      <c r="P68" s="1068"/>
      <c r="Q68" s="1068"/>
      <c r="R68" s="1068"/>
      <c r="S68" s="1068"/>
      <c r="T68" s="1069"/>
      <c r="U68" s="1067"/>
      <c r="V68" s="1068"/>
      <c r="W68" s="1068"/>
      <c r="X68" s="1068"/>
      <c r="Y68" s="1068"/>
      <c r="Z68" s="1069"/>
      <c r="AA68" s="1055"/>
      <c r="AB68" s="1056"/>
      <c r="AC68" s="1056"/>
      <c r="AD68" s="1056"/>
      <c r="AE68" s="1057"/>
      <c r="AF68" s="1026" t="s">
        <v>53</v>
      </c>
      <c r="AG68" s="1026"/>
      <c r="AH68" s="1026"/>
      <c r="AI68" s="1026"/>
      <c r="AJ68" s="1026"/>
      <c r="AK68" s="1027"/>
      <c r="AL68" s="1040" t="s">
        <v>877</v>
      </c>
      <c r="AM68" s="1041"/>
      <c r="AN68" s="1041"/>
      <c r="AO68" s="1041"/>
      <c r="AP68" s="1041"/>
      <c r="AQ68" s="1041"/>
      <c r="AR68" s="1041"/>
      <c r="AS68" s="1041"/>
      <c r="AT68" s="1041"/>
      <c r="AU68" s="1041"/>
      <c r="AV68" s="1041"/>
      <c r="AW68" s="1041"/>
      <c r="AX68" s="1041"/>
      <c r="AY68" s="1041"/>
      <c r="AZ68" s="1042"/>
      <c r="BA68" s="1031"/>
      <c r="BB68" s="1026"/>
      <c r="BC68" s="1026"/>
      <c r="BD68" s="1026"/>
      <c r="BE68" s="1032"/>
      <c r="BF68" s="615" t="s">
        <v>1070</v>
      </c>
    </row>
    <row r="69" spans="1:58" ht="21.95" customHeight="1">
      <c r="A69" s="1077"/>
      <c r="B69" s="1050"/>
      <c r="C69" s="1051"/>
      <c r="D69" s="1051"/>
      <c r="E69" s="1051"/>
      <c r="F69" s="1051"/>
      <c r="G69" s="1051"/>
      <c r="H69" s="1051"/>
      <c r="I69" s="1051"/>
      <c r="J69" s="1052"/>
      <c r="K69" s="1055"/>
      <c r="L69" s="1056"/>
      <c r="M69" s="1056"/>
      <c r="N69" s="1057"/>
      <c r="O69" s="1067"/>
      <c r="P69" s="1068"/>
      <c r="Q69" s="1068"/>
      <c r="R69" s="1068"/>
      <c r="S69" s="1068"/>
      <c r="T69" s="1069"/>
      <c r="U69" s="1067"/>
      <c r="V69" s="1068"/>
      <c r="W69" s="1068"/>
      <c r="X69" s="1068"/>
      <c r="Y69" s="1068"/>
      <c r="Z69" s="1069"/>
      <c r="AA69" s="1055"/>
      <c r="AB69" s="1056"/>
      <c r="AC69" s="1056"/>
      <c r="AD69" s="1056"/>
      <c r="AE69" s="1057"/>
      <c r="AF69" s="1031" t="s">
        <v>14</v>
      </c>
      <c r="AG69" s="1026"/>
      <c r="AH69" s="1026"/>
      <c r="AI69" s="1026"/>
      <c r="AJ69" s="1026"/>
      <c r="AK69" s="1027"/>
      <c r="AL69" s="1033" t="s">
        <v>877</v>
      </c>
      <c r="AM69" s="1034"/>
      <c r="AN69" s="1034"/>
      <c r="AO69" s="1034"/>
      <c r="AP69" s="1034"/>
      <c r="AQ69" s="1034"/>
      <c r="AR69" s="1034"/>
      <c r="AS69" s="1034"/>
      <c r="AT69" s="1034"/>
      <c r="AU69" s="1034"/>
      <c r="AV69" s="1034"/>
      <c r="AW69" s="1034"/>
      <c r="AX69" s="1034"/>
      <c r="AY69" s="1034"/>
      <c r="AZ69" s="1035"/>
      <c r="BA69" s="1031"/>
      <c r="BB69" s="1026"/>
      <c r="BC69" s="1026"/>
      <c r="BD69" s="1026"/>
      <c r="BE69" s="1032"/>
      <c r="BF69" s="615" t="s">
        <v>1071</v>
      </c>
    </row>
    <row r="70" spans="1:58" ht="21.95" customHeight="1">
      <c r="A70" s="1077"/>
      <c r="B70" s="1050"/>
      <c r="C70" s="1051"/>
      <c r="D70" s="1051"/>
      <c r="E70" s="1051"/>
      <c r="F70" s="1051"/>
      <c r="G70" s="1051"/>
      <c r="H70" s="1051"/>
      <c r="I70" s="1051"/>
      <c r="J70" s="1052"/>
      <c r="K70" s="1055"/>
      <c r="L70" s="1056"/>
      <c r="M70" s="1056"/>
      <c r="N70" s="1057"/>
      <c r="O70" s="1067"/>
      <c r="P70" s="1068"/>
      <c r="Q70" s="1068"/>
      <c r="R70" s="1068"/>
      <c r="S70" s="1068"/>
      <c r="T70" s="1069"/>
      <c r="U70" s="1067"/>
      <c r="V70" s="1068"/>
      <c r="W70" s="1068"/>
      <c r="X70" s="1068"/>
      <c r="Y70" s="1068"/>
      <c r="Z70" s="1069"/>
      <c r="AA70" s="1055"/>
      <c r="AB70" s="1056"/>
      <c r="AC70" s="1056"/>
      <c r="AD70" s="1056"/>
      <c r="AE70" s="1057"/>
      <c r="AF70" s="1036" t="s">
        <v>47</v>
      </c>
      <c r="AG70" s="1037"/>
      <c r="AH70" s="1037"/>
      <c r="AI70" s="1037"/>
      <c r="AJ70" s="1037"/>
      <c r="AK70" s="1038"/>
      <c r="AL70" s="1033" t="s">
        <v>883</v>
      </c>
      <c r="AM70" s="1034"/>
      <c r="AN70" s="1034"/>
      <c r="AO70" s="1034"/>
      <c r="AP70" s="1034"/>
      <c r="AQ70" s="1034"/>
      <c r="AR70" s="1034"/>
      <c r="AS70" s="1034"/>
      <c r="AT70" s="1034"/>
      <c r="AU70" s="1034"/>
      <c r="AV70" s="1034"/>
      <c r="AW70" s="1034"/>
      <c r="AX70" s="1034"/>
      <c r="AY70" s="1034"/>
      <c r="AZ70" s="1035"/>
      <c r="BA70" s="1036"/>
      <c r="BB70" s="1037"/>
      <c r="BC70" s="1037"/>
      <c r="BD70" s="1037"/>
      <c r="BE70" s="1039"/>
      <c r="BF70" s="615" t="s">
        <v>1072</v>
      </c>
    </row>
    <row r="71" spans="1:58" ht="21.95" customHeight="1">
      <c r="A71" s="1077"/>
      <c r="B71" s="1050"/>
      <c r="C71" s="1051"/>
      <c r="D71" s="1051"/>
      <c r="E71" s="1051"/>
      <c r="F71" s="1051"/>
      <c r="G71" s="1051"/>
      <c r="H71" s="1051"/>
      <c r="I71" s="1051"/>
      <c r="J71" s="1052"/>
      <c r="K71" s="1055"/>
      <c r="L71" s="1056"/>
      <c r="M71" s="1056"/>
      <c r="N71" s="1057"/>
      <c r="O71" s="1067"/>
      <c r="P71" s="1068"/>
      <c r="Q71" s="1068"/>
      <c r="R71" s="1068"/>
      <c r="S71" s="1068"/>
      <c r="T71" s="1069"/>
      <c r="U71" s="1067"/>
      <c r="V71" s="1068"/>
      <c r="W71" s="1068"/>
      <c r="X71" s="1068"/>
      <c r="Y71" s="1068"/>
      <c r="Z71" s="1069"/>
      <c r="AA71" s="1055"/>
      <c r="AB71" s="1056"/>
      <c r="AC71" s="1056"/>
      <c r="AD71" s="1056"/>
      <c r="AE71" s="1057"/>
      <c r="AF71" s="1031" t="s">
        <v>33</v>
      </c>
      <c r="AG71" s="1026"/>
      <c r="AH71" s="1026"/>
      <c r="AI71" s="1026"/>
      <c r="AJ71" s="1026"/>
      <c r="AK71" s="1027"/>
      <c r="AL71" s="1033" t="s">
        <v>877</v>
      </c>
      <c r="AM71" s="1034"/>
      <c r="AN71" s="1034"/>
      <c r="AO71" s="1034"/>
      <c r="AP71" s="1034"/>
      <c r="AQ71" s="1034"/>
      <c r="AR71" s="1034"/>
      <c r="AS71" s="1034"/>
      <c r="AT71" s="1034"/>
      <c r="AU71" s="1034"/>
      <c r="AV71" s="1034"/>
      <c r="AW71" s="1034"/>
      <c r="AX71" s="1034"/>
      <c r="AY71" s="1034"/>
      <c r="AZ71" s="1035"/>
      <c r="BA71" s="1031"/>
      <c r="BB71" s="1026"/>
      <c r="BC71" s="1026"/>
      <c r="BD71" s="1026"/>
      <c r="BE71" s="1032"/>
      <c r="BF71" s="615" t="s">
        <v>1076</v>
      </c>
    </row>
    <row r="72" spans="1:58" ht="21.95" customHeight="1" thickBot="1">
      <c r="A72" s="1078"/>
      <c r="B72" s="1053"/>
      <c r="C72" s="1054"/>
      <c r="D72" s="1054"/>
      <c r="E72" s="1054"/>
      <c r="F72" s="1054"/>
      <c r="G72" s="1054"/>
      <c r="H72" s="1054"/>
      <c r="I72" s="1054"/>
      <c r="J72" s="1045"/>
      <c r="K72" s="1058"/>
      <c r="L72" s="1059"/>
      <c r="M72" s="1059"/>
      <c r="N72" s="1060"/>
      <c r="O72" s="1070"/>
      <c r="P72" s="1071"/>
      <c r="Q72" s="1071"/>
      <c r="R72" s="1071"/>
      <c r="S72" s="1071"/>
      <c r="T72" s="1072"/>
      <c r="U72" s="1070"/>
      <c r="V72" s="1071"/>
      <c r="W72" s="1071"/>
      <c r="X72" s="1071"/>
      <c r="Y72" s="1071"/>
      <c r="Z72" s="1072"/>
      <c r="AA72" s="1058"/>
      <c r="AB72" s="1059"/>
      <c r="AC72" s="1059"/>
      <c r="AD72" s="1059"/>
      <c r="AE72" s="1060"/>
      <c r="AF72" s="1031" t="s">
        <v>34</v>
      </c>
      <c r="AG72" s="1026"/>
      <c r="AH72" s="1026"/>
      <c r="AI72" s="1026"/>
      <c r="AJ72" s="1026"/>
      <c r="AK72" s="1027"/>
      <c r="AL72" s="1033" t="s">
        <v>877</v>
      </c>
      <c r="AM72" s="1034"/>
      <c r="AN72" s="1034"/>
      <c r="AO72" s="1034"/>
      <c r="AP72" s="1034"/>
      <c r="AQ72" s="1034"/>
      <c r="AR72" s="1034"/>
      <c r="AS72" s="1034"/>
      <c r="AT72" s="1034"/>
      <c r="AU72" s="1034"/>
      <c r="AV72" s="1034"/>
      <c r="AW72" s="1034"/>
      <c r="AX72" s="1034"/>
      <c r="AY72" s="1034"/>
      <c r="AZ72" s="1035"/>
      <c r="BA72" s="1031"/>
      <c r="BB72" s="1026"/>
      <c r="BC72" s="1026"/>
      <c r="BD72" s="1026"/>
      <c r="BE72" s="1032"/>
      <c r="BF72" s="615" t="s">
        <v>1073</v>
      </c>
    </row>
    <row r="73" spans="1:58" ht="11.25" customHeight="1">
      <c r="A73" s="525"/>
      <c r="B73" s="526"/>
      <c r="C73" s="526"/>
      <c r="D73" s="526"/>
      <c r="E73" s="526"/>
      <c r="F73" s="526"/>
      <c r="G73" s="526"/>
      <c r="H73" s="526"/>
      <c r="I73" s="526"/>
      <c r="J73" s="526"/>
      <c r="K73" s="526"/>
      <c r="L73" s="526"/>
      <c r="M73" s="526"/>
      <c r="N73" s="526"/>
      <c r="O73" s="526"/>
      <c r="P73" s="526"/>
      <c r="Q73" s="526"/>
      <c r="R73" s="526"/>
      <c r="S73" s="526"/>
      <c r="T73" s="526"/>
      <c r="U73" s="526"/>
      <c r="V73" s="526"/>
      <c r="W73" s="526"/>
      <c r="X73" s="526"/>
      <c r="Y73" s="526"/>
      <c r="Z73" s="526"/>
      <c r="AA73" s="526"/>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c r="BF73" s="616"/>
    </row>
    <row r="74" spans="1:58" ht="9" customHeight="1">
      <c r="A74" s="527"/>
      <c r="B74" s="527"/>
      <c r="C74" s="527"/>
      <c r="D74" s="527"/>
      <c r="E74" s="527"/>
      <c r="F74" s="527"/>
      <c r="G74" s="527"/>
      <c r="H74" s="527"/>
      <c r="I74" s="527"/>
      <c r="J74" s="527"/>
      <c r="K74" s="527"/>
      <c r="L74" s="527"/>
      <c r="M74" s="527"/>
      <c r="N74" s="527"/>
      <c r="O74" s="527"/>
      <c r="P74" s="527"/>
      <c r="Q74" s="527"/>
      <c r="R74" s="527"/>
      <c r="S74" s="527"/>
      <c r="T74" s="527"/>
      <c r="U74" s="527"/>
      <c r="V74" s="527"/>
      <c r="W74" s="527"/>
      <c r="X74" s="527"/>
      <c r="Y74" s="527"/>
      <c r="Z74" s="527"/>
      <c r="AA74" s="527"/>
      <c r="AB74" s="527"/>
      <c r="AC74" s="527"/>
      <c r="AD74" s="527"/>
      <c r="AE74" s="527"/>
      <c r="AF74" s="527"/>
      <c r="AG74" s="527"/>
      <c r="AH74" s="527"/>
      <c r="AI74" s="527"/>
      <c r="AJ74" s="527"/>
      <c r="AK74" s="527"/>
      <c r="AL74" s="527"/>
      <c r="AM74" s="527"/>
      <c r="AN74" s="527"/>
      <c r="AO74" s="527"/>
      <c r="AP74" s="527"/>
      <c r="AQ74" s="527"/>
      <c r="AR74" s="527"/>
      <c r="AS74" s="527"/>
      <c r="AT74" s="527"/>
      <c r="AU74" s="527"/>
      <c r="AV74" s="527"/>
      <c r="AW74" s="527"/>
      <c r="AX74" s="527"/>
      <c r="AY74" s="527"/>
      <c r="AZ74" s="527"/>
      <c r="BA74" s="527"/>
      <c r="BB74" s="527"/>
      <c r="BC74" s="527"/>
      <c r="BD74" s="527"/>
      <c r="BE74" s="527"/>
    </row>
    <row r="75" spans="1:58" ht="27.75" customHeight="1">
      <c r="A75" s="528" t="s">
        <v>76</v>
      </c>
      <c r="B75" s="530"/>
      <c r="C75" s="529" t="s">
        <v>77</v>
      </c>
      <c r="D75" s="531"/>
      <c r="E75" s="531"/>
      <c r="F75" s="531"/>
      <c r="G75" s="531"/>
      <c r="H75" s="531"/>
      <c r="I75" s="531"/>
      <c r="J75" s="531"/>
      <c r="K75" s="531"/>
      <c r="L75" s="531"/>
      <c r="M75" s="531"/>
      <c r="N75" s="531"/>
      <c r="O75" s="531"/>
      <c r="P75" s="531"/>
      <c r="Q75" s="531"/>
      <c r="R75" s="531"/>
      <c r="S75" s="531"/>
      <c r="T75" s="531"/>
      <c r="U75" s="531"/>
      <c r="V75" s="531"/>
      <c r="W75" s="531"/>
      <c r="X75" s="531"/>
      <c r="Y75" s="531"/>
      <c r="Z75" s="531"/>
      <c r="AA75" s="531"/>
      <c r="AB75" s="531"/>
      <c r="AC75" s="531"/>
      <c r="AD75" s="531"/>
      <c r="AE75" s="531"/>
      <c r="AF75" s="531"/>
      <c r="AG75" s="531"/>
      <c r="AH75" s="531"/>
      <c r="AI75" s="531"/>
      <c r="AJ75" s="531"/>
      <c r="AK75" s="531"/>
      <c r="AL75" s="531"/>
      <c r="AM75" s="531"/>
      <c r="AN75" s="531"/>
      <c r="AO75" s="531"/>
      <c r="AP75" s="531"/>
      <c r="AQ75" s="531"/>
      <c r="AR75" s="531"/>
      <c r="AS75" s="531"/>
      <c r="AT75" s="531"/>
      <c r="AU75" s="531"/>
      <c r="AV75" s="531"/>
      <c r="AW75" s="531"/>
      <c r="AX75" s="531"/>
      <c r="AY75" s="531"/>
      <c r="AZ75" s="531"/>
      <c r="BA75" s="531"/>
      <c r="BB75" s="531"/>
      <c r="BC75" s="531"/>
      <c r="BD75" s="531"/>
      <c r="BE75" s="531"/>
    </row>
    <row r="76" spans="1:58" ht="22.5" customHeight="1">
      <c r="A76" s="528" t="s">
        <v>79</v>
      </c>
      <c r="B76" s="529"/>
      <c r="C76" s="1025" t="s">
        <v>80</v>
      </c>
      <c r="D76" s="1025"/>
      <c r="E76" s="1025"/>
      <c r="F76" s="1025"/>
      <c r="G76" s="1025"/>
      <c r="H76" s="1025"/>
      <c r="I76" s="1025"/>
      <c r="J76" s="1025"/>
      <c r="K76" s="1025"/>
      <c r="L76" s="1025"/>
      <c r="M76" s="1025"/>
      <c r="N76" s="1025"/>
      <c r="O76" s="1025"/>
      <c r="P76" s="1025"/>
      <c r="Q76" s="1025"/>
      <c r="R76" s="1025"/>
      <c r="S76" s="1025"/>
      <c r="T76" s="1025"/>
      <c r="U76" s="1025"/>
      <c r="V76" s="1025"/>
      <c r="W76" s="1025"/>
      <c r="X76" s="1025"/>
      <c r="Y76" s="1025"/>
      <c r="Z76" s="1025"/>
      <c r="AA76" s="1025"/>
      <c r="AB76" s="1025"/>
      <c r="AC76" s="1025"/>
      <c r="AD76" s="1025"/>
      <c r="AE76" s="1025"/>
      <c r="AF76" s="1025"/>
      <c r="AG76" s="1025"/>
      <c r="AH76" s="1025"/>
      <c r="AI76" s="1025"/>
      <c r="AJ76" s="1025"/>
      <c r="AK76" s="1025"/>
      <c r="AL76" s="1025"/>
      <c r="AM76" s="1025"/>
      <c r="AN76" s="1025"/>
      <c r="AO76" s="1025"/>
      <c r="AP76" s="1025"/>
      <c r="AQ76" s="1025"/>
      <c r="AR76" s="1025"/>
      <c r="AS76" s="1025"/>
      <c r="AT76" s="1025"/>
      <c r="AU76" s="1025"/>
      <c r="AV76" s="1025"/>
      <c r="AW76" s="1025"/>
      <c r="AX76" s="1025"/>
      <c r="AY76" s="1025"/>
      <c r="AZ76" s="1025"/>
      <c r="BA76" s="1025"/>
      <c r="BB76" s="1025"/>
      <c r="BC76" s="1025"/>
      <c r="BD76" s="1025"/>
      <c r="BE76" s="1025"/>
    </row>
    <row r="77" spans="1:58" ht="22.5" customHeight="1">
      <c r="A77" s="528"/>
      <c r="B77" s="529"/>
      <c r="C77" s="1025"/>
      <c r="D77" s="1025"/>
      <c r="E77" s="1025"/>
      <c r="F77" s="1025"/>
      <c r="G77" s="1025"/>
      <c r="H77" s="1025"/>
      <c r="I77" s="1025"/>
      <c r="J77" s="1025"/>
      <c r="K77" s="1025"/>
      <c r="L77" s="1025"/>
      <c r="M77" s="1025"/>
      <c r="N77" s="1025"/>
      <c r="O77" s="1025"/>
      <c r="P77" s="1025"/>
      <c r="Q77" s="1025"/>
      <c r="R77" s="1025"/>
      <c r="S77" s="1025"/>
      <c r="T77" s="1025"/>
      <c r="U77" s="1025"/>
      <c r="V77" s="1025"/>
      <c r="W77" s="1025"/>
      <c r="X77" s="1025"/>
      <c r="Y77" s="1025"/>
      <c r="Z77" s="1025"/>
      <c r="AA77" s="1025"/>
      <c r="AB77" s="1025"/>
      <c r="AC77" s="1025"/>
      <c r="AD77" s="1025"/>
      <c r="AE77" s="1025"/>
      <c r="AF77" s="1025"/>
      <c r="AG77" s="1025"/>
      <c r="AH77" s="1025"/>
      <c r="AI77" s="1025"/>
      <c r="AJ77" s="1025"/>
      <c r="AK77" s="1025"/>
      <c r="AL77" s="1025"/>
      <c r="AM77" s="1025"/>
      <c r="AN77" s="1025"/>
      <c r="AO77" s="1025"/>
      <c r="AP77" s="1025"/>
      <c r="AQ77" s="1025"/>
      <c r="AR77" s="1025"/>
      <c r="AS77" s="1025"/>
      <c r="AT77" s="1025"/>
      <c r="AU77" s="1025"/>
      <c r="AV77" s="1025"/>
      <c r="AW77" s="1025"/>
      <c r="AX77" s="1025"/>
      <c r="AY77" s="1025"/>
      <c r="AZ77" s="1025"/>
      <c r="BA77" s="1025"/>
      <c r="BB77" s="1025"/>
      <c r="BC77" s="1025"/>
      <c r="BD77" s="1025"/>
      <c r="BE77" s="1025"/>
    </row>
    <row r="78" spans="1:58" ht="27.75" customHeight="1">
      <c r="A78" s="528" t="s">
        <v>81</v>
      </c>
      <c r="B78" s="529"/>
      <c r="C78" s="1025" t="s">
        <v>82</v>
      </c>
      <c r="D78" s="1025"/>
      <c r="E78" s="1025"/>
      <c r="F78" s="1025"/>
      <c r="G78" s="1025"/>
      <c r="H78" s="1025"/>
      <c r="I78" s="1025"/>
      <c r="J78" s="1025"/>
      <c r="K78" s="1025"/>
      <c r="L78" s="1025"/>
      <c r="M78" s="1025"/>
      <c r="N78" s="1025"/>
      <c r="O78" s="1025"/>
      <c r="P78" s="1025"/>
      <c r="Q78" s="1025"/>
      <c r="R78" s="1025"/>
      <c r="S78" s="1025"/>
      <c r="T78" s="1025"/>
      <c r="U78" s="1025"/>
      <c r="V78" s="1025"/>
      <c r="W78" s="1025"/>
      <c r="X78" s="1025"/>
      <c r="Y78" s="1025"/>
      <c r="Z78" s="1025"/>
      <c r="AA78" s="1025"/>
      <c r="AB78" s="1025"/>
      <c r="AC78" s="1025"/>
      <c r="AD78" s="1025"/>
      <c r="AE78" s="1025"/>
      <c r="AF78" s="1025"/>
      <c r="AG78" s="1025"/>
      <c r="AH78" s="1025"/>
      <c r="AI78" s="1025"/>
      <c r="AJ78" s="1025"/>
      <c r="AK78" s="1025"/>
      <c r="AL78" s="1025"/>
      <c r="AM78" s="1025"/>
      <c r="AN78" s="1025"/>
      <c r="AO78" s="1025"/>
      <c r="AP78" s="1025"/>
      <c r="AQ78" s="1025"/>
      <c r="AR78" s="1025"/>
      <c r="AS78" s="1025"/>
      <c r="AT78" s="1025"/>
      <c r="AU78" s="1025"/>
      <c r="AV78" s="1025"/>
      <c r="AW78" s="1025"/>
      <c r="AX78" s="1025"/>
      <c r="AY78" s="1025"/>
      <c r="AZ78" s="1025"/>
      <c r="BA78" s="1025"/>
      <c r="BB78" s="1025"/>
      <c r="BC78" s="1025"/>
      <c r="BD78" s="1025"/>
      <c r="BE78" s="531"/>
    </row>
    <row r="79" spans="1:58">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row>
    <row r="80" spans="1:58">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row>
    <row r="81" spans="3:57">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row>
    <row r="82" spans="3:57">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row>
    <row r="83" spans="3:57">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row>
    <row r="84" spans="3:57">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row>
    <row r="85" spans="3:57">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row>
    <row r="86" spans="3:57">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row>
    <row r="87" spans="3:57">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row>
    <row r="88" spans="3:57">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row>
    <row r="89" spans="3:57">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row>
    <row r="90" spans="3:57">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row>
    <row r="91" spans="3:57">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row>
    <row r="92" spans="3:57">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row>
    <row r="93" spans="3:57">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row>
    <row r="94" spans="3:57">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row>
    <row r="95" spans="3:57">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row>
    <row r="96" spans="3:57">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spans="3:57">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spans="3:57">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spans="3:57">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spans="3:57">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spans="3:57">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spans="3:57">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spans="3:57">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spans="3:57">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spans="3:57">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spans="3:57">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spans="3:57">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spans="3:57">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spans="3:57">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spans="3:57">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spans="3:57">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spans="3:57">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spans="3:57">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spans="3:57">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spans="3:57">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spans="3:57">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spans="3:57">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spans="3:57">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spans="3:57">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spans="3:57">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spans="3:57">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spans="3:57">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spans="3:57">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spans="3:57">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spans="3:57">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spans="3:57">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spans="3:57">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spans="3:57">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spans="3:57">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spans="3:57">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spans="3:57">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spans="3:57">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spans="3:57">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spans="3:57">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spans="3:57">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spans="3:57">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spans="3:57">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spans="3:57">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spans="3:57">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spans="3:57">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spans="3:57">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spans="3:57">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spans="3:57">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spans="3:57">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spans="3:57">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spans="3:57">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spans="3:57">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spans="3:57">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spans="3:57">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spans="3:57">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spans="3:57">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spans="3:57">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spans="3:57">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spans="3:57">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spans="3:57">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spans="3:57">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row>
    <row r="157" spans="3:57">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row>
    <row r="158" spans="3:57">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row>
    <row r="159" spans="3:57">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row>
    <row r="160" spans="3:57">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row>
    <row r="161" spans="3:57">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row>
    <row r="162" spans="3:57">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row>
    <row r="163" spans="3:57">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row>
    <row r="164" spans="3:57">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row>
    <row r="165" spans="3:57">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row>
    <row r="166" spans="3:57">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row>
    <row r="167" spans="3:57">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row>
    <row r="168" spans="3:57">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row>
    <row r="169" spans="3:57">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row>
    <row r="170" spans="3:57">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row>
    <row r="171" spans="3:57">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row>
    <row r="172" spans="3:57">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row>
    <row r="173" spans="3:57">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row>
    <row r="174" spans="3:57">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row>
    <row r="175" spans="3:57">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row>
    <row r="176" spans="3:57">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row>
    <row r="177" spans="3:57">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row>
    <row r="178" spans="3:57">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row>
    <row r="179" spans="3:57">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row>
    <row r="180" spans="3:57">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row>
    <row r="181" spans="3:57">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row>
    <row r="182" spans="3:57">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spans="3:57">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spans="3:57">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spans="3:57">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spans="3:57">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spans="3:57">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spans="3:57">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spans="3:57">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spans="3:57">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spans="3:57">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spans="3:57">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spans="3:57">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spans="3:57">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sheetData>
  <autoFilter ref="A7:BH7" xr:uid="{C38916A5-FC80-4FAF-9098-1D257D10D50E}">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230">
    <mergeCell ref="A3:BE3"/>
    <mergeCell ref="A5:J6"/>
    <mergeCell ref="K5:N6"/>
    <mergeCell ref="O5:T6"/>
    <mergeCell ref="U5:Z6"/>
    <mergeCell ref="AA5:AE6"/>
    <mergeCell ref="AF5:AZ6"/>
    <mergeCell ref="BA6:BE6"/>
    <mergeCell ref="AL7:AZ7"/>
    <mergeCell ref="BA7:BE7"/>
    <mergeCell ref="A8:A29"/>
    <mergeCell ref="A7:J7"/>
    <mergeCell ref="K7:N7"/>
    <mergeCell ref="O7:T7"/>
    <mergeCell ref="U7:Z7"/>
    <mergeCell ref="AA7:AE7"/>
    <mergeCell ref="AF7:AK7"/>
    <mergeCell ref="B8:J29"/>
    <mergeCell ref="K8:N29"/>
    <mergeCell ref="O8:T29"/>
    <mergeCell ref="U8:Z29"/>
    <mergeCell ref="AA8:AE29"/>
    <mergeCell ref="AF8:AK8"/>
    <mergeCell ref="AF11:AK11"/>
    <mergeCell ref="AF14:AK14"/>
    <mergeCell ref="AF17:AK17"/>
    <mergeCell ref="AF20:AK20"/>
    <mergeCell ref="AF24:AK24"/>
    <mergeCell ref="AF28:AK28"/>
    <mergeCell ref="AF25:AK25"/>
    <mergeCell ref="AF16:AK16"/>
    <mergeCell ref="AL16:AZ16"/>
    <mergeCell ref="BA16:BE16"/>
    <mergeCell ref="AL11:AZ11"/>
    <mergeCell ref="BA11:BE11"/>
    <mergeCell ref="AF12:AK12"/>
    <mergeCell ref="AL12:AZ12"/>
    <mergeCell ref="BA12:BE12"/>
    <mergeCell ref="AF13:AK13"/>
    <mergeCell ref="AL13:AZ13"/>
    <mergeCell ref="BA13:BE13"/>
    <mergeCell ref="AL8:AZ8"/>
    <mergeCell ref="BA8:BE8"/>
    <mergeCell ref="AF9:AK9"/>
    <mergeCell ref="AL9:AZ9"/>
    <mergeCell ref="BA9:BE9"/>
    <mergeCell ref="AF10:AK10"/>
    <mergeCell ref="AL10:AZ10"/>
    <mergeCell ref="BA10:BE10"/>
    <mergeCell ref="AF23:AK23"/>
    <mergeCell ref="AL23:AZ23"/>
    <mergeCell ref="BA23:BE23"/>
    <mergeCell ref="AL17:AZ17"/>
    <mergeCell ref="BA17:BE17"/>
    <mergeCell ref="AF18:AK18"/>
    <mergeCell ref="AL18:AZ18"/>
    <mergeCell ref="BA18:BE18"/>
    <mergeCell ref="AF19:AK19"/>
    <mergeCell ref="AL19:AZ19"/>
    <mergeCell ref="BA19:BE19"/>
    <mergeCell ref="AL14:AZ14"/>
    <mergeCell ref="BA14:BE14"/>
    <mergeCell ref="AF15:AK15"/>
    <mergeCell ref="AL15:AZ15"/>
    <mergeCell ref="BA15:BE15"/>
    <mergeCell ref="AL24:AZ24"/>
    <mergeCell ref="BA24:BE24"/>
    <mergeCell ref="AL20:AZ20"/>
    <mergeCell ref="BA20:BE20"/>
    <mergeCell ref="AF21:AK21"/>
    <mergeCell ref="AL21:AZ21"/>
    <mergeCell ref="BA21:BE21"/>
    <mergeCell ref="AF22:AK22"/>
    <mergeCell ref="AL22:AZ22"/>
    <mergeCell ref="BA22:BE22"/>
    <mergeCell ref="AL28:AZ28"/>
    <mergeCell ref="BA28:BE28"/>
    <mergeCell ref="AF29:AK29"/>
    <mergeCell ref="AL29:AZ29"/>
    <mergeCell ref="BA29:BE29"/>
    <mergeCell ref="AF26:AK26"/>
    <mergeCell ref="AL26:AZ26"/>
    <mergeCell ref="BA26:BE26"/>
    <mergeCell ref="AF27:AK27"/>
    <mergeCell ref="AL27:AZ27"/>
    <mergeCell ref="BA27:BE27"/>
    <mergeCell ref="AL25:AZ25"/>
    <mergeCell ref="BA25:BE25"/>
    <mergeCell ref="A30:A72"/>
    <mergeCell ref="AL30:AZ30"/>
    <mergeCell ref="BA30:BE30"/>
    <mergeCell ref="AF31:AK31"/>
    <mergeCell ref="AL31:AZ31"/>
    <mergeCell ref="BA31:BE31"/>
    <mergeCell ref="AF32:AK32"/>
    <mergeCell ref="AL32:AZ32"/>
    <mergeCell ref="BA32:BE32"/>
    <mergeCell ref="B30:J40"/>
    <mergeCell ref="K30:N40"/>
    <mergeCell ref="O30:T40"/>
    <mergeCell ref="U30:Z40"/>
    <mergeCell ref="AA30:AE40"/>
    <mergeCell ref="AF30:AK30"/>
    <mergeCell ref="AF33:AK33"/>
    <mergeCell ref="AF36:AK36"/>
    <mergeCell ref="AF38:AK38"/>
    <mergeCell ref="AL38:AZ38"/>
    <mergeCell ref="BA38:BE38"/>
    <mergeCell ref="AF39:AK39"/>
    <mergeCell ref="AL39:AZ39"/>
    <mergeCell ref="AL33:AZ33"/>
    <mergeCell ref="BA33:BE33"/>
    <mergeCell ref="AF34:AK34"/>
    <mergeCell ref="AL34:AZ34"/>
    <mergeCell ref="BA34:BE34"/>
    <mergeCell ref="AF35:AK35"/>
    <mergeCell ref="AL35:AZ35"/>
    <mergeCell ref="BA35:BE35"/>
    <mergeCell ref="AL41:AZ41"/>
    <mergeCell ref="BA41:BE41"/>
    <mergeCell ref="BA39:BE39"/>
    <mergeCell ref="AF40:AK40"/>
    <mergeCell ref="AL40:AZ40"/>
    <mergeCell ref="BA40:BE40"/>
    <mergeCell ref="AL36:AZ36"/>
    <mergeCell ref="BA36:BE36"/>
    <mergeCell ref="AF37:AK37"/>
    <mergeCell ref="AL37:AZ37"/>
    <mergeCell ref="BA37:BE37"/>
    <mergeCell ref="B41:J72"/>
    <mergeCell ref="K41:N72"/>
    <mergeCell ref="O41:T72"/>
    <mergeCell ref="U41:Z72"/>
    <mergeCell ref="AA41:AE72"/>
    <mergeCell ref="AF41:AK41"/>
    <mergeCell ref="AF44:AK44"/>
    <mergeCell ref="AF47:AK47"/>
    <mergeCell ref="AF50:AK50"/>
    <mergeCell ref="AF53:AK53"/>
    <mergeCell ref="AF51:AK51"/>
    <mergeCell ref="AF52:AK52"/>
    <mergeCell ref="AF55:AK55"/>
    <mergeCell ref="AL44:AZ44"/>
    <mergeCell ref="BA44:BE44"/>
    <mergeCell ref="AF45:AK45"/>
    <mergeCell ref="AL45:AZ45"/>
    <mergeCell ref="BA45:BE45"/>
    <mergeCell ref="AF46:AK46"/>
    <mergeCell ref="AL46:AZ46"/>
    <mergeCell ref="BA46:BE46"/>
    <mergeCell ref="AF42:AK42"/>
    <mergeCell ref="AL42:AZ42"/>
    <mergeCell ref="BA42:BE42"/>
    <mergeCell ref="AF43:AK43"/>
    <mergeCell ref="AL43:AZ43"/>
    <mergeCell ref="BA43:BE43"/>
    <mergeCell ref="AL51:AZ51"/>
    <mergeCell ref="BA51:BE51"/>
    <mergeCell ref="AL52:AZ52"/>
    <mergeCell ref="BA52:BE52"/>
    <mergeCell ref="AL53:AZ53"/>
    <mergeCell ref="BA53:BE53"/>
    <mergeCell ref="AF54:AK54"/>
    <mergeCell ref="AL54:AZ54"/>
    <mergeCell ref="BA54:BE54"/>
    <mergeCell ref="AL47:AZ47"/>
    <mergeCell ref="BA47:BE47"/>
    <mergeCell ref="AF48:AK48"/>
    <mergeCell ref="AL48:AZ48"/>
    <mergeCell ref="BA48:BE48"/>
    <mergeCell ref="AF49:AK49"/>
    <mergeCell ref="AL49:AZ49"/>
    <mergeCell ref="BA49:BE49"/>
    <mergeCell ref="AL50:AZ50"/>
    <mergeCell ref="BA50:BE50"/>
    <mergeCell ref="AL55:AZ55"/>
    <mergeCell ref="BA55:BE55"/>
    <mergeCell ref="AF64:AK64"/>
    <mergeCell ref="AL64:AZ64"/>
    <mergeCell ref="BA64:BE64"/>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AF57:AK57"/>
    <mergeCell ref="AL57:AZ57"/>
    <mergeCell ref="BA57:BE57"/>
    <mergeCell ref="BA67:BE67"/>
    <mergeCell ref="AF68:AK68"/>
    <mergeCell ref="AL68:AZ68"/>
    <mergeCell ref="BA68:BE68"/>
    <mergeCell ref="AF65:AK65"/>
    <mergeCell ref="AL65:AZ65"/>
    <mergeCell ref="BA65:BE65"/>
    <mergeCell ref="AF62:AK62"/>
    <mergeCell ref="AL62:AZ62"/>
    <mergeCell ref="BA62:BE62"/>
    <mergeCell ref="AF63:AK63"/>
    <mergeCell ref="AL63:AZ63"/>
    <mergeCell ref="BA63:BE63"/>
    <mergeCell ref="C78:BD78"/>
    <mergeCell ref="C76:BE77"/>
    <mergeCell ref="AF66:AK66"/>
    <mergeCell ref="AL66:AZ66"/>
    <mergeCell ref="BA66:BE66"/>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s>
  <phoneticPr fontId="11"/>
  <printOptions horizontalCentered="1"/>
  <pageMargins left="0.11811023622047245" right="0.11811023622047245" top="0.19685039370078741" bottom="0.19685039370078741" header="0.11811023622047245" footer="0.11811023622047245"/>
  <pageSetup paperSize="9" scale="39" fitToHeight="0" orientation="portrait" r:id="rId1"/>
  <headerFooter alignWithMargins="0"/>
  <extLst>
    <ext xmlns:x14="http://schemas.microsoft.com/office/spreadsheetml/2009/9/main" uri="{CCE6A557-97BC-4b89-ADB6-D9C93CAAB3DF}">
      <x14:dataValidations xmlns:xm="http://schemas.microsoft.com/office/excel/2006/main" count="17">
        <x14:dataValidation type="list" allowBlank="1" showInputMessage="1" showErrorMessage="1" xr:uid="{8477468E-ECBB-471B-AAC6-9744BDFEAB03}">
          <x14:formula1>
            <xm:f>リスト!$A$2:$A$4</xm:f>
          </x14:formula1>
          <xm:sqref>AL9:AZ19 AL21:AZ23 AL29:AZ29 AL30:AZ30 AL31:AZ31 AL32:AZ32 AL33:AZ33 AL34:AZ34 AL38:AZ38 AL40:AZ40 AL43:AZ43 AL44:AZ44 AL45:AZ45 AL46:AZ46 AL47:AZ47 AL48:AZ48 AL51:AZ51 AL54:AZ54 AL55:AZ55 AL56:AZ56 AL57:AZ57 AL58:AZ58 AL59:AZ59 AL60:AZ60 AL61:AZ61 AL62:AZ62 AL64:AZ64 AL68:AZ68 AL71:AZ71 AL72:AZ72</xm:sqref>
        </x14:dataValidation>
        <x14:dataValidation type="list" allowBlank="1" showInputMessage="1" showErrorMessage="1" xr:uid="{41A29C03-7C2D-4CEC-91CC-62BEDB50F898}">
          <x14:formula1>
            <xm:f>リスト!$A$6:$A$8</xm:f>
          </x14:formula1>
          <xm:sqref>AL25:AZ25 AL26:AZ26 AL28:AZ28 AL36:AZ36 AL39:AZ39 AL63:AZ63 AL67:AZ67 AL69:AZ69</xm:sqref>
        </x14:dataValidation>
        <x14:dataValidation type="list" allowBlank="1" showInputMessage="1" showErrorMessage="1" xr:uid="{C5BF73F8-0617-4A51-B32A-9A475768ED20}">
          <x14:formula1>
            <xm:f>リスト!$E$74:$E$82</xm:f>
          </x14:formula1>
          <xm:sqref>AL52:AZ52</xm:sqref>
        </x14:dataValidation>
        <x14:dataValidation type="list" allowBlank="1" showInputMessage="1" showErrorMessage="1" xr:uid="{4BEFDEE7-7071-41AF-80C5-495A351FDB8F}">
          <x14:formula1>
            <xm:f>リスト!$A$152:$A$157</xm:f>
          </x14:formula1>
          <xm:sqref>AL65:AZ65</xm:sqref>
        </x14:dataValidation>
        <x14:dataValidation type="list" allowBlank="1" showInputMessage="1" showErrorMessage="1" xr:uid="{AC66964B-9068-4B50-8884-FE0122944C41}">
          <x14:formula1>
            <xm:f>リスト!$C$54:$C$57</xm:f>
          </x14:formula1>
          <xm:sqref>AL27:AZ27</xm:sqref>
        </x14:dataValidation>
        <x14:dataValidation type="list" allowBlank="1" showInputMessage="1" showErrorMessage="1" xr:uid="{CED18B28-5DBC-485E-88FC-88633EE47678}">
          <x14:formula1>
            <xm:f>リスト!$B$153:$B$156</xm:f>
          </x14:formula1>
          <xm:sqref>AL50:AZ50</xm:sqref>
        </x14:dataValidation>
        <x14:dataValidation type="list" allowBlank="1" showInputMessage="1" showErrorMessage="1" xr:uid="{99150AEB-BF13-4539-9EE9-EC21934322BE}">
          <x14:formula1>
            <xm:f>リスト!$C$30:$C$34</xm:f>
          </x14:formula1>
          <xm:sqref>AL35:AZ35 AL49:AZ49</xm:sqref>
        </x14:dataValidation>
        <x14:dataValidation type="list" allowBlank="1" showInputMessage="1" showErrorMessage="1" xr:uid="{318886C4-BB03-46E7-A185-5FCE1F10B564}">
          <x14:formula1>
            <xm:f>リスト!$A$54:$A$57</xm:f>
          </x14:formula1>
          <xm:sqref>AL8:AZ8</xm:sqref>
        </x14:dataValidation>
        <x14:dataValidation type="list" allowBlank="1" showInputMessage="1" showErrorMessage="1" xr:uid="{4B0B9DF8-4B81-4D64-82EB-D9D553DB29B9}">
          <x14:formula1>
            <xm:f>リスト!$C$153:$C$157</xm:f>
          </x14:formula1>
          <xm:sqref>AL70:AZ70</xm:sqref>
        </x14:dataValidation>
        <x14:dataValidation type="list" allowBlank="1" showInputMessage="1" showErrorMessage="1" xr:uid="{6CB86F33-FAA6-44C5-BDF6-25EA1491845F}">
          <x14:formula1>
            <xm:f>リスト!$A$137:$A$142</xm:f>
          </x14:formula1>
          <xm:sqref>AL66:AZ66 AL37:AZ37</xm:sqref>
        </x14:dataValidation>
        <x14:dataValidation type="list" allowBlank="1" showInputMessage="1" showErrorMessage="1" xr:uid="{3DBB1CC1-A7B0-400D-9F9B-A7CF02459EF5}">
          <x14:formula1>
            <xm:f>リスト!$C$137:$C$141</xm:f>
          </x14:formula1>
          <xm:sqref>AL24:AZ24</xm:sqref>
        </x14:dataValidation>
        <x14:dataValidation type="list" allowBlank="1" showInputMessage="1" showErrorMessage="1" xr:uid="{EC23A26E-FD50-499D-9DF7-23C74F337E1F}">
          <x14:formula1>
            <xm:f>リスト!$D$153:$D$161</xm:f>
          </x14:formula1>
          <xm:sqref>AL53:AZ53</xm:sqref>
        </x14:dataValidation>
        <x14:dataValidation type="list" allowBlank="1" showInputMessage="1" showErrorMessage="1" xr:uid="{0CAE1F95-F9BC-4F95-87CB-7A53DF342B62}">
          <x14:formula1>
            <xm:f>リスト!$B$54:$B$58</xm:f>
          </x14:formula1>
          <xm:sqref>AL20:AZ20</xm:sqref>
        </x14:dataValidation>
        <x14:dataValidation type="list" allowBlank="1" showInputMessage="1" showErrorMessage="1" xr:uid="{DADEF1F4-7BF8-4E0B-AE21-09B99938CB07}">
          <x14:formula1>
            <xm:f>リスト!$E$153:$E$157</xm:f>
          </x14:formula1>
          <xm:sqref>AL42:AZ42</xm:sqref>
        </x14:dataValidation>
        <x14:dataValidation type="list" allowBlank="1" showInputMessage="1" showErrorMessage="1" xr:uid="{94BBDF8F-FB1B-4552-92DC-9A0EE55150E2}">
          <x14:formula1>
            <xm:f>リスト!$F$153:$F$156</xm:f>
          </x14:formula1>
          <xm:sqref>AL41:AZ41</xm:sqref>
        </x14:dataValidation>
        <x14:dataValidation type="list" allowBlank="1" showInputMessage="1" showErrorMessage="1" xr:uid="{004FE1EA-FDB4-4B9A-8910-13669D561C4B}">
          <x14:formula1>
            <xm:f>リスト!$A$181:$A$183</xm:f>
          </x14:formula1>
          <xm:sqref>AA30:AE40</xm:sqref>
        </x14:dataValidation>
        <x14:dataValidation type="list" allowBlank="1" showInputMessage="1" showErrorMessage="1" xr:uid="{924A081D-3E88-4A2C-B73C-2F568E331985}">
          <x14:formula1>
            <xm:f>リスト!$G$153:$G$160</xm:f>
          </x14:formula1>
          <xm:sqref>AA41:AE72</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2482" t="s">
        <v>84</v>
      </c>
      <c r="B1" s="2482"/>
      <c r="C1" s="2482"/>
      <c r="D1" s="2482"/>
      <c r="E1" s="2482"/>
      <c r="F1" s="2482"/>
      <c r="G1" s="2482"/>
      <c r="H1" s="2482"/>
      <c r="I1" s="2482"/>
      <c r="J1" s="2482"/>
      <c r="K1" s="2482"/>
      <c r="L1" s="2482"/>
      <c r="M1" s="2482"/>
      <c r="N1" s="2482"/>
      <c r="O1" s="2482"/>
      <c r="P1" s="2482"/>
      <c r="Q1" s="2482"/>
      <c r="R1" s="2482"/>
      <c r="S1" s="2482"/>
      <c r="T1" s="2482"/>
      <c r="U1" s="2482"/>
      <c r="V1" s="2482"/>
      <c r="W1" s="2482"/>
      <c r="X1" s="2482"/>
      <c r="Y1" s="2482"/>
      <c r="Z1" s="2482"/>
      <c r="AA1" s="2482"/>
      <c r="AB1" s="2482"/>
      <c r="AC1" s="2482"/>
      <c r="AD1" s="2482"/>
      <c r="AE1" s="2482"/>
      <c r="AF1" s="2482"/>
      <c r="AG1" s="2482"/>
      <c r="AH1" s="2482"/>
      <c r="AI1" s="2482"/>
      <c r="AJ1" s="2482"/>
      <c r="AK1" s="2482"/>
      <c r="AL1" s="2482"/>
      <c r="AM1" s="2482"/>
      <c r="AN1" s="2482"/>
      <c r="AO1" s="2482"/>
      <c r="AP1" s="2482"/>
      <c r="AQ1" s="2482"/>
      <c r="AR1" s="2482"/>
      <c r="AS1" s="2482"/>
      <c r="AT1" s="2482"/>
      <c r="AU1" s="2482"/>
      <c r="AV1" s="2482"/>
      <c r="AW1" s="2482"/>
      <c r="AX1" s="2482"/>
      <c r="AY1" s="2482"/>
      <c r="AZ1" s="2482"/>
      <c r="BA1" s="2482"/>
      <c r="BB1" s="2482"/>
      <c r="BC1" s="2482"/>
      <c r="BD1" s="2482"/>
      <c r="BE1" s="2482"/>
      <c r="BF1" s="2482"/>
      <c r="BG1" s="2482"/>
      <c r="BH1" s="2482"/>
      <c r="BI1" s="2482"/>
      <c r="BJ1" s="2482"/>
      <c r="BK1" s="2482"/>
      <c r="BL1" s="2482"/>
      <c r="BM1" s="2482"/>
      <c r="BN1" s="2482"/>
    </row>
    <row r="2" spans="1:66" ht="21.75" customHeight="1" thickBot="1"/>
    <row r="3" spans="1:66" ht="21.75" customHeight="1">
      <c r="A3" s="2483" t="s">
        <v>2</v>
      </c>
      <c r="B3" s="2484"/>
      <c r="C3" s="2484"/>
      <c r="D3" s="2484"/>
      <c r="E3" s="2484"/>
      <c r="F3" s="2484"/>
      <c r="G3" s="2484"/>
      <c r="H3" s="2484"/>
      <c r="I3" s="2485"/>
      <c r="J3" s="2489" t="s">
        <v>792</v>
      </c>
      <c r="K3" s="2490"/>
      <c r="L3" s="2490"/>
      <c r="M3" s="2490"/>
      <c r="N3" s="2491"/>
      <c r="O3" s="2495" t="s">
        <v>793</v>
      </c>
      <c r="P3" s="2496"/>
      <c r="Q3" s="2496"/>
      <c r="R3" s="2497"/>
      <c r="S3" s="2501" t="s">
        <v>85</v>
      </c>
      <c r="T3" s="2484"/>
      <c r="U3" s="2484"/>
      <c r="V3" s="2484"/>
      <c r="W3" s="2484"/>
      <c r="X3" s="2484"/>
      <c r="Y3" s="2485"/>
      <c r="Z3" s="2501" t="s">
        <v>86</v>
      </c>
      <c r="AA3" s="2484"/>
      <c r="AB3" s="2484"/>
      <c r="AC3" s="2484"/>
      <c r="AD3" s="2484"/>
      <c r="AE3" s="2484"/>
      <c r="AF3" s="2485"/>
      <c r="AG3" s="2501" t="s">
        <v>7</v>
      </c>
      <c r="AH3" s="2484"/>
      <c r="AI3" s="2484"/>
      <c r="AJ3" s="2484"/>
      <c r="AK3" s="2484"/>
      <c r="AL3" s="2484"/>
      <c r="AM3" s="2484"/>
      <c r="AN3" s="2484"/>
      <c r="AO3" s="2484"/>
      <c r="AP3" s="2484"/>
      <c r="AQ3" s="2484"/>
      <c r="AR3" s="2484"/>
      <c r="AS3" s="2484"/>
      <c r="AT3" s="2484"/>
      <c r="AU3" s="2484"/>
      <c r="AV3" s="2484"/>
      <c r="AW3" s="2484"/>
      <c r="AX3" s="2484"/>
      <c r="AY3" s="2484"/>
      <c r="AZ3" s="2484"/>
      <c r="BA3" s="2484"/>
      <c r="BB3" s="2484"/>
      <c r="BC3" s="2484"/>
      <c r="BD3" s="2484"/>
      <c r="BE3" s="2484"/>
      <c r="BF3" s="2484"/>
      <c r="BG3" s="2484"/>
      <c r="BH3" s="2484"/>
      <c r="BI3" s="2484"/>
      <c r="BJ3" s="418"/>
      <c r="BK3" s="418"/>
      <c r="BL3" s="418"/>
      <c r="BM3" s="419"/>
    </row>
    <row r="4" spans="1:66" ht="21.75" customHeight="1" thickBot="1">
      <c r="A4" s="2486"/>
      <c r="B4" s="2487"/>
      <c r="C4" s="2487"/>
      <c r="D4" s="2487"/>
      <c r="E4" s="2487"/>
      <c r="F4" s="2487"/>
      <c r="G4" s="2487"/>
      <c r="H4" s="2487"/>
      <c r="I4" s="2488"/>
      <c r="J4" s="2492"/>
      <c r="K4" s="2493"/>
      <c r="L4" s="2493"/>
      <c r="M4" s="2493"/>
      <c r="N4" s="2494"/>
      <c r="O4" s="2498"/>
      <c r="P4" s="2499"/>
      <c r="Q4" s="2499"/>
      <c r="R4" s="2500"/>
      <c r="S4" s="2502"/>
      <c r="T4" s="2487"/>
      <c r="U4" s="2487"/>
      <c r="V4" s="2487"/>
      <c r="W4" s="2487"/>
      <c r="X4" s="2487"/>
      <c r="Y4" s="2488"/>
      <c r="Z4" s="2502"/>
      <c r="AA4" s="2487"/>
      <c r="AB4" s="2487"/>
      <c r="AC4" s="2487"/>
      <c r="AD4" s="2487"/>
      <c r="AE4" s="2487"/>
      <c r="AF4" s="2488"/>
      <c r="AG4" s="2502"/>
      <c r="AH4" s="2487"/>
      <c r="AI4" s="2487"/>
      <c r="AJ4" s="2487"/>
      <c r="AK4" s="2487"/>
      <c r="AL4" s="2487"/>
      <c r="AM4" s="2487"/>
      <c r="AN4" s="2487"/>
      <c r="AO4" s="2487"/>
      <c r="AP4" s="2487"/>
      <c r="AQ4" s="2487"/>
      <c r="AR4" s="2487"/>
      <c r="AS4" s="2487"/>
      <c r="AT4" s="2487"/>
      <c r="AU4" s="2487"/>
      <c r="AV4" s="2487"/>
      <c r="AW4" s="2487"/>
      <c r="AX4" s="2487"/>
      <c r="AY4" s="2487"/>
      <c r="AZ4" s="2487"/>
      <c r="BA4" s="2487"/>
      <c r="BB4" s="2487"/>
      <c r="BC4" s="2487"/>
      <c r="BD4" s="2487"/>
      <c r="BE4" s="2487"/>
      <c r="BF4" s="2487"/>
      <c r="BG4" s="2487"/>
      <c r="BH4" s="2487"/>
      <c r="BI4" s="2487"/>
      <c r="BJ4" s="2503" t="s">
        <v>8</v>
      </c>
      <c r="BK4" s="2504"/>
      <c r="BL4" s="2504"/>
      <c r="BM4" s="2505"/>
    </row>
    <row r="5" spans="1:66" ht="60" customHeight="1" thickTop="1" thickBot="1">
      <c r="A5" s="2506" t="s">
        <v>9</v>
      </c>
      <c r="B5" s="2507"/>
      <c r="C5" s="2507"/>
      <c r="D5" s="2507"/>
      <c r="E5" s="2507"/>
      <c r="F5" s="2507"/>
      <c r="G5" s="2507"/>
      <c r="H5" s="2507"/>
      <c r="I5" s="2508"/>
      <c r="J5" s="2509"/>
      <c r="K5" s="2510"/>
      <c r="L5" s="2510"/>
      <c r="M5" s="2510"/>
      <c r="N5" s="2511"/>
      <c r="O5" s="2509"/>
      <c r="P5" s="2510"/>
      <c r="Q5" s="2510"/>
      <c r="R5" s="2511"/>
      <c r="S5" s="2509"/>
      <c r="T5" s="2510"/>
      <c r="U5" s="2510"/>
      <c r="V5" s="2510"/>
      <c r="W5" s="2510"/>
      <c r="X5" s="2510"/>
      <c r="Y5" s="2511"/>
      <c r="Z5" s="2509"/>
      <c r="AA5" s="2510"/>
      <c r="AB5" s="2510"/>
      <c r="AC5" s="2510"/>
      <c r="AD5" s="2510"/>
      <c r="AE5" s="2510"/>
      <c r="AF5" s="2511"/>
      <c r="AG5" s="2556" t="s">
        <v>87</v>
      </c>
      <c r="AH5" s="2557"/>
      <c r="AI5" s="2557"/>
      <c r="AJ5" s="2557"/>
      <c r="AK5" s="2557"/>
      <c r="AL5" s="2557"/>
      <c r="AM5" s="2557"/>
      <c r="AN5" s="2557"/>
      <c r="AO5" s="2557"/>
      <c r="AP5" s="2558"/>
      <c r="AQ5" s="2551" t="s">
        <v>88</v>
      </c>
      <c r="AR5" s="2552"/>
      <c r="AS5" s="2552"/>
      <c r="AT5" s="2552"/>
      <c r="AU5" s="2552"/>
      <c r="AV5" s="2552"/>
      <c r="AW5" s="2552"/>
      <c r="AX5" s="2552"/>
      <c r="AY5" s="2552"/>
      <c r="AZ5" s="2552"/>
      <c r="BA5" s="2552"/>
      <c r="BB5" s="2552"/>
      <c r="BC5" s="2552"/>
      <c r="BD5" s="2552"/>
      <c r="BE5" s="2552"/>
      <c r="BF5" s="2552"/>
      <c r="BG5" s="2552"/>
      <c r="BH5" s="2552"/>
      <c r="BI5" s="2553"/>
      <c r="BJ5" s="2554"/>
      <c r="BK5" s="2507"/>
      <c r="BL5" s="2507"/>
      <c r="BM5" s="2555"/>
    </row>
    <row r="6" spans="1:66" ht="21.75" customHeight="1">
      <c r="A6" s="2512" t="s">
        <v>89</v>
      </c>
      <c r="B6" s="2515" t="s">
        <v>90</v>
      </c>
      <c r="C6" s="2516"/>
      <c r="D6" s="2516"/>
      <c r="E6" s="2516"/>
      <c r="F6" s="2516"/>
      <c r="G6" s="2516"/>
      <c r="H6" s="2516"/>
      <c r="I6" s="2517"/>
      <c r="J6" s="2524"/>
      <c r="K6" s="2525"/>
      <c r="L6" s="2525"/>
      <c r="M6" s="2525"/>
      <c r="N6" s="2526"/>
      <c r="O6" s="2533"/>
      <c r="P6" s="2534"/>
      <c r="Q6" s="2534"/>
      <c r="R6" s="2535"/>
      <c r="S6" s="2536" t="s">
        <v>91</v>
      </c>
      <c r="T6" s="2537"/>
      <c r="U6" s="2537"/>
      <c r="V6" s="2537"/>
      <c r="W6" s="2537"/>
      <c r="X6" s="2537"/>
      <c r="Y6" s="2538"/>
      <c r="Z6" s="2533" t="s">
        <v>92</v>
      </c>
      <c r="AA6" s="2516"/>
      <c r="AB6" s="2516"/>
      <c r="AC6" s="2516"/>
      <c r="AD6" s="2516"/>
      <c r="AE6" s="2516"/>
      <c r="AF6" s="2517"/>
      <c r="AG6" s="2577" t="s">
        <v>93</v>
      </c>
      <c r="AH6" s="2578"/>
      <c r="AI6" s="2578"/>
      <c r="AJ6" s="2578"/>
      <c r="AK6" s="2578"/>
      <c r="AL6" s="2578"/>
      <c r="AM6" s="2578"/>
      <c r="AN6" s="2578"/>
      <c r="AO6" s="2578"/>
      <c r="AP6" s="2579"/>
      <c r="AQ6" s="2545" t="s">
        <v>94</v>
      </c>
      <c r="AR6" s="2546"/>
      <c r="AS6" s="2546"/>
      <c r="AT6" s="2546"/>
      <c r="AU6" s="2546"/>
      <c r="AV6" s="2546"/>
      <c r="AW6" s="2546"/>
      <c r="AX6" s="2546"/>
      <c r="AY6" s="2546"/>
      <c r="AZ6" s="2546"/>
      <c r="BA6" s="2546"/>
      <c r="BB6" s="2546"/>
      <c r="BC6" s="2546"/>
      <c r="BD6" s="2546"/>
      <c r="BE6" s="2546"/>
      <c r="BF6" s="2546"/>
      <c r="BG6" s="2546"/>
      <c r="BH6" s="2546"/>
      <c r="BI6" s="2547"/>
      <c r="BJ6" s="2570"/>
      <c r="BK6" s="2571"/>
      <c r="BL6" s="2571"/>
      <c r="BM6" s="2572"/>
    </row>
    <row r="7" spans="1:66" ht="22.7" customHeight="1">
      <c r="A7" s="2513"/>
      <c r="B7" s="2518"/>
      <c r="C7" s="2519"/>
      <c r="D7" s="2519"/>
      <c r="E7" s="2519"/>
      <c r="F7" s="2519"/>
      <c r="G7" s="2519"/>
      <c r="H7" s="2519"/>
      <c r="I7" s="2520"/>
      <c r="J7" s="2527"/>
      <c r="K7" s="2528"/>
      <c r="L7" s="2528"/>
      <c r="M7" s="2528"/>
      <c r="N7" s="2529"/>
      <c r="O7" s="2426"/>
      <c r="P7" s="2427"/>
      <c r="Q7" s="2427"/>
      <c r="R7" s="2428"/>
      <c r="S7" s="2539"/>
      <c r="T7" s="2540"/>
      <c r="U7" s="2540"/>
      <c r="V7" s="2540"/>
      <c r="W7" s="2540"/>
      <c r="X7" s="2540"/>
      <c r="Y7" s="2541"/>
      <c r="Z7" s="2518"/>
      <c r="AA7" s="2519"/>
      <c r="AB7" s="2519"/>
      <c r="AC7" s="2519"/>
      <c r="AD7" s="2519"/>
      <c r="AE7" s="2519"/>
      <c r="AF7" s="2520"/>
      <c r="AG7" s="2559" t="s">
        <v>18</v>
      </c>
      <c r="AH7" s="2560"/>
      <c r="AI7" s="2560"/>
      <c r="AJ7" s="2560"/>
      <c r="AK7" s="2560"/>
      <c r="AL7" s="2560"/>
      <c r="AM7" s="2560"/>
      <c r="AN7" s="2560"/>
      <c r="AO7" s="2560"/>
      <c r="AP7" s="2561"/>
      <c r="AQ7" s="2474" t="s">
        <v>16</v>
      </c>
      <c r="AR7" s="2475"/>
      <c r="AS7" s="2475"/>
      <c r="AT7" s="2475"/>
      <c r="AU7" s="2475"/>
      <c r="AV7" s="2475"/>
      <c r="AW7" s="2475"/>
      <c r="AX7" s="2475"/>
      <c r="AY7" s="2475"/>
      <c r="AZ7" s="2475"/>
      <c r="BA7" s="2475"/>
      <c r="BB7" s="2475"/>
      <c r="BC7" s="2475"/>
      <c r="BD7" s="2475"/>
      <c r="BE7" s="2475"/>
      <c r="BF7" s="2475"/>
      <c r="BG7" s="2475"/>
      <c r="BH7" s="2475"/>
      <c r="BI7" s="2476"/>
      <c r="BJ7" s="2480"/>
      <c r="BK7" s="954"/>
      <c r="BL7" s="954"/>
      <c r="BM7" s="2481"/>
    </row>
    <row r="8" spans="1:66" ht="22.7" customHeight="1">
      <c r="A8" s="2513"/>
      <c r="B8" s="2518"/>
      <c r="C8" s="2519"/>
      <c r="D8" s="2519"/>
      <c r="E8" s="2519"/>
      <c r="F8" s="2519"/>
      <c r="G8" s="2519"/>
      <c r="H8" s="2519"/>
      <c r="I8" s="2520"/>
      <c r="J8" s="2527"/>
      <c r="K8" s="2528"/>
      <c r="L8" s="2528"/>
      <c r="M8" s="2528"/>
      <c r="N8" s="2529"/>
      <c r="O8" s="2426"/>
      <c r="P8" s="2427"/>
      <c r="Q8" s="2427"/>
      <c r="R8" s="2428"/>
      <c r="S8" s="2539"/>
      <c r="T8" s="2540"/>
      <c r="U8" s="2540"/>
      <c r="V8" s="2540"/>
      <c r="W8" s="2540"/>
      <c r="X8" s="2540"/>
      <c r="Y8" s="2541"/>
      <c r="Z8" s="2518"/>
      <c r="AA8" s="2519"/>
      <c r="AB8" s="2519"/>
      <c r="AC8" s="2519"/>
      <c r="AD8" s="2519"/>
      <c r="AE8" s="2519"/>
      <c r="AF8" s="2520"/>
      <c r="AG8" s="2471" t="s">
        <v>19</v>
      </c>
      <c r="AH8" s="2472"/>
      <c r="AI8" s="2472"/>
      <c r="AJ8" s="2472"/>
      <c r="AK8" s="2472"/>
      <c r="AL8" s="2472"/>
      <c r="AM8" s="2472"/>
      <c r="AN8" s="2472"/>
      <c r="AO8" s="2472"/>
      <c r="AP8" s="2473"/>
      <c r="AQ8" s="2468" t="s">
        <v>16</v>
      </c>
      <c r="AR8" s="2469"/>
      <c r="AS8" s="2469"/>
      <c r="AT8" s="2469"/>
      <c r="AU8" s="2469"/>
      <c r="AV8" s="2469"/>
      <c r="AW8" s="2469"/>
      <c r="AX8" s="2469"/>
      <c r="AY8" s="2469"/>
      <c r="AZ8" s="2469"/>
      <c r="BA8" s="2469"/>
      <c r="BB8" s="2469"/>
      <c r="BC8" s="2469"/>
      <c r="BD8" s="2469"/>
      <c r="BE8" s="2469"/>
      <c r="BF8" s="2469"/>
      <c r="BG8" s="2469"/>
      <c r="BH8" s="2469"/>
      <c r="BI8" s="2470"/>
      <c r="BJ8" s="991"/>
      <c r="BK8" s="989"/>
      <c r="BL8" s="989"/>
      <c r="BM8" s="2422"/>
    </row>
    <row r="9" spans="1:66" ht="22.7" customHeight="1">
      <c r="A9" s="2513"/>
      <c r="B9" s="2518"/>
      <c r="C9" s="2519"/>
      <c r="D9" s="2519"/>
      <c r="E9" s="2519"/>
      <c r="F9" s="2519"/>
      <c r="G9" s="2519"/>
      <c r="H9" s="2519"/>
      <c r="I9" s="2520"/>
      <c r="J9" s="2527"/>
      <c r="K9" s="2528"/>
      <c r="L9" s="2528"/>
      <c r="M9" s="2528"/>
      <c r="N9" s="2529"/>
      <c r="O9" s="2426"/>
      <c r="P9" s="2427"/>
      <c r="Q9" s="2427"/>
      <c r="R9" s="2428"/>
      <c r="S9" s="2539"/>
      <c r="T9" s="2540"/>
      <c r="U9" s="2540"/>
      <c r="V9" s="2540"/>
      <c r="W9" s="2540"/>
      <c r="X9" s="2540"/>
      <c r="Y9" s="2541"/>
      <c r="Z9" s="2518"/>
      <c r="AA9" s="2519"/>
      <c r="AB9" s="2519"/>
      <c r="AC9" s="2519"/>
      <c r="AD9" s="2519"/>
      <c r="AE9" s="2519"/>
      <c r="AF9" s="2520"/>
      <c r="AG9" s="2559" t="s">
        <v>95</v>
      </c>
      <c r="AH9" s="2560"/>
      <c r="AI9" s="2560"/>
      <c r="AJ9" s="2560"/>
      <c r="AK9" s="2560"/>
      <c r="AL9" s="2560"/>
      <c r="AM9" s="2560"/>
      <c r="AN9" s="2560"/>
      <c r="AO9" s="2560"/>
      <c r="AP9" s="2561"/>
      <c r="AQ9" s="2468" t="s">
        <v>16</v>
      </c>
      <c r="AR9" s="2469"/>
      <c r="AS9" s="2469"/>
      <c r="AT9" s="2469"/>
      <c r="AU9" s="2469"/>
      <c r="AV9" s="2469"/>
      <c r="AW9" s="2469"/>
      <c r="AX9" s="2469"/>
      <c r="AY9" s="2469"/>
      <c r="AZ9" s="2469"/>
      <c r="BA9" s="2469"/>
      <c r="BB9" s="2469"/>
      <c r="BC9" s="2469"/>
      <c r="BD9" s="2469"/>
      <c r="BE9" s="2469"/>
      <c r="BF9" s="2469"/>
      <c r="BG9" s="2469"/>
      <c r="BH9" s="2469"/>
      <c r="BI9" s="2470"/>
      <c r="BJ9" s="991"/>
      <c r="BK9" s="989"/>
      <c r="BL9" s="989"/>
      <c r="BM9" s="2422"/>
    </row>
    <row r="10" spans="1:66" ht="22.7" customHeight="1">
      <c r="A10" s="2513"/>
      <c r="B10" s="2518"/>
      <c r="C10" s="2519"/>
      <c r="D10" s="2519"/>
      <c r="E10" s="2519"/>
      <c r="F10" s="2519"/>
      <c r="G10" s="2519"/>
      <c r="H10" s="2519"/>
      <c r="I10" s="2520"/>
      <c r="J10" s="2527"/>
      <c r="K10" s="2528"/>
      <c r="L10" s="2528"/>
      <c r="M10" s="2528"/>
      <c r="N10" s="2529"/>
      <c r="O10" s="2426"/>
      <c r="P10" s="2427"/>
      <c r="Q10" s="2427"/>
      <c r="R10" s="2428"/>
      <c r="S10" s="2539"/>
      <c r="T10" s="2540"/>
      <c r="U10" s="2540"/>
      <c r="V10" s="2540"/>
      <c r="W10" s="2540"/>
      <c r="X10" s="2540"/>
      <c r="Y10" s="2541"/>
      <c r="Z10" s="2518"/>
      <c r="AA10" s="2519"/>
      <c r="AB10" s="2519"/>
      <c r="AC10" s="2519"/>
      <c r="AD10" s="2519"/>
      <c r="AE10" s="2519"/>
      <c r="AF10" s="2520"/>
      <c r="AG10" s="2471" t="s">
        <v>25</v>
      </c>
      <c r="AH10" s="2472"/>
      <c r="AI10" s="2472"/>
      <c r="AJ10" s="2472"/>
      <c r="AK10" s="2472"/>
      <c r="AL10" s="2472"/>
      <c r="AM10" s="2472"/>
      <c r="AN10" s="2472"/>
      <c r="AO10" s="2472"/>
      <c r="AP10" s="2473"/>
      <c r="AQ10" s="2468" t="s">
        <v>16</v>
      </c>
      <c r="AR10" s="2469"/>
      <c r="AS10" s="2469"/>
      <c r="AT10" s="2469"/>
      <c r="AU10" s="2469"/>
      <c r="AV10" s="2469"/>
      <c r="AW10" s="2469"/>
      <c r="AX10" s="2469"/>
      <c r="AY10" s="2469"/>
      <c r="AZ10" s="2469"/>
      <c r="BA10" s="2469"/>
      <c r="BB10" s="2469"/>
      <c r="BC10" s="2469"/>
      <c r="BD10" s="2469"/>
      <c r="BE10" s="2469"/>
      <c r="BF10" s="2469"/>
      <c r="BG10" s="2469"/>
      <c r="BH10" s="2469"/>
      <c r="BI10" s="2470"/>
      <c r="BJ10" s="991"/>
      <c r="BK10" s="989"/>
      <c r="BL10" s="989"/>
      <c r="BM10" s="2422"/>
    </row>
    <row r="11" spans="1:66" ht="22.7" customHeight="1">
      <c r="A11" s="2513"/>
      <c r="B11" s="2518"/>
      <c r="C11" s="2519"/>
      <c r="D11" s="2519"/>
      <c r="E11" s="2519"/>
      <c r="F11" s="2519"/>
      <c r="G11" s="2519"/>
      <c r="H11" s="2519"/>
      <c r="I11" s="2520"/>
      <c r="J11" s="2527"/>
      <c r="K11" s="2528"/>
      <c r="L11" s="2528"/>
      <c r="M11" s="2528"/>
      <c r="N11" s="2529"/>
      <c r="O11" s="2426"/>
      <c r="P11" s="2427"/>
      <c r="Q11" s="2427"/>
      <c r="R11" s="2428"/>
      <c r="S11" s="2539"/>
      <c r="T11" s="2540"/>
      <c r="U11" s="2540"/>
      <c r="V11" s="2540"/>
      <c r="W11" s="2540"/>
      <c r="X11" s="2540"/>
      <c r="Y11" s="2541"/>
      <c r="Z11" s="2518"/>
      <c r="AA11" s="2519"/>
      <c r="AB11" s="2519"/>
      <c r="AC11" s="2519"/>
      <c r="AD11" s="2519"/>
      <c r="AE11" s="2519"/>
      <c r="AF11" s="2520"/>
      <c r="AG11" s="2471" t="s">
        <v>794</v>
      </c>
      <c r="AH11" s="2472"/>
      <c r="AI11" s="2472"/>
      <c r="AJ11" s="2472"/>
      <c r="AK11" s="2472"/>
      <c r="AL11" s="2472"/>
      <c r="AM11" s="2472"/>
      <c r="AN11" s="2472"/>
      <c r="AO11" s="2472"/>
      <c r="AP11" s="2473"/>
      <c r="AQ11" s="2468" t="s">
        <v>96</v>
      </c>
      <c r="AR11" s="2469"/>
      <c r="AS11" s="2469"/>
      <c r="AT11" s="2469"/>
      <c r="AU11" s="2469"/>
      <c r="AV11" s="2469"/>
      <c r="AW11" s="2469"/>
      <c r="AX11" s="2469"/>
      <c r="AY11" s="2469"/>
      <c r="AZ11" s="2469"/>
      <c r="BA11" s="2469"/>
      <c r="BB11" s="2469"/>
      <c r="BC11" s="2469"/>
      <c r="BD11" s="2469"/>
      <c r="BE11" s="2469"/>
      <c r="BF11" s="2469"/>
      <c r="BG11" s="2469"/>
      <c r="BH11" s="2469"/>
      <c r="BI11" s="2470"/>
      <c r="BJ11" s="991"/>
      <c r="BK11" s="989"/>
      <c r="BL11" s="989"/>
      <c r="BM11" s="2422"/>
    </row>
    <row r="12" spans="1:66" ht="21.75" customHeight="1">
      <c r="A12" s="2513"/>
      <c r="B12" s="2518"/>
      <c r="C12" s="2519"/>
      <c r="D12" s="2519"/>
      <c r="E12" s="2519"/>
      <c r="F12" s="2519"/>
      <c r="G12" s="2519"/>
      <c r="H12" s="2519"/>
      <c r="I12" s="2520"/>
      <c r="J12" s="2527"/>
      <c r="K12" s="2528"/>
      <c r="L12" s="2528"/>
      <c r="M12" s="2528"/>
      <c r="N12" s="2529"/>
      <c r="O12" s="2426"/>
      <c r="P12" s="2427"/>
      <c r="Q12" s="2427"/>
      <c r="R12" s="2428"/>
      <c r="S12" s="2539"/>
      <c r="T12" s="2540"/>
      <c r="U12" s="2540"/>
      <c r="V12" s="2540"/>
      <c r="W12" s="2540"/>
      <c r="X12" s="2540"/>
      <c r="Y12" s="2541"/>
      <c r="Z12" s="2518"/>
      <c r="AA12" s="2519"/>
      <c r="AB12" s="2519"/>
      <c r="AC12" s="2519"/>
      <c r="AD12" s="2519"/>
      <c r="AE12" s="2519"/>
      <c r="AF12" s="2520"/>
      <c r="AG12" s="2471" t="s">
        <v>97</v>
      </c>
      <c r="AH12" s="2472"/>
      <c r="AI12" s="2472"/>
      <c r="AJ12" s="2472"/>
      <c r="AK12" s="2472"/>
      <c r="AL12" s="2472"/>
      <c r="AM12" s="2472"/>
      <c r="AN12" s="2472"/>
      <c r="AO12" s="2472"/>
      <c r="AP12" s="2473"/>
      <c r="AQ12" s="2468" t="s">
        <v>16</v>
      </c>
      <c r="AR12" s="2469"/>
      <c r="AS12" s="2469"/>
      <c r="AT12" s="2469"/>
      <c r="AU12" s="2469"/>
      <c r="AV12" s="2469"/>
      <c r="AW12" s="2469"/>
      <c r="AX12" s="2469"/>
      <c r="AY12" s="2469"/>
      <c r="AZ12" s="2469"/>
      <c r="BA12" s="2469"/>
      <c r="BB12" s="2469"/>
      <c r="BC12" s="2469"/>
      <c r="BD12" s="2469"/>
      <c r="BE12" s="2469"/>
      <c r="BF12" s="2469"/>
      <c r="BG12" s="2469"/>
      <c r="BH12" s="2469"/>
      <c r="BI12" s="2470"/>
      <c r="BJ12" s="991"/>
      <c r="BK12" s="989"/>
      <c r="BL12" s="989"/>
      <c r="BM12" s="2422"/>
    </row>
    <row r="13" spans="1:66" ht="21.75" customHeight="1">
      <c r="A13" s="2513"/>
      <c r="B13" s="2518"/>
      <c r="C13" s="2519"/>
      <c r="D13" s="2519"/>
      <c r="E13" s="2519"/>
      <c r="F13" s="2519"/>
      <c r="G13" s="2519"/>
      <c r="H13" s="2519"/>
      <c r="I13" s="2520"/>
      <c r="J13" s="2527"/>
      <c r="K13" s="2528"/>
      <c r="L13" s="2528"/>
      <c r="M13" s="2528"/>
      <c r="N13" s="2529"/>
      <c r="O13" s="2426"/>
      <c r="P13" s="2427"/>
      <c r="Q13" s="2427"/>
      <c r="R13" s="2428"/>
      <c r="S13" s="2539"/>
      <c r="T13" s="2540"/>
      <c r="U13" s="2540"/>
      <c r="V13" s="2540"/>
      <c r="W13" s="2540"/>
      <c r="X13" s="2540"/>
      <c r="Y13" s="2541"/>
      <c r="Z13" s="2518"/>
      <c r="AA13" s="2519"/>
      <c r="AB13" s="2519"/>
      <c r="AC13" s="2519"/>
      <c r="AD13" s="2519"/>
      <c r="AE13" s="2519"/>
      <c r="AF13" s="2520"/>
      <c r="AG13" s="2562" t="s">
        <v>98</v>
      </c>
      <c r="AH13" s="2417"/>
      <c r="AI13" s="2417"/>
      <c r="AJ13" s="2417"/>
      <c r="AK13" s="2417"/>
      <c r="AL13" s="2417"/>
      <c r="AM13" s="2417"/>
      <c r="AN13" s="2417"/>
      <c r="AO13" s="2417"/>
      <c r="AP13" s="2418"/>
      <c r="AQ13" s="2563" t="s">
        <v>99</v>
      </c>
      <c r="AR13" s="2420"/>
      <c r="AS13" s="2420"/>
      <c r="AT13" s="2420"/>
      <c r="AU13" s="2420"/>
      <c r="AV13" s="2420"/>
      <c r="AW13" s="2420"/>
      <c r="AX13" s="2420"/>
      <c r="AY13" s="2420"/>
      <c r="AZ13" s="2420"/>
      <c r="BA13" s="2420"/>
      <c r="BB13" s="2420"/>
      <c r="BC13" s="2420"/>
      <c r="BD13" s="2420"/>
      <c r="BE13" s="2420"/>
      <c r="BF13" s="2420"/>
      <c r="BG13" s="2420"/>
      <c r="BH13" s="2420"/>
      <c r="BI13" s="2421"/>
      <c r="BJ13" s="991"/>
      <c r="BK13" s="989"/>
      <c r="BL13" s="989"/>
      <c r="BM13" s="2422"/>
    </row>
    <row r="14" spans="1:66" ht="21.95" customHeight="1">
      <c r="A14" s="2513"/>
      <c r="B14" s="2518"/>
      <c r="C14" s="2519"/>
      <c r="D14" s="2519"/>
      <c r="E14" s="2519"/>
      <c r="F14" s="2519"/>
      <c r="G14" s="2519"/>
      <c r="H14" s="2519"/>
      <c r="I14" s="2520"/>
      <c r="J14" s="2527"/>
      <c r="K14" s="2528"/>
      <c r="L14" s="2528"/>
      <c r="M14" s="2528"/>
      <c r="N14" s="2529"/>
      <c r="O14" s="2426"/>
      <c r="P14" s="2427"/>
      <c r="Q14" s="2427"/>
      <c r="R14" s="2428"/>
      <c r="S14" s="2539"/>
      <c r="T14" s="2540"/>
      <c r="U14" s="2540"/>
      <c r="V14" s="2540"/>
      <c r="W14" s="2540"/>
      <c r="X14" s="2540"/>
      <c r="Y14" s="2541"/>
      <c r="Z14" s="2518"/>
      <c r="AA14" s="2519"/>
      <c r="AB14" s="2519"/>
      <c r="AC14" s="2519"/>
      <c r="AD14" s="2519"/>
      <c r="AE14" s="2519"/>
      <c r="AF14" s="2520"/>
      <c r="AG14" s="2562" t="s">
        <v>45</v>
      </c>
      <c r="AH14" s="2417"/>
      <c r="AI14" s="2417"/>
      <c r="AJ14" s="2417"/>
      <c r="AK14" s="2417"/>
      <c r="AL14" s="2417"/>
      <c r="AM14" s="2417"/>
      <c r="AN14" s="2417"/>
      <c r="AO14" s="2417"/>
      <c r="AP14" s="2418"/>
      <c r="AQ14" s="2563" t="s">
        <v>16</v>
      </c>
      <c r="AR14" s="2420"/>
      <c r="AS14" s="2420"/>
      <c r="AT14" s="2420"/>
      <c r="AU14" s="2420"/>
      <c r="AV14" s="2420"/>
      <c r="AW14" s="2420"/>
      <c r="AX14" s="2420"/>
      <c r="AY14" s="2420"/>
      <c r="AZ14" s="2420"/>
      <c r="BA14" s="2420"/>
      <c r="BB14" s="2420"/>
      <c r="BC14" s="2420"/>
      <c r="BD14" s="2420"/>
      <c r="BE14" s="2420"/>
      <c r="BF14" s="2420"/>
      <c r="BG14" s="2420"/>
      <c r="BH14" s="2420"/>
      <c r="BI14" s="2421"/>
      <c r="BJ14" s="2725"/>
      <c r="BK14" s="2725"/>
      <c r="BL14" s="2725"/>
      <c r="BM14" s="2726"/>
    </row>
    <row r="15" spans="1:66" ht="80.099999999999994" customHeight="1">
      <c r="A15" s="2513"/>
      <c r="B15" s="2518"/>
      <c r="C15" s="2519"/>
      <c r="D15" s="2519"/>
      <c r="E15" s="2519"/>
      <c r="F15" s="2519"/>
      <c r="G15" s="2519"/>
      <c r="H15" s="2519"/>
      <c r="I15" s="2520"/>
      <c r="J15" s="2527"/>
      <c r="K15" s="2528"/>
      <c r="L15" s="2528"/>
      <c r="M15" s="2528"/>
      <c r="N15" s="2529"/>
      <c r="O15" s="2426"/>
      <c r="P15" s="2427"/>
      <c r="Q15" s="2427"/>
      <c r="R15" s="2428"/>
      <c r="S15" s="2539"/>
      <c r="T15" s="2540"/>
      <c r="U15" s="2540"/>
      <c r="V15" s="2540"/>
      <c r="W15" s="2540"/>
      <c r="X15" s="2540"/>
      <c r="Y15" s="2541"/>
      <c r="Z15" s="2518"/>
      <c r="AA15" s="2519"/>
      <c r="AB15" s="2519"/>
      <c r="AC15" s="2519"/>
      <c r="AD15" s="2519"/>
      <c r="AE15" s="2519"/>
      <c r="AF15" s="2520"/>
      <c r="AG15" s="2573" t="s">
        <v>795</v>
      </c>
      <c r="AH15" s="2574"/>
      <c r="AI15" s="2574"/>
      <c r="AJ15" s="2574"/>
      <c r="AK15" s="2574"/>
      <c r="AL15" s="2574"/>
      <c r="AM15" s="2574"/>
      <c r="AN15" s="2574"/>
      <c r="AO15" s="2574"/>
      <c r="AP15" s="2575"/>
      <c r="AQ15" s="2576" t="s">
        <v>796</v>
      </c>
      <c r="AR15" s="2568"/>
      <c r="AS15" s="2568"/>
      <c r="AT15" s="2568"/>
      <c r="AU15" s="2568"/>
      <c r="AV15" s="2568"/>
      <c r="AW15" s="2568"/>
      <c r="AX15" s="2568"/>
      <c r="AY15" s="2568"/>
      <c r="AZ15" s="2568"/>
      <c r="BA15" s="2568"/>
      <c r="BB15" s="2568"/>
      <c r="BC15" s="2568"/>
      <c r="BD15" s="2568"/>
      <c r="BE15" s="2568"/>
      <c r="BF15" s="2568"/>
      <c r="BG15" s="2568"/>
      <c r="BH15" s="2568"/>
      <c r="BI15" s="2569"/>
      <c r="BJ15" s="991"/>
      <c r="BK15" s="989"/>
      <c r="BL15" s="989"/>
      <c r="BM15" s="2422"/>
    </row>
    <row r="16" spans="1:66" ht="22.7" customHeight="1">
      <c r="A16" s="2513"/>
      <c r="B16" s="2518"/>
      <c r="C16" s="2519"/>
      <c r="D16" s="2519"/>
      <c r="E16" s="2519"/>
      <c r="F16" s="2519"/>
      <c r="G16" s="2519"/>
      <c r="H16" s="2519"/>
      <c r="I16" s="2520"/>
      <c r="J16" s="2527"/>
      <c r="K16" s="2528"/>
      <c r="L16" s="2528"/>
      <c r="M16" s="2528"/>
      <c r="N16" s="2529"/>
      <c r="O16" s="2426"/>
      <c r="P16" s="2427"/>
      <c r="Q16" s="2427"/>
      <c r="R16" s="2428"/>
      <c r="S16" s="2539"/>
      <c r="T16" s="2540"/>
      <c r="U16" s="2540"/>
      <c r="V16" s="2540"/>
      <c r="W16" s="2540"/>
      <c r="X16" s="2540"/>
      <c r="Y16" s="2541"/>
      <c r="Z16" s="2518"/>
      <c r="AA16" s="2519"/>
      <c r="AB16" s="2519"/>
      <c r="AC16" s="2519"/>
      <c r="AD16" s="2519"/>
      <c r="AE16" s="2519"/>
      <c r="AF16" s="2520"/>
      <c r="AG16" s="2471" t="s">
        <v>101</v>
      </c>
      <c r="AH16" s="2472"/>
      <c r="AI16" s="2472"/>
      <c r="AJ16" s="2472"/>
      <c r="AK16" s="2472"/>
      <c r="AL16" s="2472"/>
      <c r="AM16" s="2472"/>
      <c r="AN16" s="2472"/>
      <c r="AO16" s="2472"/>
      <c r="AP16" s="2473"/>
      <c r="AQ16" s="2468" t="s">
        <v>102</v>
      </c>
      <c r="AR16" s="2469"/>
      <c r="AS16" s="2469"/>
      <c r="AT16" s="2469"/>
      <c r="AU16" s="2469"/>
      <c r="AV16" s="2469"/>
      <c r="AW16" s="2469"/>
      <c r="AX16" s="2469"/>
      <c r="AY16" s="2469"/>
      <c r="AZ16" s="2469"/>
      <c r="BA16" s="2469"/>
      <c r="BB16" s="2469"/>
      <c r="BC16" s="2469"/>
      <c r="BD16" s="2469"/>
      <c r="BE16" s="2469"/>
      <c r="BF16" s="2469"/>
      <c r="BG16" s="2469"/>
      <c r="BH16" s="2469"/>
      <c r="BI16" s="2470"/>
      <c r="BJ16" s="519"/>
      <c r="BK16" s="520"/>
      <c r="BL16" s="520"/>
      <c r="BM16" s="11"/>
    </row>
    <row r="17" spans="1:65" ht="22.7" customHeight="1">
      <c r="A17" s="2513"/>
      <c r="B17" s="2518"/>
      <c r="C17" s="2519"/>
      <c r="D17" s="2519"/>
      <c r="E17" s="2519"/>
      <c r="F17" s="2519"/>
      <c r="G17" s="2519"/>
      <c r="H17" s="2519"/>
      <c r="I17" s="2520"/>
      <c r="J17" s="2527"/>
      <c r="K17" s="2528"/>
      <c r="L17" s="2528"/>
      <c r="M17" s="2528"/>
      <c r="N17" s="2529"/>
      <c r="O17" s="2426"/>
      <c r="P17" s="2427"/>
      <c r="Q17" s="2427"/>
      <c r="R17" s="2428"/>
      <c r="S17" s="2539"/>
      <c r="T17" s="2540"/>
      <c r="U17" s="2540"/>
      <c r="V17" s="2540"/>
      <c r="W17" s="2540"/>
      <c r="X17" s="2540"/>
      <c r="Y17" s="2541"/>
      <c r="Z17" s="2518"/>
      <c r="AA17" s="2519"/>
      <c r="AB17" s="2519"/>
      <c r="AC17" s="2519"/>
      <c r="AD17" s="2519"/>
      <c r="AE17" s="2519"/>
      <c r="AF17" s="2520"/>
      <c r="AG17" s="2471" t="s">
        <v>103</v>
      </c>
      <c r="AH17" s="2472"/>
      <c r="AI17" s="2472"/>
      <c r="AJ17" s="2472"/>
      <c r="AK17" s="2472"/>
      <c r="AL17" s="2472"/>
      <c r="AM17" s="2472"/>
      <c r="AN17" s="2472"/>
      <c r="AO17" s="2472"/>
      <c r="AP17" s="2473"/>
      <c r="AQ17" s="2468" t="s">
        <v>21</v>
      </c>
      <c r="AR17" s="2469"/>
      <c r="AS17" s="2469"/>
      <c r="AT17" s="2469"/>
      <c r="AU17" s="2469"/>
      <c r="AV17" s="2469"/>
      <c r="AW17" s="2469"/>
      <c r="AX17" s="2469"/>
      <c r="AY17" s="2469"/>
      <c r="AZ17" s="2469"/>
      <c r="BA17" s="2469"/>
      <c r="BB17" s="2469"/>
      <c r="BC17" s="2469"/>
      <c r="BD17" s="2469"/>
      <c r="BE17" s="2469"/>
      <c r="BF17" s="2469"/>
      <c r="BG17" s="2469"/>
      <c r="BH17" s="2469"/>
      <c r="BI17" s="2470"/>
      <c r="BJ17" s="991"/>
      <c r="BK17" s="989"/>
      <c r="BL17" s="989"/>
      <c r="BM17" s="2422"/>
    </row>
    <row r="18" spans="1:65" ht="30.75" customHeight="1">
      <c r="A18" s="2513"/>
      <c r="B18" s="2518"/>
      <c r="C18" s="2519"/>
      <c r="D18" s="2519"/>
      <c r="E18" s="2519"/>
      <c r="F18" s="2519"/>
      <c r="G18" s="2519"/>
      <c r="H18" s="2519"/>
      <c r="I18" s="2520"/>
      <c r="J18" s="2527"/>
      <c r="K18" s="2528"/>
      <c r="L18" s="2528"/>
      <c r="M18" s="2528"/>
      <c r="N18" s="2529"/>
      <c r="O18" s="2426"/>
      <c r="P18" s="2427"/>
      <c r="Q18" s="2427"/>
      <c r="R18" s="2428"/>
      <c r="S18" s="2539"/>
      <c r="T18" s="2540"/>
      <c r="U18" s="2540"/>
      <c r="V18" s="2540"/>
      <c r="W18" s="2540"/>
      <c r="X18" s="2540"/>
      <c r="Y18" s="2541"/>
      <c r="Z18" s="2518"/>
      <c r="AA18" s="2519"/>
      <c r="AB18" s="2519"/>
      <c r="AC18" s="2519"/>
      <c r="AD18" s="2519"/>
      <c r="AE18" s="2519"/>
      <c r="AF18" s="2520"/>
      <c r="AG18" s="2471" t="s">
        <v>797</v>
      </c>
      <c r="AH18" s="2472"/>
      <c r="AI18" s="2472"/>
      <c r="AJ18" s="2472"/>
      <c r="AK18" s="2472"/>
      <c r="AL18" s="2472"/>
      <c r="AM18" s="2472"/>
      <c r="AN18" s="2472"/>
      <c r="AO18" s="2472"/>
      <c r="AP18" s="2473"/>
      <c r="AQ18" s="2477" t="s">
        <v>798</v>
      </c>
      <c r="AR18" s="2478"/>
      <c r="AS18" s="2478"/>
      <c r="AT18" s="2478"/>
      <c r="AU18" s="2478"/>
      <c r="AV18" s="2478"/>
      <c r="AW18" s="2478"/>
      <c r="AX18" s="2478"/>
      <c r="AY18" s="2478"/>
      <c r="AZ18" s="2478"/>
      <c r="BA18" s="2478"/>
      <c r="BB18" s="2478"/>
      <c r="BC18" s="2478"/>
      <c r="BD18" s="2478"/>
      <c r="BE18" s="2478"/>
      <c r="BF18" s="2478"/>
      <c r="BG18" s="2478"/>
      <c r="BH18" s="2478"/>
      <c r="BI18" s="2479"/>
      <c r="BJ18" s="991"/>
      <c r="BK18" s="989"/>
      <c r="BL18" s="989"/>
      <c r="BM18" s="2422"/>
    </row>
    <row r="19" spans="1:65" ht="22.7" customHeight="1">
      <c r="A19" s="2513"/>
      <c r="B19" s="2518"/>
      <c r="C19" s="2519"/>
      <c r="D19" s="2519"/>
      <c r="E19" s="2519"/>
      <c r="F19" s="2519"/>
      <c r="G19" s="2519"/>
      <c r="H19" s="2519"/>
      <c r="I19" s="2520"/>
      <c r="J19" s="2527"/>
      <c r="K19" s="2528"/>
      <c r="L19" s="2528"/>
      <c r="M19" s="2528"/>
      <c r="N19" s="2529"/>
      <c r="O19" s="2426"/>
      <c r="P19" s="2427"/>
      <c r="Q19" s="2427"/>
      <c r="R19" s="2428"/>
      <c r="S19" s="2539"/>
      <c r="T19" s="2540"/>
      <c r="U19" s="2540"/>
      <c r="V19" s="2540"/>
      <c r="W19" s="2540"/>
      <c r="X19" s="2540"/>
      <c r="Y19" s="2541"/>
      <c r="Z19" s="2518"/>
      <c r="AA19" s="2519"/>
      <c r="AB19" s="2519"/>
      <c r="AC19" s="2519"/>
      <c r="AD19" s="2519"/>
      <c r="AE19" s="2519"/>
      <c r="AF19" s="2520"/>
      <c r="AG19" s="2564" t="s">
        <v>799</v>
      </c>
      <c r="AH19" s="2565"/>
      <c r="AI19" s="2565"/>
      <c r="AJ19" s="2565"/>
      <c r="AK19" s="2565"/>
      <c r="AL19" s="2565"/>
      <c r="AM19" s="2565"/>
      <c r="AN19" s="2565"/>
      <c r="AO19" s="2565"/>
      <c r="AP19" s="2566"/>
      <c r="AQ19" s="2567" t="s">
        <v>16</v>
      </c>
      <c r="AR19" s="2568"/>
      <c r="AS19" s="2568"/>
      <c r="AT19" s="2568"/>
      <c r="AU19" s="2568"/>
      <c r="AV19" s="2568"/>
      <c r="AW19" s="2568"/>
      <c r="AX19" s="2568"/>
      <c r="AY19" s="2568"/>
      <c r="AZ19" s="2568"/>
      <c r="BA19" s="2568"/>
      <c r="BB19" s="2568"/>
      <c r="BC19" s="2568"/>
      <c r="BD19" s="2568"/>
      <c r="BE19" s="2568"/>
      <c r="BF19" s="2568"/>
      <c r="BG19" s="2568"/>
      <c r="BH19" s="2568"/>
      <c r="BI19" s="2569"/>
      <c r="BJ19" s="991"/>
      <c r="BK19" s="989"/>
      <c r="BL19" s="989"/>
      <c r="BM19" s="2422"/>
    </row>
    <row r="20" spans="1:65" ht="22.7" customHeight="1">
      <c r="A20" s="2513"/>
      <c r="B20" s="2518"/>
      <c r="C20" s="2519"/>
      <c r="D20" s="2519"/>
      <c r="E20" s="2519"/>
      <c r="F20" s="2519"/>
      <c r="G20" s="2519"/>
      <c r="H20" s="2519"/>
      <c r="I20" s="2520"/>
      <c r="J20" s="2527"/>
      <c r="K20" s="2528"/>
      <c r="L20" s="2528"/>
      <c r="M20" s="2528"/>
      <c r="N20" s="2529"/>
      <c r="O20" s="2426"/>
      <c r="P20" s="2427"/>
      <c r="Q20" s="2427"/>
      <c r="R20" s="2428"/>
      <c r="S20" s="2539"/>
      <c r="T20" s="2540"/>
      <c r="U20" s="2540"/>
      <c r="V20" s="2540"/>
      <c r="W20" s="2540"/>
      <c r="X20" s="2540"/>
      <c r="Y20" s="2541"/>
      <c r="Z20" s="2518"/>
      <c r="AA20" s="2519"/>
      <c r="AB20" s="2519"/>
      <c r="AC20" s="2519"/>
      <c r="AD20" s="2519"/>
      <c r="AE20" s="2519"/>
      <c r="AF20" s="2520"/>
      <c r="AG20" s="2471" t="s">
        <v>104</v>
      </c>
      <c r="AH20" s="2472"/>
      <c r="AI20" s="2472"/>
      <c r="AJ20" s="2472"/>
      <c r="AK20" s="2472"/>
      <c r="AL20" s="2472"/>
      <c r="AM20" s="2472"/>
      <c r="AN20" s="2472"/>
      <c r="AO20" s="2472"/>
      <c r="AP20" s="2473"/>
      <c r="AQ20" s="2563" t="s">
        <v>800</v>
      </c>
      <c r="AR20" s="2420"/>
      <c r="AS20" s="2420"/>
      <c r="AT20" s="2420"/>
      <c r="AU20" s="2420"/>
      <c r="AV20" s="2420"/>
      <c r="AW20" s="2420"/>
      <c r="AX20" s="2420"/>
      <c r="AY20" s="2420"/>
      <c r="AZ20" s="2420"/>
      <c r="BA20" s="2420"/>
      <c r="BB20" s="2420"/>
      <c r="BC20" s="2420"/>
      <c r="BD20" s="2420"/>
      <c r="BE20" s="2420"/>
      <c r="BF20" s="2420"/>
      <c r="BG20" s="2420"/>
      <c r="BH20" s="2420"/>
      <c r="BI20" s="2421"/>
      <c r="BJ20" s="991"/>
      <c r="BK20" s="989"/>
      <c r="BL20" s="989"/>
      <c r="BM20" s="2422"/>
    </row>
    <row r="21" spans="1:65" ht="22.7" customHeight="1">
      <c r="A21" s="2513"/>
      <c r="B21" s="2518"/>
      <c r="C21" s="2519"/>
      <c r="D21" s="2519"/>
      <c r="E21" s="2519"/>
      <c r="F21" s="2519"/>
      <c r="G21" s="2519"/>
      <c r="H21" s="2519"/>
      <c r="I21" s="2520"/>
      <c r="J21" s="2527"/>
      <c r="K21" s="2528"/>
      <c r="L21" s="2528"/>
      <c r="M21" s="2528"/>
      <c r="N21" s="2529"/>
      <c r="O21" s="2426"/>
      <c r="P21" s="2427"/>
      <c r="Q21" s="2427"/>
      <c r="R21" s="2428"/>
      <c r="S21" s="2539"/>
      <c r="T21" s="2540"/>
      <c r="U21" s="2540"/>
      <c r="V21" s="2540"/>
      <c r="W21" s="2540"/>
      <c r="X21" s="2540"/>
      <c r="Y21" s="2541"/>
      <c r="Z21" s="2518"/>
      <c r="AA21" s="2519"/>
      <c r="AB21" s="2519"/>
      <c r="AC21" s="2519"/>
      <c r="AD21" s="2519"/>
      <c r="AE21" s="2519"/>
      <c r="AF21" s="2520"/>
      <c r="AG21" s="2471" t="s">
        <v>31</v>
      </c>
      <c r="AH21" s="2472"/>
      <c r="AI21" s="2472"/>
      <c r="AJ21" s="2472"/>
      <c r="AK21" s="2472"/>
      <c r="AL21" s="2472"/>
      <c r="AM21" s="2472"/>
      <c r="AN21" s="2472"/>
      <c r="AO21" s="2472"/>
      <c r="AP21" s="2473"/>
      <c r="AQ21" s="2468" t="s">
        <v>16</v>
      </c>
      <c r="AR21" s="2469"/>
      <c r="AS21" s="2469"/>
      <c r="AT21" s="2469"/>
      <c r="AU21" s="2469"/>
      <c r="AV21" s="2469"/>
      <c r="AW21" s="2469"/>
      <c r="AX21" s="2469"/>
      <c r="AY21" s="2469"/>
      <c r="AZ21" s="2469"/>
      <c r="BA21" s="2469"/>
      <c r="BB21" s="2469"/>
      <c r="BC21" s="2469"/>
      <c r="BD21" s="2469"/>
      <c r="BE21" s="2469"/>
      <c r="BF21" s="2469"/>
      <c r="BG21" s="2469"/>
      <c r="BH21" s="2469"/>
      <c r="BI21" s="2470"/>
      <c r="BJ21" s="991"/>
      <c r="BK21" s="989"/>
      <c r="BL21" s="989"/>
      <c r="BM21" s="2422"/>
    </row>
    <row r="22" spans="1:65" ht="22.7" customHeight="1">
      <c r="A22" s="2513"/>
      <c r="B22" s="2518"/>
      <c r="C22" s="2519"/>
      <c r="D22" s="2519"/>
      <c r="E22" s="2519"/>
      <c r="F22" s="2519"/>
      <c r="G22" s="2519"/>
      <c r="H22" s="2519"/>
      <c r="I22" s="2520"/>
      <c r="J22" s="2527"/>
      <c r="K22" s="2528"/>
      <c r="L22" s="2528"/>
      <c r="M22" s="2528"/>
      <c r="N22" s="2529"/>
      <c r="O22" s="2426"/>
      <c r="P22" s="2427"/>
      <c r="Q22" s="2427"/>
      <c r="R22" s="2428"/>
      <c r="S22" s="2539"/>
      <c r="T22" s="2540"/>
      <c r="U22" s="2540"/>
      <c r="V22" s="2540"/>
      <c r="W22" s="2540"/>
      <c r="X22" s="2540"/>
      <c r="Y22" s="2541"/>
      <c r="Z22" s="2518"/>
      <c r="AA22" s="2519"/>
      <c r="AB22" s="2519"/>
      <c r="AC22" s="2519"/>
      <c r="AD22" s="2519"/>
      <c r="AE22" s="2519"/>
      <c r="AF22" s="2520"/>
      <c r="AG22" s="2471" t="s">
        <v>32</v>
      </c>
      <c r="AH22" s="2472"/>
      <c r="AI22" s="2472"/>
      <c r="AJ22" s="2472"/>
      <c r="AK22" s="2472"/>
      <c r="AL22" s="2472"/>
      <c r="AM22" s="2472"/>
      <c r="AN22" s="2472"/>
      <c r="AO22" s="2472"/>
      <c r="AP22" s="2473"/>
      <c r="AQ22" s="2468" t="s">
        <v>16</v>
      </c>
      <c r="AR22" s="2469"/>
      <c r="AS22" s="2469"/>
      <c r="AT22" s="2469"/>
      <c r="AU22" s="2469"/>
      <c r="AV22" s="2469"/>
      <c r="AW22" s="2469"/>
      <c r="AX22" s="2469"/>
      <c r="AY22" s="2469"/>
      <c r="AZ22" s="2469"/>
      <c r="BA22" s="2469"/>
      <c r="BB22" s="2469"/>
      <c r="BC22" s="2469"/>
      <c r="BD22" s="2469"/>
      <c r="BE22" s="2469"/>
      <c r="BF22" s="2469"/>
      <c r="BG22" s="2469"/>
      <c r="BH22" s="2469"/>
      <c r="BI22" s="2470"/>
      <c r="BJ22" s="991"/>
      <c r="BK22" s="989"/>
      <c r="BL22" s="989"/>
      <c r="BM22" s="2422"/>
    </row>
    <row r="23" spans="1:65" ht="22.7" customHeight="1">
      <c r="A23" s="2513"/>
      <c r="B23" s="2518"/>
      <c r="C23" s="2519"/>
      <c r="D23" s="2519"/>
      <c r="E23" s="2519"/>
      <c r="F23" s="2519"/>
      <c r="G23" s="2519"/>
      <c r="H23" s="2519"/>
      <c r="I23" s="2520"/>
      <c r="J23" s="2527"/>
      <c r="K23" s="2528"/>
      <c r="L23" s="2528"/>
      <c r="M23" s="2528"/>
      <c r="N23" s="2529"/>
      <c r="O23" s="2426"/>
      <c r="P23" s="2427"/>
      <c r="Q23" s="2427"/>
      <c r="R23" s="2428"/>
      <c r="S23" s="2539"/>
      <c r="T23" s="2540"/>
      <c r="U23" s="2540"/>
      <c r="V23" s="2540"/>
      <c r="W23" s="2540"/>
      <c r="X23" s="2540"/>
      <c r="Y23" s="2541"/>
      <c r="Z23" s="2518"/>
      <c r="AA23" s="2519"/>
      <c r="AB23" s="2519"/>
      <c r="AC23" s="2519"/>
      <c r="AD23" s="2519"/>
      <c r="AE23" s="2519"/>
      <c r="AF23" s="2520"/>
      <c r="AG23" s="2471" t="s">
        <v>30</v>
      </c>
      <c r="AH23" s="2472"/>
      <c r="AI23" s="2472"/>
      <c r="AJ23" s="2472"/>
      <c r="AK23" s="2472"/>
      <c r="AL23" s="2472"/>
      <c r="AM23" s="2472"/>
      <c r="AN23" s="2472"/>
      <c r="AO23" s="2472"/>
      <c r="AP23" s="2473"/>
      <c r="AQ23" s="2468" t="s">
        <v>16</v>
      </c>
      <c r="AR23" s="2469"/>
      <c r="AS23" s="2469"/>
      <c r="AT23" s="2469"/>
      <c r="AU23" s="2469"/>
      <c r="AV23" s="2469"/>
      <c r="AW23" s="2469"/>
      <c r="AX23" s="2469"/>
      <c r="AY23" s="2469"/>
      <c r="AZ23" s="2469"/>
      <c r="BA23" s="2469"/>
      <c r="BB23" s="2469"/>
      <c r="BC23" s="2469"/>
      <c r="BD23" s="2469"/>
      <c r="BE23" s="2469"/>
      <c r="BF23" s="2469"/>
      <c r="BG23" s="2469"/>
      <c r="BH23" s="2469"/>
      <c r="BI23" s="2470"/>
      <c r="BJ23" s="991"/>
      <c r="BK23" s="989"/>
      <c r="BL23" s="989"/>
      <c r="BM23" s="2422"/>
    </row>
    <row r="24" spans="1:65" ht="21.75" customHeight="1">
      <c r="A24" s="2513"/>
      <c r="B24" s="2518"/>
      <c r="C24" s="2519"/>
      <c r="D24" s="2519"/>
      <c r="E24" s="2519"/>
      <c r="F24" s="2519"/>
      <c r="G24" s="2519"/>
      <c r="H24" s="2519"/>
      <c r="I24" s="2520"/>
      <c r="J24" s="2527"/>
      <c r="K24" s="2528"/>
      <c r="L24" s="2528"/>
      <c r="M24" s="2528"/>
      <c r="N24" s="2529"/>
      <c r="O24" s="2426"/>
      <c r="P24" s="2427"/>
      <c r="Q24" s="2427"/>
      <c r="R24" s="2428"/>
      <c r="S24" s="2539"/>
      <c r="T24" s="2540"/>
      <c r="U24" s="2540"/>
      <c r="V24" s="2540"/>
      <c r="W24" s="2540"/>
      <c r="X24" s="2540"/>
      <c r="Y24" s="2541"/>
      <c r="Z24" s="2518"/>
      <c r="AA24" s="2519"/>
      <c r="AB24" s="2519"/>
      <c r="AC24" s="2519"/>
      <c r="AD24" s="2519"/>
      <c r="AE24" s="2519"/>
      <c r="AF24" s="2520"/>
      <c r="AG24" s="2471" t="s">
        <v>105</v>
      </c>
      <c r="AH24" s="2472"/>
      <c r="AI24" s="2472"/>
      <c r="AJ24" s="2472"/>
      <c r="AK24" s="2472"/>
      <c r="AL24" s="2472"/>
      <c r="AM24" s="2472"/>
      <c r="AN24" s="2472"/>
      <c r="AO24" s="2472"/>
      <c r="AP24" s="2473"/>
      <c r="AQ24" s="2468" t="s">
        <v>801</v>
      </c>
      <c r="AR24" s="2469"/>
      <c r="AS24" s="2469"/>
      <c r="AT24" s="2469"/>
      <c r="AU24" s="2469"/>
      <c r="AV24" s="2469"/>
      <c r="AW24" s="2469"/>
      <c r="AX24" s="2469"/>
      <c r="AY24" s="2469"/>
      <c r="AZ24" s="2469"/>
      <c r="BA24" s="2469"/>
      <c r="BB24" s="2469"/>
      <c r="BC24" s="2469"/>
      <c r="BD24" s="2469"/>
      <c r="BE24" s="2469"/>
      <c r="BF24" s="2469"/>
      <c r="BG24" s="2469"/>
      <c r="BH24" s="2469"/>
      <c r="BI24" s="2470"/>
      <c r="BJ24" s="991"/>
      <c r="BK24" s="989"/>
      <c r="BL24" s="989"/>
      <c r="BM24" s="2422"/>
    </row>
    <row r="25" spans="1:65" ht="21.75" customHeight="1">
      <c r="A25" s="2513"/>
      <c r="B25" s="2518"/>
      <c r="C25" s="2519"/>
      <c r="D25" s="2519"/>
      <c r="E25" s="2519"/>
      <c r="F25" s="2519"/>
      <c r="G25" s="2519"/>
      <c r="H25" s="2519"/>
      <c r="I25" s="2520"/>
      <c r="J25" s="2527"/>
      <c r="K25" s="2528"/>
      <c r="L25" s="2528"/>
      <c r="M25" s="2528"/>
      <c r="N25" s="2529"/>
      <c r="O25" s="2426"/>
      <c r="P25" s="2427"/>
      <c r="Q25" s="2427"/>
      <c r="R25" s="2428"/>
      <c r="S25" s="2539"/>
      <c r="T25" s="2540"/>
      <c r="U25" s="2540"/>
      <c r="V25" s="2540"/>
      <c r="W25" s="2540"/>
      <c r="X25" s="2540"/>
      <c r="Y25" s="2541"/>
      <c r="Z25" s="2518"/>
      <c r="AA25" s="2519"/>
      <c r="AB25" s="2519"/>
      <c r="AC25" s="2519"/>
      <c r="AD25" s="2519"/>
      <c r="AE25" s="2519"/>
      <c r="AF25" s="2520"/>
      <c r="AG25" s="2562" t="s">
        <v>802</v>
      </c>
      <c r="AH25" s="2417"/>
      <c r="AI25" s="2417"/>
      <c r="AJ25" s="2417"/>
      <c r="AK25" s="2417"/>
      <c r="AL25" s="2417"/>
      <c r="AM25" s="2417"/>
      <c r="AN25" s="2417"/>
      <c r="AO25" s="2417"/>
      <c r="AP25" s="2418"/>
      <c r="AQ25" s="2563" t="s">
        <v>106</v>
      </c>
      <c r="AR25" s="2420"/>
      <c r="AS25" s="2420"/>
      <c r="AT25" s="2420"/>
      <c r="AU25" s="2420"/>
      <c r="AV25" s="2420"/>
      <c r="AW25" s="2420"/>
      <c r="AX25" s="2420"/>
      <c r="AY25" s="2420"/>
      <c r="AZ25" s="2420"/>
      <c r="BA25" s="2420"/>
      <c r="BB25" s="2420"/>
      <c r="BC25" s="2420"/>
      <c r="BD25" s="2420"/>
      <c r="BE25" s="2420"/>
      <c r="BF25" s="2420"/>
      <c r="BG25" s="2420"/>
      <c r="BH25" s="2420"/>
      <c r="BI25" s="2421"/>
      <c r="BJ25" s="991"/>
      <c r="BK25" s="989"/>
      <c r="BL25" s="989"/>
      <c r="BM25" s="2422"/>
    </row>
    <row r="26" spans="1:65" ht="21.75" customHeight="1">
      <c r="A26" s="2513"/>
      <c r="B26" s="2518"/>
      <c r="C26" s="2519"/>
      <c r="D26" s="2519"/>
      <c r="E26" s="2519"/>
      <c r="F26" s="2519"/>
      <c r="G26" s="2519"/>
      <c r="H26" s="2519"/>
      <c r="I26" s="2520"/>
      <c r="J26" s="2527"/>
      <c r="K26" s="2528"/>
      <c r="L26" s="2528"/>
      <c r="M26" s="2528"/>
      <c r="N26" s="2529"/>
      <c r="O26" s="2426"/>
      <c r="P26" s="2427"/>
      <c r="Q26" s="2427"/>
      <c r="R26" s="2428"/>
      <c r="S26" s="2539"/>
      <c r="T26" s="2540"/>
      <c r="U26" s="2540"/>
      <c r="V26" s="2540"/>
      <c r="W26" s="2540"/>
      <c r="X26" s="2540"/>
      <c r="Y26" s="2541"/>
      <c r="Z26" s="2518"/>
      <c r="AA26" s="2519"/>
      <c r="AB26" s="2519"/>
      <c r="AC26" s="2519"/>
      <c r="AD26" s="2519"/>
      <c r="AE26" s="2519"/>
      <c r="AF26" s="2520"/>
      <c r="AG26" s="2562" t="s">
        <v>107</v>
      </c>
      <c r="AH26" s="2417"/>
      <c r="AI26" s="2417"/>
      <c r="AJ26" s="2417"/>
      <c r="AK26" s="2417"/>
      <c r="AL26" s="2417"/>
      <c r="AM26" s="2417"/>
      <c r="AN26" s="2417"/>
      <c r="AO26" s="2417"/>
      <c r="AP26" s="2418"/>
      <c r="AQ26" s="2563" t="s">
        <v>99</v>
      </c>
      <c r="AR26" s="2420"/>
      <c r="AS26" s="2420"/>
      <c r="AT26" s="2420"/>
      <c r="AU26" s="2420"/>
      <c r="AV26" s="2420"/>
      <c r="AW26" s="2420"/>
      <c r="AX26" s="2420"/>
      <c r="AY26" s="2420"/>
      <c r="AZ26" s="2420"/>
      <c r="BA26" s="2420"/>
      <c r="BB26" s="2420"/>
      <c r="BC26" s="2420"/>
      <c r="BD26" s="2420"/>
      <c r="BE26" s="2420"/>
      <c r="BF26" s="2420"/>
      <c r="BG26" s="2420"/>
      <c r="BH26" s="2420"/>
      <c r="BI26" s="2421"/>
      <c r="BJ26" s="991"/>
      <c r="BK26" s="989"/>
      <c r="BL26" s="989"/>
      <c r="BM26" s="2422"/>
    </row>
    <row r="27" spans="1:65" ht="22.7" customHeight="1">
      <c r="A27" s="2513"/>
      <c r="B27" s="2518"/>
      <c r="C27" s="2519"/>
      <c r="D27" s="2519"/>
      <c r="E27" s="2519"/>
      <c r="F27" s="2519"/>
      <c r="G27" s="2519"/>
      <c r="H27" s="2519"/>
      <c r="I27" s="2520"/>
      <c r="J27" s="2527"/>
      <c r="K27" s="2528"/>
      <c r="L27" s="2528"/>
      <c r="M27" s="2528"/>
      <c r="N27" s="2529"/>
      <c r="O27" s="2426"/>
      <c r="P27" s="2427"/>
      <c r="Q27" s="2427"/>
      <c r="R27" s="2428"/>
      <c r="S27" s="2539"/>
      <c r="T27" s="2540"/>
      <c r="U27" s="2540"/>
      <c r="V27" s="2540"/>
      <c r="W27" s="2540"/>
      <c r="X27" s="2540"/>
      <c r="Y27" s="2541"/>
      <c r="Z27" s="2518"/>
      <c r="AA27" s="2519"/>
      <c r="AB27" s="2519"/>
      <c r="AC27" s="2519"/>
      <c r="AD27" s="2519"/>
      <c r="AE27" s="2519"/>
      <c r="AF27" s="2520"/>
      <c r="AG27" s="2471" t="s">
        <v>803</v>
      </c>
      <c r="AH27" s="2472"/>
      <c r="AI27" s="2472"/>
      <c r="AJ27" s="2472"/>
      <c r="AK27" s="2472"/>
      <c r="AL27" s="2472"/>
      <c r="AM27" s="2472"/>
      <c r="AN27" s="2472"/>
      <c r="AO27" s="2472"/>
      <c r="AP27" s="2473"/>
      <c r="AQ27" s="2468" t="s">
        <v>16</v>
      </c>
      <c r="AR27" s="2469"/>
      <c r="AS27" s="2469"/>
      <c r="AT27" s="2469"/>
      <c r="AU27" s="2469"/>
      <c r="AV27" s="2469"/>
      <c r="AW27" s="2469"/>
      <c r="AX27" s="2469"/>
      <c r="AY27" s="2469"/>
      <c r="AZ27" s="2469"/>
      <c r="BA27" s="2469"/>
      <c r="BB27" s="2469"/>
      <c r="BC27" s="2469"/>
      <c r="BD27" s="2469"/>
      <c r="BE27" s="2469"/>
      <c r="BF27" s="2469"/>
      <c r="BG27" s="2469"/>
      <c r="BH27" s="2469"/>
      <c r="BI27" s="2470"/>
      <c r="BJ27" s="991"/>
      <c r="BK27" s="989"/>
      <c r="BL27" s="989"/>
      <c r="BM27" s="2422"/>
    </row>
    <row r="28" spans="1:65" ht="22.7" customHeight="1">
      <c r="A28" s="2513"/>
      <c r="B28" s="2518"/>
      <c r="C28" s="2519"/>
      <c r="D28" s="2519"/>
      <c r="E28" s="2519"/>
      <c r="F28" s="2519"/>
      <c r="G28" s="2519"/>
      <c r="H28" s="2519"/>
      <c r="I28" s="2520"/>
      <c r="J28" s="2527"/>
      <c r="K28" s="2528"/>
      <c r="L28" s="2528"/>
      <c r="M28" s="2528"/>
      <c r="N28" s="2529"/>
      <c r="O28" s="2426"/>
      <c r="P28" s="2427"/>
      <c r="Q28" s="2427"/>
      <c r="R28" s="2428"/>
      <c r="S28" s="2539"/>
      <c r="T28" s="2540"/>
      <c r="U28" s="2540"/>
      <c r="V28" s="2540"/>
      <c r="W28" s="2540"/>
      <c r="X28" s="2540"/>
      <c r="Y28" s="2541"/>
      <c r="Z28" s="2518"/>
      <c r="AA28" s="2519"/>
      <c r="AB28" s="2519"/>
      <c r="AC28" s="2519"/>
      <c r="AD28" s="2519"/>
      <c r="AE28" s="2519"/>
      <c r="AF28" s="2520"/>
      <c r="AG28" s="2471" t="s">
        <v>804</v>
      </c>
      <c r="AH28" s="2472"/>
      <c r="AI28" s="2472"/>
      <c r="AJ28" s="2472"/>
      <c r="AK28" s="2472"/>
      <c r="AL28" s="2472"/>
      <c r="AM28" s="2472"/>
      <c r="AN28" s="2472"/>
      <c r="AO28" s="2472"/>
      <c r="AP28" s="2473"/>
      <c r="AQ28" s="2468" t="s">
        <v>16</v>
      </c>
      <c r="AR28" s="2469"/>
      <c r="AS28" s="2469"/>
      <c r="AT28" s="2469"/>
      <c r="AU28" s="2469"/>
      <c r="AV28" s="2469"/>
      <c r="AW28" s="2469"/>
      <c r="AX28" s="2469"/>
      <c r="AY28" s="2469"/>
      <c r="AZ28" s="2469"/>
      <c r="BA28" s="2469"/>
      <c r="BB28" s="2469"/>
      <c r="BC28" s="2469"/>
      <c r="BD28" s="2469"/>
      <c r="BE28" s="2469"/>
      <c r="BF28" s="2469"/>
      <c r="BG28" s="2469"/>
      <c r="BH28" s="2469"/>
      <c r="BI28" s="2470"/>
      <c r="BJ28" s="991"/>
      <c r="BK28" s="989"/>
      <c r="BL28" s="989"/>
      <c r="BM28" s="2422"/>
    </row>
    <row r="29" spans="1:65" ht="22.7" customHeight="1">
      <c r="A29" s="2513"/>
      <c r="B29" s="2518"/>
      <c r="C29" s="2519"/>
      <c r="D29" s="2519"/>
      <c r="E29" s="2519"/>
      <c r="F29" s="2519"/>
      <c r="G29" s="2519"/>
      <c r="H29" s="2519"/>
      <c r="I29" s="2520"/>
      <c r="J29" s="2527"/>
      <c r="K29" s="2528"/>
      <c r="L29" s="2528"/>
      <c r="M29" s="2528"/>
      <c r="N29" s="2529"/>
      <c r="O29" s="2426"/>
      <c r="P29" s="2427"/>
      <c r="Q29" s="2427"/>
      <c r="R29" s="2428"/>
      <c r="S29" s="2539"/>
      <c r="T29" s="2540"/>
      <c r="U29" s="2540"/>
      <c r="V29" s="2540"/>
      <c r="W29" s="2540"/>
      <c r="X29" s="2540"/>
      <c r="Y29" s="2541"/>
      <c r="Z29" s="2518"/>
      <c r="AA29" s="2519"/>
      <c r="AB29" s="2519"/>
      <c r="AC29" s="2519"/>
      <c r="AD29" s="2519"/>
      <c r="AE29" s="2519"/>
      <c r="AF29" s="2520"/>
      <c r="AG29" s="2471" t="s">
        <v>805</v>
      </c>
      <c r="AH29" s="2472"/>
      <c r="AI29" s="2472"/>
      <c r="AJ29" s="2472"/>
      <c r="AK29" s="2472"/>
      <c r="AL29" s="2472"/>
      <c r="AM29" s="2472"/>
      <c r="AN29" s="2472"/>
      <c r="AO29" s="2472"/>
      <c r="AP29" s="2473"/>
      <c r="AQ29" s="2468" t="s">
        <v>16</v>
      </c>
      <c r="AR29" s="2469"/>
      <c r="AS29" s="2469"/>
      <c r="AT29" s="2469"/>
      <c r="AU29" s="2469"/>
      <c r="AV29" s="2469"/>
      <c r="AW29" s="2469"/>
      <c r="AX29" s="2469"/>
      <c r="AY29" s="2469"/>
      <c r="AZ29" s="2469"/>
      <c r="BA29" s="2469"/>
      <c r="BB29" s="2469"/>
      <c r="BC29" s="2469"/>
      <c r="BD29" s="2469"/>
      <c r="BE29" s="2469"/>
      <c r="BF29" s="2469"/>
      <c r="BG29" s="2469"/>
      <c r="BH29" s="2469"/>
      <c r="BI29" s="2470"/>
      <c r="BJ29" s="991"/>
      <c r="BK29" s="989"/>
      <c r="BL29" s="989"/>
      <c r="BM29" s="2422"/>
    </row>
    <row r="30" spans="1:65" ht="63" customHeight="1">
      <c r="A30" s="2513"/>
      <c r="B30" s="2518"/>
      <c r="C30" s="2519"/>
      <c r="D30" s="2519"/>
      <c r="E30" s="2519"/>
      <c r="F30" s="2519"/>
      <c r="G30" s="2519"/>
      <c r="H30" s="2519"/>
      <c r="I30" s="2520"/>
      <c r="J30" s="2527"/>
      <c r="K30" s="2528"/>
      <c r="L30" s="2528"/>
      <c r="M30" s="2528"/>
      <c r="N30" s="2529"/>
      <c r="O30" s="2426"/>
      <c r="P30" s="2427"/>
      <c r="Q30" s="2427"/>
      <c r="R30" s="2428"/>
      <c r="S30" s="2539"/>
      <c r="T30" s="2540"/>
      <c r="U30" s="2540"/>
      <c r="V30" s="2540"/>
      <c r="W30" s="2540"/>
      <c r="X30" s="2540"/>
      <c r="Y30" s="2541"/>
      <c r="Z30" s="2518"/>
      <c r="AA30" s="2519"/>
      <c r="AB30" s="2519"/>
      <c r="AC30" s="2519"/>
      <c r="AD30" s="2519"/>
      <c r="AE30" s="2519"/>
      <c r="AF30" s="2520"/>
      <c r="AG30" s="2471" t="s">
        <v>806</v>
      </c>
      <c r="AH30" s="2472"/>
      <c r="AI30" s="2472"/>
      <c r="AJ30" s="2472"/>
      <c r="AK30" s="2472"/>
      <c r="AL30" s="2472"/>
      <c r="AM30" s="2472"/>
      <c r="AN30" s="2472"/>
      <c r="AO30" s="2472"/>
      <c r="AP30" s="2473"/>
      <c r="AQ30" s="2477" t="s">
        <v>807</v>
      </c>
      <c r="AR30" s="2478"/>
      <c r="AS30" s="2478"/>
      <c r="AT30" s="2478"/>
      <c r="AU30" s="2478"/>
      <c r="AV30" s="2478"/>
      <c r="AW30" s="2478"/>
      <c r="AX30" s="2478"/>
      <c r="AY30" s="2478"/>
      <c r="AZ30" s="2478"/>
      <c r="BA30" s="2478"/>
      <c r="BB30" s="2478"/>
      <c r="BC30" s="2478"/>
      <c r="BD30" s="2478"/>
      <c r="BE30" s="2478"/>
      <c r="BF30" s="2478"/>
      <c r="BG30" s="2478"/>
      <c r="BH30" s="2478"/>
      <c r="BI30" s="2479"/>
      <c r="BJ30" s="991"/>
      <c r="BK30" s="989"/>
      <c r="BL30" s="989"/>
      <c r="BM30" s="2422"/>
    </row>
    <row r="31" spans="1:65" ht="22.7" customHeight="1">
      <c r="A31" s="2513"/>
      <c r="B31" s="2518"/>
      <c r="C31" s="2519"/>
      <c r="D31" s="2519"/>
      <c r="E31" s="2519"/>
      <c r="F31" s="2519"/>
      <c r="G31" s="2519"/>
      <c r="H31" s="2519"/>
      <c r="I31" s="2520"/>
      <c r="J31" s="2527"/>
      <c r="K31" s="2528"/>
      <c r="L31" s="2528"/>
      <c r="M31" s="2528"/>
      <c r="N31" s="2529"/>
      <c r="O31" s="2426"/>
      <c r="P31" s="2427"/>
      <c r="Q31" s="2427"/>
      <c r="R31" s="2428"/>
      <c r="S31" s="2539"/>
      <c r="T31" s="2540"/>
      <c r="U31" s="2540"/>
      <c r="V31" s="2540"/>
      <c r="W31" s="2540"/>
      <c r="X31" s="2540"/>
      <c r="Y31" s="2541"/>
      <c r="Z31" s="2518"/>
      <c r="AA31" s="2519"/>
      <c r="AB31" s="2519"/>
      <c r="AC31" s="2519"/>
      <c r="AD31" s="2519"/>
      <c r="AE31" s="2519"/>
      <c r="AF31" s="2520"/>
      <c r="AG31" s="2471" t="s">
        <v>808</v>
      </c>
      <c r="AH31" s="2472"/>
      <c r="AI31" s="2472"/>
      <c r="AJ31" s="2472"/>
      <c r="AK31" s="2472"/>
      <c r="AL31" s="2472"/>
      <c r="AM31" s="2472"/>
      <c r="AN31" s="2472"/>
      <c r="AO31" s="2472"/>
      <c r="AP31" s="2473"/>
      <c r="AQ31" s="2468" t="s">
        <v>809</v>
      </c>
      <c r="AR31" s="2469"/>
      <c r="AS31" s="2469"/>
      <c r="AT31" s="2469"/>
      <c r="AU31" s="2469"/>
      <c r="AV31" s="2469"/>
      <c r="AW31" s="2469"/>
      <c r="AX31" s="2469"/>
      <c r="AY31" s="2469"/>
      <c r="AZ31" s="2469"/>
      <c r="BA31" s="2469"/>
      <c r="BB31" s="2469"/>
      <c r="BC31" s="2469"/>
      <c r="BD31" s="2469"/>
      <c r="BE31" s="2469"/>
      <c r="BF31" s="2469"/>
      <c r="BG31" s="2469"/>
      <c r="BH31" s="2469"/>
      <c r="BI31" s="2470"/>
      <c r="BJ31" s="991"/>
      <c r="BK31" s="989"/>
      <c r="BL31" s="989"/>
      <c r="BM31" s="2422"/>
    </row>
    <row r="32" spans="1:65" ht="21.75" customHeight="1">
      <c r="A32" s="2513"/>
      <c r="B32" s="2518"/>
      <c r="C32" s="2519"/>
      <c r="D32" s="2519"/>
      <c r="E32" s="2519"/>
      <c r="F32" s="2519"/>
      <c r="G32" s="2519"/>
      <c r="H32" s="2519"/>
      <c r="I32" s="2520"/>
      <c r="J32" s="2527"/>
      <c r="K32" s="2528"/>
      <c r="L32" s="2528"/>
      <c r="M32" s="2528"/>
      <c r="N32" s="2529"/>
      <c r="O32" s="2426"/>
      <c r="P32" s="2427"/>
      <c r="Q32" s="2427"/>
      <c r="R32" s="2428"/>
      <c r="S32" s="2539"/>
      <c r="T32" s="2540"/>
      <c r="U32" s="2540"/>
      <c r="V32" s="2540"/>
      <c r="W32" s="2540"/>
      <c r="X32" s="2540"/>
      <c r="Y32" s="2541"/>
      <c r="Z32" s="2518"/>
      <c r="AA32" s="2519"/>
      <c r="AB32" s="2519"/>
      <c r="AC32" s="2519"/>
      <c r="AD32" s="2519"/>
      <c r="AE32" s="2519"/>
      <c r="AF32" s="2520"/>
      <c r="AG32" s="2471" t="s">
        <v>108</v>
      </c>
      <c r="AH32" s="2472"/>
      <c r="AI32" s="2472"/>
      <c r="AJ32" s="2472"/>
      <c r="AK32" s="2472"/>
      <c r="AL32" s="2472"/>
      <c r="AM32" s="2472"/>
      <c r="AN32" s="2472"/>
      <c r="AO32" s="2472"/>
      <c r="AP32" s="2473"/>
      <c r="AQ32" s="2468" t="s">
        <v>109</v>
      </c>
      <c r="AR32" s="2469"/>
      <c r="AS32" s="2469"/>
      <c r="AT32" s="2469"/>
      <c r="AU32" s="2469"/>
      <c r="AV32" s="2469"/>
      <c r="AW32" s="2469"/>
      <c r="AX32" s="2469"/>
      <c r="AY32" s="2469"/>
      <c r="AZ32" s="2469"/>
      <c r="BA32" s="2469"/>
      <c r="BB32" s="2469"/>
      <c r="BC32" s="2469"/>
      <c r="BD32" s="2469"/>
      <c r="BE32" s="2469"/>
      <c r="BF32" s="2469"/>
      <c r="BG32" s="2469"/>
      <c r="BH32" s="2469"/>
      <c r="BI32" s="2470"/>
      <c r="BJ32" s="991"/>
      <c r="BK32" s="989"/>
      <c r="BL32" s="989"/>
      <c r="BM32" s="2422"/>
    </row>
    <row r="33" spans="1:65" ht="21.75" customHeight="1">
      <c r="A33" s="2513"/>
      <c r="B33" s="2518"/>
      <c r="C33" s="2519"/>
      <c r="D33" s="2519"/>
      <c r="E33" s="2519"/>
      <c r="F33" s="2519"/>
      <c r="G33" s="2519"/>
      <c r="H33" s="2519"/>
      <c r="I33" s="2520"/>
      <c r="J33" s="2527"/>
      <c r="K33" s="2528"/>
      <c r="L33" s="2528"/>
      <c r="M33" s="2528"/>
      <c r="N33" s="2529"/>
      <c r="O33" s="2426"/>
      <c r="P33" s="2427"/>
      <c r="Q33" s="2427"/>
      <c r="R33" s="2428"/>
      <c r="S33" s="2539"/>
      <c r="T33" s="2540"/>
      <c r="U33" s="2540"/>
      <c r="V33" s="2540"/>
      <c r="W33" s="2540"/>
      <c r="X33" s="2540"/>
      <c r="Y33" s="2541"/>
      <c r="Z33" s="2518"/>
      <c r="AA33" s="2519"/>
      <c r="AB33" s="2519"/>
      <c r="AC33" s="2519"/>
      <c r="AD33" s="2519"/>
      <c r="AE33" s="2519"/>
      <c r="AF33" s="2520"/>
      <c r="AG33" s="2471" t="s">
        <v>110</v>
      </c>
      <c r="AH33" s="2472"/>
      <c r="AI33" s="2472"/>
      <c r="AJ33" s="2472"/>
      <c r="AK33" s="2472"/>
      <c r="AL33" s="2472"/>
      <c r="AM33" s="2472"/>
      <c r="AN33" s="2472"/>
      <c r="AO33" s="2472"/>
      <c r="AP33" s="2473"/>
      <c r="AQ33" s="2468" t="s">
        <v>109</v>
      </c>
      <c r="AR33" s="2469"/>
      <c r="AS33" s="2469"/>
      <c r="AT33" s="2469"/>
      <c r="AU33" s="2469"/>
      <c r="AV33" s="2469"/>
      <c r="AW33" s="2469"/>
      <c r="AX33" s="2469"/>
      <c r="AY33" s="2469"/>
      <c r="AZ33" s="2469"/>
      <c r="BA33" s="2469"/>
      <c r="BB33" s="2469"/>
      <c r="BC33" s="2469"/>
      <c r="BD33" s="2469"/>
      <c r="BE33" s="2469"/>
      <c r="BF33" s="2469"/>
      <c r="BG33" s="2469"/>
      <c r="BH33" s="2469"/>
      <c r="BI33" s="2470"/>
      <c r="BJ33" s="991"/>
      <c r="BK33" s="989"/>
      <c r="BL33" s="989"/>
      <c r="BM33" s="2422"/>
    </row>
    <row r="34" spans="1:65" ht="21.75" customHeight="1">
      <c r="A34" s="2513"/>
      <c r="B34" s="2518"/>
      <c r="C34" s="2519"/>
      <c r="D34" s="2519"/>
      <c r="E34" s="2519"/>
      <c r="F34" s="2519"/>
      <c r="G34" s="2519"/>
      <c r="H34" s="2519"/>
      <c r="I34" s="2520"/>
      <c r="J34" s="2527"/>
      <c r="K34" s="2528"/>
      <c r="L34" s="2528"/>
      <c r="M34" s="2528"/>
      <c r="N34" s="2529"/>
      <c r="O34" s="2426"/>
      <c r="P34" s="2427"/>
      <c r="Q34" s="2427"/>
      <c r="R34" s="2428"/>
      <c r="S34" s="2539"/>
      <c r="T34" s="2540"/>
      <c r="U34" s="2540"/>
      <c r="V34" s="2540"/>
      <c r="W34" s="2540"/>
      <c r="X34" s="2540"/>
      <c r="Y34" s="2541"/>
      <c r="Z34" s="2518"/>
      <c r="AA34" s="2519"/>
      <c r="AB34" s="2519"/>
      <c r="AC34" s="2519"/>
      <c r="AD34" s="2519"/>
      <c r="AE34" s="2519"/>
      <c r="AF34" s="2520"/>
      <c r="AG34" s="2471" t="s">
        <v>810</v>
      </c>
      <c r="AH34" s="2472"/>
      <c r="AI34" s="2472"/>
      <c r="AJ34" s="2472"/>
      <c r="AK34" s="2472"/>
      <c r="AL34" s="2472"/>
      <c r="AM34" s="2472"/>
      <c r="AN34" s="2472"/>
      <c r="AO34" s="2472"/>
      <c r="AP34" s="2473"/>
      <c r="AQ34" s="2468" t="s">
        <v>111</v>
      </c>
      <c r="AR34" s="2469"/>
      <c r="AS34" s="2469"/>
      <c r="AT34" s="2469"/>
      <c r="AU34" s="2469"/>
      <c r="AV34" s="2469"/>
      <c r="AW34" s="2469"/>
      <c r="AX34" s="2469"/>
      <c r="AY34" s="2469"/>
      <c r="AZ34" s="2469"/>
      <c r="BA34" s="2469"/>
      <c r="BB34" s="2469"/>
      <c r="BC34" s="2469"/>
      <c r="BD34" s="2469"/>
      <c r="BE34" s="2469"/>
      <c r="BF34" s="2469"/>
      <c r="BG34" s="2469"/>
      <c r="BH34" s="2469"/>
      <c r="BI34" s="2470"/>
      <c r="BJ34" s="991"/>
      <c r="BK34" s="989"/>
      <c r="BL34" s="989"/>
      <c r="BM34" s="2422"/>
    </row>
    <row r="35" spans="1:65" ht="21.75" customHeight="1">
      <c r="A35" s="2513"/>
      <c r="B35" s="2521"/>
      <c r="C35" s="2522"/>
      <c r="D35" s="2522"/>
      <c r="E35" s="2522"/>
      <c r="F35" s="2522"/>
      <c r="G35" s="2522"/>
      <c r="H35" s="2522"/>
      <c r="I35" s="2523"/>
      <c r="J35" s="2530"/>
      <c r="K35" s="2531"/>
      <c r="L35" s="2531"/>
      <c r="M35" s="2531"/>
      <c r="N35" s="2532"/>
      <c r="O35" s="2429"/>
      <c r="P35" s="2430"/>
      <c r="Q35" s="2430"/>
      <c r="R35" s="2431"/>
      <c r="S35" s="2542"/>
      <c r="T35" s="2543"/>
      <c r="U35" s="2543"/>
      <c r="V35" s="2543"/>
      <c r="W35" s="2543"/>
      <c r="X35" s="2543"/>
      <c r="Y35" s="2544"/>
      <c r="Z35" s="2521"/>
      <c r="AA35" s="2522"/>
      <c r="AB35" s="2522"/>
      <c r="AC35" s="2522"/>
      <c r="AD35" s="2522"/>
      <c r="AE35" s="2522"/>
      <c r="AF35" s="2523"/>
      <c r="AG35" s="2471" t="s">
        <v>112</v>
      </c>
      <c r="AH35" s="2472"/>
      <c r="AI35" s="2472"/>
      <c r="AJ35" s="2472"/>
      <c r="AK35" s="2472"/>
      <c r="AL35" s="2472"/>
      <c r="AM35" s="2472"/>
      <c r="AN35" s="2472"/>
      <c r="AO35" s="2472"/>
      <c r="AP35" s="2473"/>
      <c r="AQ35" s="2468" t="s">
        <v>113</v>
      </c>
      <c r="AR35" s="2469"/>
      <c r="AS35" s="2469"/>
      <c r="AT35" s="2469"/>
      <c r="AU35" s="2469"/>
      <c r="AV35" s="2469"/>
      <c r="AW35" s="2469"/>
      <c r="AX35" s="2469"/>
      <c r="AY35" s="2469"/>
      <c r="AZ35" s="2469"/>
      <c r="BA35" s="2469"/>
      <c r="BB35" s="2469"/>
      <c r="BC35" s="2469"/>
      <c r="BD35" s="2469"/>
      <c r="BE35" s="2469"/>
      <c r="BF35" s="2469"/>
      <c r="BG35" s="2469"/>
      <c r="BH35" s="2469"/>
      <c r="BI35" s="2470"/>
      <c r="BJ35" s="991"/>
      <c r="BK35" s="989"/>
      <c r="BL35" s="989"/>
      <c r="BM35" s="2422"/>
    </row>
    <row r="36" spans="1:65" ht="22.7" customHeight="1">
      <c r="A36" s="2513"/>
      <c r="B36" s="2586" t="s">
        <v>811</v>
      </c>
      <c r="C36" s="2587"/>
      <c r="D36" s="2587"/>
      <c r="E36" s="2587"/>
      <c r="F36" s="2587"/>
      <c r="G36" s="2587"/>
      <c r="H36" s="2587"/>
      <c r="I36" s="2588"/>
      <c r="J36" s="2593"/>
      <c r="K36" s="2594"/>
      <c r="L36" s="2594"/>
      <c r="M36" s="2594"/>
      <c r="N36" s="2595"/>
      <c r="O36" s="2599"/>
      <c r="P36" s="2600"/>
      <c r="Q36" s="2600"/>
      <c r="R36" s="2601"/>
      <c r="S36" s="2605" t="s">
        <v>114</v>
      </c>
      <c r="T36" s="2606"/>
      <c r="U36" s="2606"/>
      <c r="V36" s="2606"/>
      <c r="W36" s="2606"/>
      <c r="X36" s="2606"/>
      <c r="Y36" s="2607"/>
      <c r="Z36" s="2611"/>
      <c r="AA36" s="2612"/>
      <c r="AB36" s="2612"/>
      <c r="AC36" s="2612"/>
      <c r="AD36" s="2612"/>
      <c r="AE36" s="2612"/>
      <c r="AF36" s="2613"/>
      <c r="AG36" s="2559" t="s">
        <v>36</v>
      </c>
      <c r="AH36" s="2560"/>
      <c r="AI36" s="2560"/>
      <c r="AJ36" s="2560"/>
      <c r="AK36" s="2560"/>
      <c r="AL36" s="2560"/>
      <c r="AM36" s="2560"/>
      <c r="AN36" s="2560"/>
      <c r="AO36" s="2560"/>
      <c r="AP36" s="2561"/>
      <c r="AQ36" s="2474" t="s">
        <v>16</v>
      </c>
      <c r="AR36" s="2475"/>
      <c r="AS36" s="2475"/>
      <c r="AT36" s="2475"/>
      <c r="AU36" s="2475"/>
      <c r="AV36" s="2475"/>
      <c r="AW36" s="2475"/>
      <c r="AX36" s="2475"/>
      <c r="AY36" s="2475"/>
      <c r="AZ36" s="2475"/>
      <c r="BA36" s="2475"/>
      <c r="BB36" s="2475"/>
      <c r="BC36" s="2475"/>
      <c r="BD36" s="2475"/>
      <c r="BE36" s="2475"/>
      <c r="BF36" s="2475"/>
      <c r="BG36" s="2475"/>
      <c r="BH36" s="2475"/>
      <c r="BI36" s="2476"/>
      <c r="BJ36" s="2580"/>
      <c r="BK36" s="2581"/>
      <c r="BL36" s="2581"/>
      <c r="BM36" s="2582"/>
    </row>
    <row r="37" spans="1:65" ht="22.7" customHeight="1">
      <c r="A37" s="2513"/>
      <c r="B37" s="2589"/>
      <c r="C37" s="2587"/>
      <c r="D37" s="2587"/>
      <c r="E37" s="2587"/>
      <c r="F37" s="2587"/>
      <c r="G37" s="2587"/>
      <c r="H37" s="2587"/>
      <c r="I37" s="2588"/>
      <c r="J37" s="2593"/>
      <c r="K37" s="2594"/>
      <c r="L37" s="2594"/>
      <c r="M37" s="2594"/>
      <c r="N37" s="2595"/>
      <c r="O37" s="2599"/>
      <c r="P37" s="2600"/>
      <c r="Q37" s="2600"/>
      <c r="R37" s="2601"/>
      <c r="S37" s="2605"/>
      <c r="T37" s="2606"/>
      <c r="U37" s="2606"/>
      <c r="V37" s="2606"/>
      <c r="W37" s="2606"/>
      <c r="X37" s="2606"/>
      <c r="Y37" s="2607"/>
      <c r="Z37" s="2611"/>
      <c r="AA37" s="2612"/>
      <c r="AB37" s="2612"/>
      <c r="AC37" s="2612"/>
      <c r="AD37" s="2612"/>
      <c r="AE37" s="2612"/>
      <c r="AF37" s="2613"/>
      <c r="AG37" s="2471" t="s">
        <v>25</v>
      </c>
      <c r="AH37" s="2472"/>
      <c r="AI37" s="2472"/>
      <c r="AJ37" s="2472"/>
      <c r="AK37" s="2472"/>
      <c r="AL37" s="2472"/>
      <c r="AM37" s="2472"/>
      <c r="AN37" s="2472"/>
      <c r="AO37" s="2472"/>
      <c r="AP37" s="2473"/>
      <c r="AQ37" s="2468" t="s">
        <v>16</v>
      </c>
      <c r="AR37" s="2469"/>
      <c r="AS37" s="2469"/>
      <c r="AT37" s="2469"/>
      <c r="AU37" s="2469"/>
      <c r="AV37" s="2469"/>
      <c r="AW37" s="2469"/>
      <c r="AX37" s="2469"/>
      <c r="AY37" s="2469"/>
      <c r="AZ37" s="2469"/>
      <c r="BA37" s="2469"/>
      <c r="BB37" s="2469"/>
      <c r="BC37" s="2469"/>
      <c r="BD37" s="2469"/>
      <c r="BE37" s="2469"/>
      <c r="BF37" s="2469"/>
      <c r="BG37" s="2469"/>
      <c r="BH37" s="2469"/>
      <c r="BI37" s="2470"/>
      <c r="BJ37" s="2548"/>
      <c r="BK37" s="2549"/>
      <c r="BL37" s="2549"/>
      <c r="BM37" s="2550"/>
    </row>
    <row r="38" spans="1:65" ht="22.7" customHeight="1">
      <c r="A38" s="2513"/>
      <c r="B38" s="2589"/>
      <c r="C38" s="2587"/>
      <c r="D38" s="2587"/>
      <c r="E38" s="2587"/>
      <c r="F38" s="2587"/>
      <c r="G38" s="2587"/>
      <c r="H38" s="2587"/>
      <c r="I38" s="2588"/>
      <c r="J38" s="2593"/>
      <c r="K38" s="2594"/>
      <c r="L38" s="2594"/>
      <c r="M38" s="2594"/>
      <c r="N38" s="2595"/>
      <c r="O38" s="2599"/>
      <c r="P38" s="2600"/>
      <c r="Q38" s="2600"/>
      <c r="R38" s="2601"/>
      <c r="S38" s="2605"/>
      <c r="T38" s="2606"/>
      <c r="U38" s="2606"/>
      <c r="V38" s="2606"/>
      <c r="W38" s="2606"/>
      <c r="X38" s="2606"/>
      <c r="Y38" s="2607"/>
      <c r="Z38" s="2611"/>
      <c r="AA38" s="2612"/>
      <c r="AB38" s="2612"/>
      <c r="AC38" s="2612"/>
      <c r="AD38" s="2612"/>
      <c r="AE38" s="2612"/>
      <c r="AF38" s="2613"/>
      <c r="AG38" s="2471" t="s">
        <v>794</v>
      </c>
      <c r="AH38" s="2472"/>
      <c r="AI38" s="2472"/>
      <c r="AJ38" s="2472"/>
      <c r="AK38" s="2472"/>
      <c r="AL38" s="2472"/>
      <c r="AM38" s="2472"/>
      <c r="AN38" s="2472"/>
      <c r="AO38" s="2472"/>
      <c r="AP38" s="2473"/>
      <c r="AQ38" s="2468" t="s">
        <v>96</v>
      </c>
      <c r="AR38" s="2469"/>
      <c r="AS38" s="2469"/>
      <c r="AT38" s="2469"/>
      <c r="AU38" s="2469"/>
      <c r="AV38" s="2469"/>
      <c r="AW38" s="2469"/>
      <c r="AX38" s="2469"/>
      <c r="AY38" s="2469"/>
      <c r="AZ38" s="2469"/>
      <c r="BA38" s="2469"/>
      <c r="BB38" s="2469"/>
      <c r="BC38" s="2469"/>
      <c r="BD38" s="2469"/>
      <c r="BE38" s="2469"/>
      <c r="BF38" s="2469"/>
      <c r="BG38" s="2469"/>
      <c r="BH38" s="2469"/>
      <c r="BI38" s="2470"/>
      <c r="BJ38" s="2548"/>
      <c r="BK38" s="2549"/>
      <c r="BL38" s="2549"/>
      <c r="BM38" s="2550"/>
    </row>
    <row r="39" spans="1:65" ht="22.7" customHeight="1">
      <c r="A39" s="2513"/>
      <c r="B39" s="2589"/>
      <c r="C39" s="2587"/>
      <c r="D39" s="2587"/>
      <c r="E39" s="2587"/>
      <c r="F39" s="2587"/>
      <c r="G39" s="2587"/>
      <c r="H39" s="2587"/>
      <c r="I39" s="2588"/>
      <c r="J39" s="2593"/>
      <c r="K39" s="2594"/>
      <c r="L39" s="2594"/>
      <c r="M39" s="2594"/>
      <c r="N39" s="2595"/>
      <c r="O39" s="2599"/>
      <c r="P39" s="2600"/>
      <c r="Q39" s="2600"/>
      <c r="R39" s="2601"/>
      <c r="S39" s="2605"/>
      <c r="T39" s="2606"/>
      <c r="U39" s="2606"/>
      <c r="V39" s="2606"/>
      <c r="W39" s="2606"/>
      <c r="X39" s="2606"/>
      <c r="Y39" s="2607"/>
      <c r="Z39" s="2611"/>
      <c r="AA39" s="2612"/>
      <c r="AB39" s="2612"/>
      <c r="AC39" s="2612"/>
      <c r="AD39" s="2612"/>
      <c r="AE39" s="2612"/>
      <c r="AF39" s="2613"/>
      <c r="AG39" s="2471" t="s">
        <v>103</v>
      </c>
      <c r="AH39" s="2472"/>
      <c r="AI39" s="2472"/>
      <c r="AJ39" s="2472"/>
      <c r="AK39" s="2472"/>
      <c r="AL39" s="2472"/>
      <c r="AM39" s="2472"/>
      <c r="AN39" s="2472"/>
      <c r="AO39" s="2472"/>
      <c r="AP39" s="2473"/>
      <c r="AQ39" s="2468" t="s">
        <v>21</v>
      </c>
      <c r="AR39" s="2469"/>
      <c r="AS39" s="2469"/>
      <c r="AT39" s="2469"/>
      <c r="AU39" s="2469"/>
      <c r="AV39" s="2469"/>
      <c r="AW39" s="2469"/>
      <c r="AX39" s="2469"/>
      <c r="AY39" s="2469"/>
      <c r="AZ39" s="2469"/>
      <c r="BA39" s="2469"/>
      <c r="BB39" s="2469"/>
      <c r="BC39" s="2469"/>
      <c r="BD39" s="2469"/>
      <c r="BE39" s="2469"/>
      <c r="BF39" s="2469"/>
      <c r="BG39" s="2469"/>
      <c r="BH39" s="2469"/>
      <c r="BI39" s="2470"/>
      <c r="BJ39" s="2548"/>
      <c r="BK39" s="2549"/>
      <c r="BL39" s="2549"/>
      <c r="BM39" s="2550"/>
    </row>
    <row r="40" spans="1:65" ht="22.7" customHeight="1">
      <c r="A40" s="2513"/>
      <c r="B40" s="2589"/>
      <c r="C40" s="2587"/>
      <c r="D40" s="2587"/>
      <c r="E40" s="2587"/>
      <c r="F40" s="2587"/>
      <c r="G40" s="2587"/>
      <c r="H40" s="2587"/>
      <c r="I40" s="2588"/>
      <c r="J40" s="2593"/>
      <c r="K40" s="2594"/>
      <c r="L40" s="2594"/>
      <c r="M40" s="2594"/>
      <c r="N40" s="2595"/>
      <c r="O40" s="2599"/>
      <c r="P40" s="2600"/>
      <c r="Q40" s="2600"/>
      <c r="R40" s="2601"/>
      <c r="S40" s="2605"/>
      <c r="T40" s="2606"/>
      <c r="U40" s="2606"/>
      <c r="V40" s="2606"/>
      <c r="W40" s="2606"/>
      <c r="X40" s="2606"/>
      <c r="Y40" s="2607"/>
      <c r="Z40" s="2611"/>
      <c r="AA40" s="2612"/>
      <c r="AB40" s="2612"/>
      <c r="AC40" s="2612"/>
      <c r="AD40" s="2612"/>
      <c r="AE40" s="2612"/>
      <c r="AF40" s="2613"/>
      <c r="AG40" s="2471" t="s">
        <v>799</v>
      </c>
      <c r="AH40" s="2472"/>
      <c r="AI40" s="2472"/>
      <c r="AJ40" s="2472"/>
      <c r="AK40" s="2472"/>
      <c r="AL40" s="2472"/>
      <c r="AM40" s="2472"/>
      <c r="AN40" s="2472"/>
      <c r="AO40" s="2472"/>
      <c r="AP40" s="2473"/>
      <c r="AQ40" s="2468" t="s">
        <v>16</v>
      </c>
      <c r="AR40" s="2469"/>
      <c r="AS40" s="2469"/>
      <c r="AT40" s="2469"/>
      <c r="AU40" s="2469"/>
      <c r="AV40" s="2469"/>
      <c r="AW40" s="2469"/>
      <c r="AX40" s="2469"/>
      <c r="AY40" s="2469"/>
      <c r="AZ40" s="2469"/>
      <c r="BA40" s="2469"/>
      <c r="BB40" s="2469"/>
      <c r="BC40" s="2469"/>
      <c r="BD40" s="2469"/>
      <c r="BE40" s="2469"/>
      <c r="BF40" s="2469"/>
      <c r="BG40" s="2469"/>
      <c r="BH40" s="2469"/>
      <c r="BI40" s="2470"/>
      <c r="BJ40" s="2548"/>
      <c r="BK40" s="2549"/>
      <c r="BL40" s="2549"/>
      <c r="BM40" s="2550"/>
    </row>
    <row r="41" spans="1:65" ht="22.7" customHeight="1">
      <c r="A41" s="2513"/>
      <c r="B41" s="2589"/>
      <c r="C41" s="2587"/>
      <c r="D41" s="2587"/>
      <c r="E41" s="2587"/>
      <c r="F41" s="2587"/>
      <c r="G41" s="2587"/>
      <c r="H41" s="2587"/>
      <c r="I41" s="2588"/>
      <c r="J41" s="2593"/>
      <c r="K41" s="2594"/>
      <c r="L41" s="2594"/>
      <c r="M41" s="2594"/>
      <c r="N41" s="2595"/>
      <c r="O41" s="2599"/>
      <c r="P41" s="2600"/>
      <c r="Q41" s="2600"/>
      <c r="R41" s="2601"/>
      <c r="S41" s="2605"/>
      <c r="T41" s="2606"/>
      <c r="U41" s="2606"/>
      <c r="V41" s="2606"/>
      <c r="W41" s="2606"/>
      <c r="X41" s="2606"/>
      <c r="Y41" s="2607"/>
      <c r="Z41" s="2611"/>
      <c r="AA41" s="2612"/>
      <c r="AB41" s="2612"/>
      <c r="AC41" s="2612"/>
      <c r="AD41" s="2612"/>
      <c r="AE41" s="2612"/>
      <c r="AF41" s="2613"/>
      <c r="AG41" s="2471" t="s">
        <v>32</v>
      </c>
      <c r="AH41" s="2472"/>
      <c r="AI41" s="2472"/>
      <c r="AJ41" s="2472"/>
      <c r="AK41" s="2472"/>
      <c r="AL41" s="2472"/>
      <c r="AM41" s="2472"/>
      <c r="AN41" s="2472"/>
      <c r="AO41" s="2472"/>
      <c r="AP41" s="2473"/>
      <c r="AQ41" s="2468" t="s">
        <v>16</v>
      </c>
      <c r="AR41" s="2469"/>
      <c r="AS41" s="2469"/>
      <c r="AT41" s="2469"/>
      <c r="AU41" s="2469"/>
      <c r="AV41" s="2469"/>
      <c r="AW41" s="2469"/>
      <c r="AX41" s="2469"/>
      <c r="AY41" s="2469"/>
      <c r="AZ41" s="2469"/>
      <c r="BA41" s="2469"/>
      <c r="BB41" s="2469"/>
      <c r="BC41" s="2469"/>
      <c r="BD41" s="2469"/>
      <c r="BE41" s="2469"/>
      <c r="BF41" s="2469"/>
      <c r="BG41" s="2469"/>
      <c r="BH41" s="2469"/>
      <c r="BI41" s="2470"/>
      <c r="BJ41" s="2548"/>
      <c r="BK41" s="2549"/>
      <c r="BL41" s="2549"/>
      <c r="BM41" s="2550"/>
    </row>
    <row r="42" spans="1:65" ht="22.7" customHeight="1">
      <c r="A42" s="2513"/>
      <c r="B42" s="2589"/>
      <c r="C42" s="2587"/>
      <c r="D42" s="2587"/>
      <c r="E42" s="2587"/>
      <c r="F42" s="2587"/>
      <c r="G42" s="2587"/>
      <c r="H42" s="2587"/>
      <c r="I42" s="2588"/>
      <c r="J42" s="2593"/>
      <c r="K42" s="2594"/>
      <c r="L42" s="2594"/>
      <c r="M42" s="2594"/>
      <c r="N42" s="2595"/>
      <c r="O42" s="2599"/>
      <c r="P42" s="2600"/>
      <c r="Q42" s="2600"/>
      <c r="R42" s="2601"/>
      <c r="S42" s="2605"/>
      <c r="T42" s="2606"/>
      <c r="U42" s="2606"/>
      <c r="V42" s="2606"/>
      <c r="W42" s="2606"/>
      <c r="X42" s="2606"/>
      <c r="Y42" s="2607"/>
      <c r="Z42" s="2611"/>
      <c r="AA42" s="2612"/>
      <c r="AB42" s="2612"/>
      <c r="AC42" s="2612"/>
      <c r="AD42" s="2612"/>
      <c r="AE42" s="2612"/>
      <c r="AF42" s="2613"/>
      <c r="AG42" s="2471" t="s">
        <v>115</v>
      </c>
      <c r="AH42" s="2472"/>
      <c r="AI42" s="2472"/>
      <c r="AJ42" s="2472"/>
      <c r="AK42" s="2472"/>
      <c r="AL42" s="2472"/>
      <c r="AM42" s="2472"/>
      <c r="AN42" s="2472"/>
      <c r="AO42" s="2472"/>
      <c r="AP42" s="2473"/>
      <c r="AQ42" s="2468" t="s">
        <v>116</v>
      </c>
      <c r="AR42" s="2469"/>
      <c r="AS42" s="2469"/>
      <c r="AT42" s="2469"/>
      <c r="AU42" s="2469"/>
      <c r="AV42" s="2469"/>
      <c r="AW42" s="2469"/>
      <c r="AX42" s="2469"/>
      <c r="AY42" s="2469"/>
      <c r="AZ42" s="2469"/>
      <c r="BA42" s="2469"/>
      <c r="BB42" s="2469"/>
      <c r="BC42" s="2469"/>
      <c r="BD42" s="2469"/>
      <c r="BE42" s="2469"/>
      <c r="BF42" s="2469"/>
      <c r="BG42" s="2469"/>
      <c r="BH42" s="2469"/>
      <c r="BI42" s="2470"/>
      <c r="BJ42" s="2548"/>
      <c r="BK42" s="2549"/>
      <c r="BL42" s="2549"/>
      <c r="BM42" s="2550"/>
    </row>
    <row r="43" spans="1:65" ht="22.7" customHeight="1">
      <c r="A43" s="2513"/>
      <c r="B43" s="2589"/>
      <c r="C43" s="2587"/>
      <c r="D43" s="2587"/>
      <c r="E43" s="2587"/>
      <c r="F43" s="2587"/>
      <c r="G43" s="2587"/>
      <c r="H43" s="2587"/>
      <c r="I43" s="2588"/>
      <c r="J43" s="2593"/>
      <c r="K43" s="2594"/>
      <c r="L43" s="2594"/>
      <c r="M43" s="2594"/>
      <c r="N43" s="2595"/>
      <c r="O43" s="2599"/>
      <c r="P43" s="2600"/>
      <c r="Q43" s="2600"/>
      <c r="R43" s="2601"/>
      <c r="S43" s="2605"/>
      <c r="T43" s="2606"/>
      <c r="U43" s="2606"/>
      <c r="V43" s="2606"/>
      <c r="W43" s="2606"/>
      <c r="X43" s="2606"/>
      <c r="Y43" s="2607"/>
      <c r="Z43" s="2611"/>
      <c r="AA43" s="2612"/>
      <c r="AB43" s="2612"/>
      <c r="AC43" s="2612"/>
      <c r="AD43" s="2612"/>
      <c r="AE43" s="2612"/>
      <c r="AF43" s="2613"/>
      <c r="AG43" s="2471" t="s">
        <v>30</v>
      </c>
      <c r="AH43" s="2472"/>
      <c r="AI43" s="2472"/>
      <c r="AJ43" s="2472"/>
      <c r="AK43" s="2472"/>
      <c r="AL43" s="2472"/>
      <c r="AM43" s="2472"/>
      <c r="AN43" s="2472"/>
      <c r="AO43" s="2472"/>
      <c r="AP43" s="2473"/>
      <c r="AQ43" s="2468" t="s">
        <v>16</v>
      </c>
      <c r="AR43" s="2469"/>
      <c r="AS43" s="2469"/>
      <c r="AT43" s="2469"/>
      <c r="AU43" s="2469"/>
      <c r="AV43" s="2469"/>
      <c r="AW43" s="2469"/>
      <c r="AX43" s="2469"/>
      <c r="AY43" s="2469"/>
      <c r="AZ43" s="2469"/>
      <c r="BA43" s="2469"/>
      <c r="BB43" s="2469"/>
      <c r="BC43" s="2469"/>
      <c r="BD43" s="2469"/>
      <c r="BE43" s="2469"/>
      <c r="BF43" s="2469"/>
      <c r="BG43" s="2469"/>
      <c r="BH43" s="2469"/>
      <c r="BI43" s="2470"/>
      <c r="BJ43" s="2548"/>
      <c r="BK43" s="2549"/>
      <c r="BL43" s="2549"/>
      <c r="BM43" s="2550"/>
    </row>
    <row r="44" spans="1:65" ht="22.7" customHeight="1">
      <c r="A44" s="2513"/>
      <c r="B44" s="2589"/>
      <c r="C44" s="2587"/>
      <c r="D44" s="2587"/>
      <c r="E44" s="2587"/>
      <c r="F44" s="2587"/>
      <c r="G44" s="2587"/>
      <c r="H44" s="2587"/>
      <c r="I44" s="2588"/>
      <c r="J44" s="2593"/>
      <c r="K44" s="2594"/>
      <c r="L44" s="2594"/>
      <c r="M44" s="2594"/>
      <c r="N44" s="2595"/>
      <c r="O44" s="2599"/>
      <c r="P44" s="2600"/>
      <c r="Q44" s="2600"/>
      <c r="R44" s="2601"/>
      <c r="S44" s="2605"/>
      <c r="T44" s="2606"/>
      <c r="U44" s="2606"/>
      <c r="V44" s="2606"/>
      <c r="W44" s="2606"/>
      <c r="X44" s="2606"/>
      <c r="Y44" s="2607"/>
      <c r="Z44" s="2611"/>
      <c r="AA44" s="2612"/>
      <c r="AB44" s="2612"/>
      <c r="AC44" s="2612"/>
      <c r="AD44" s="2612"/>
      <c r="AE44" s="2612"/>
      <c r="AF44" s="2613"/>
      <c r="AG44" s="2471" t="s">
        <v>803</v>
      </c>
      <c r="AH44" s="2472"/>
      <c r="AI44" s="2472"/>
      <c r="AJ44" s="2472"/>
      <c r="AK44" s="2472"/>
      <c r="AL44" s="2472"/>
      <c r="AM44" s="2472"/>
      <c r="AN44" s="2472"/>
      <c r="AO44" s="2472"/>
      <c r="AP44" s="2473"/>
      <c r="AQ44" s="2468" t="s">
        <v>16</v>
      </c>
      <c r="AR44" s="2469"/>
      <c r="AS44" s="2469"/>
      <c r="AT44" s="2469"/>
      <c r="AU44" s="2469"/>
      <c r="AV44" s="2469"/>
      <c r="AW44" s="2469"/>
      <c r="AX44" s="2469"/>
      <c r="AY44" s="2469"/>
      <c r="AZ44" s="2469"/>
      <c r="BA44" s="2469"/>
      <c r="BB44" s="2469"/>
      <c r="BC44" s="2469"/>
      <c r="BD44" s="2469"/>
      <c r="BE44" s="2469"/>
      <c r="BF44" s="2469"/>
      <c r="BG44" s="2469"/>
      <c r="BH44" s="2469"/>
      <c r="BI44" s="2470"/>
      <c r="BJ44" s="2548"/>
      <c r="BK44" s="2549"/>
      <c r="BL44" s="2549"/>
      <c r="BM44" s="2550"/>
    </row>
    <row r="45" spans="1:65" ht="22.7" customHeight="1">
      <c r="A45" s="2513"/>
      <c r="B45" s="2589"/>
      <c r="C45" s="2587"/>
      <c r="D45" s="2587"/>
      <c r="E45" s="2587"/>
      <c r="F45" s="2587"/>
      <c r="G45" s="2587"/>
      <c r="H45" s="2587"/>
      <c r="I45" s="2588"/>
      <c r="J45" s="2593"/>
      <c r="K45" s="2594"/>
      <c r="L45" s="2594"/>
      <c r="M45" s="2594"/>
      <c r="N45" s="2595"/>
      <c r="O45" s="2599"/>
      <c r="P45" s="2600"/>
      <c r="Q45" s="2600"/>
      <c r="R45" s="2601"/>
      <c r="S45" s="2605"/>
      <c r="T45" s="2606"/>
      <c r="U45" s="2606"/>
      <c r="V45" s="2606"/>
      <c r="W45" s="2606"/>
      <c r="X45" s="2606"/>
      <c r="Y45" s="2607"/>
      <c r="Z45" s="2611"/>
      <c r="AA45" s="2612"/>
      <c r="AB45" s="2612"/>
      <c r="AC45" s="2612"/>
      <c r="AD45" s="2612"/>
      <c r="AE45" s="2612"/>
      <c r="AF45" s="2613"/>
      <c r="AG45" s="2471" t="s">
        <v>804</v>
      </c>
      <c r="AH45" s="2472"/>
      <c r="AI45" s="2472"/>
      <c r="AJ45" s="2472"/>
      <c r="AK45" s="2472"/>
      <c r="AL45" s="2472"/>
      <c r="AM45" s="2472"/>
      <c r="AN45" s="2472"/>
      <c r="AO45" s="2472"/>
      <c r="AP45" s="2473"/>
      <c r="AQ45" s="2468" t="s">
        <v>16</v>
      </c>
      <c r="AR45" s="2469"/>
      <c r="AS45" s="2469"/>
      <c r="AT45" s="2469"/>
      <c r="AU45" s="2469"/>
      <c r="AV45" s="2469"/>
      <c r="AW45" s="2469"/>
      <c r="AX45" s="2469"/>
      <c r="AY45" s="2469"/>
      <c r="AZ45" s="2469"/>
      <c r="BA45" s="2469"/>
      <c r="BB45" s="2469"/>
      <c r="BC45" s="2469"/>
      <c r="BD45" s="2469"/>
      <c r="BE45" s="2469"/>
      <c r="BF45" s="2469"/>
      <c r="BG45" s="2469"/>
      <c r="BH45" s="2469"/>
      <c r="BI45" s="2470"/>
      <c r="BJ45" s="2548"/>
      <c r="BK45" s="2549"/>
      <c r="BL45" s="2549"/>
      <c r="BM45" s="2550"/>
    </row>
    <row r="46" spans="1:65" ht="22.7" customHeight="1">
      <c r="A46" s="2513"/>
      <c r="B46" s="2589"/>
      <c r="C46" s="2587"/>
      <c r="D46" s="2587"/>
      <c r="E46" s="2587"/>
      <c r="F46" s="2587"/>
      <c r="G46" s="2587"/>
      <c r="H46" s="2587"/>
      <c r="I46" s="2588"/>
      <c r="J46" s="2593"/>
      <c r="K46" s="2594"/>
      <c r="L46" s="2594"/>
      <c r="M46" s="2594"/>
      <c r="N46" s="2595"/>
      <c r="O46" s="2599"/>
      <c r="P46" s="2600"/>
      <c r="Q46" s="2600"/>
      <c r="R46" s="2601"/>
      <c r="S46" s="2605"/>
      <c r="T46" s="2606"/>
      <c r="U46" s="2606"/>
      <c r="V46" s="2606"/>
      <c r="W46" s="2606"/>
      <c r="X46" s="2606"/>
      <c r="Y46" s="2607"/>
      <c r="Z46" s="2611"/>
      <c r="AA46" s="2612"/>
      <c r="AB46" s="2612"/>
      <c r="AC46" s="2612"/>
      <c r="AD46" s="2612"/>
      <c r="AE46" s="2612"/>
      <c r="AF46" s="2613"/>
      <c r="AG46" s="2471" t="s">
        <v>805</v>
      </c>
      <c r="AH46" s="2472"/>
      <c r="AI46" s="2472"/>
      <c r="AJ46" s="2472"/>
      <c r="AK46" s="2472"/>
      <c r="AL46" s="2472"/>
      <c r="AM46" s="2472"/>
      <c r="AN46" s="2472"/>
      <c r="AO46" s="2472"/>
      <c r="AP46" s="2473"/>
      <c r="AQ46" s="2468" t="s">
        <v>16</v>
      </c>
      <c r="AR46" s="2469"/>
      <c r="AS46" s="2469"/>
      <c r="AT46" s="2469"/>
      <c r="AU46" s="2469"/>
      <c r="AV46" s="2469"/>
      <c r="AW46" s="2469"/>
      <c r="AX46" s="2469"/>
      <c r="AY46" s="2469"/>
      <c r="AZ46" s="2469"/>
      <c r="BA46" s="2469"/>
      <c r="BB46" s="2469"/>
      <c r="BC46" s="2469"/>
      <c r="BD46" s="2469"/>
      <c r="BE46" s="2469"/>
      <c r="BF46" s="2469"/>
      <c r="BG46" s="2469"/>
      <c r="BH46" s="2469"/>
      <c r="BI46" s="2470"/>
      <c r="BJ46" s="2548"/>
      <c r="BK46" s="2549"/>
      <c r="BL46" s="2549"/>
      <c r="BM46" s="2550"/>
    </row>
    <row r="47" spans="1:65" ht="63" customHeight="1">
      <c r="A47" s="2513"/>
      <c r="B47" s="2589"/>
      <c r="C47" s="2587"/>
      <c r="D47" s="2587"/>
      <c r="E47" s="2587"/>
      <c r="F47" s="2587"/>
      <c r="G47" s="2587"/>
      <c r="H47" s="2587"/>
      <c r="I47" s="2588"/>
      <c r="J47" s="2593"/>
      <c r="K47" s="2594"/>
      <c r="L47" s="2594"/>
      <c r="M47" s="2594"/>
      <c r="N47" s="2595"/>
      <c r="O47" s="2599"/>
      <c r="P47" s="2600"/>
      <c r="Q47" s="2600"/>
      <c r="R47" s="2601"/>
      <c r="S47" s="2605"/>
      <c r="T47" s="2606"/>
      <c r="U47" s="2606"/>
      <c r="V47" s="2606"/>
      <c r="W47" s="2606"/>
      <c r="X47" s="2606"/>
      <c r="Y47" s="2607"/>
      <c r="Z47" s="2611"/>
      <c r="AA47" s="2612"/>
      <c r="AB47" s="2612"/>
      <c r="AC47" s="2612"/>
      <c r="AD47" s="2612"/>
      <c r="AE47" s="2612"/>
      <c r="AF47" s="2613"/>
      <c r="AG47" s="2471" t="s">
        <v>806</v>
      </c>
      <c r="AH47" s="2472"/>
      <c r="AI47" s="2472"/>
      <c r="AJ47" s="2472"/>
      <c r="AK47" s="2472"/>
      <c r="AL47" s="2472"/>
      <c r="AM47" s="2472"/>
      <c r="AN47" s="2472"/>
      <c r="AO47" s="2472"/>
      <c r="AP47" s="2473"/>
      <c r="AQ47" s="2477" t="s">
        <v>807</v>
      </c>
      <c r="AR47" s="2478"/>
      <c r="AS47" s="2478"/>
      <c r="AT47" s="2478"/>
      <c r="AU47" s="2478"/>
      <c r="AV47" s="2478"/>
      <c r="AW47" s="2478"/>
      <c r="AX47" s="2478"/>
      <c r="AY47" s="2478"/>
      <c r="AZ47" s="2478"/>
      <c r="BA47" s="2478"/>
      <c r="BB47" s="2478"/>
      <c r="BC47" s="2478"/>
      <c r="BD47" s="2478"/>
      <c r="BE47" s="2478"/>
      <c r="BF47" s="2478"/>
      <c r="BG47" s="2478"/>
      <c r="BH47" s="2478"/>
      <c r="BI47" s="2479"/>
      <c r="BJ47" s="2548"/>
      <c r="BK47" s="2549"/>
      <c r="BL47" s="2549"/>
      <c r="BM47" s="2550"/>
    </row>
    <row r="48" spans="1:65" ht="22.7" customHeight="1">
      <c r="A48" s="2513"/>
      <c r="B48" s="2589"/>
      <c r="C48" s="2587"/>
      <c r="D48" s="2587"/>
      <c r="E48" s="2587"/>
      <c r="F48" s="2587"/>
      <c r="G48" s="2587"/>
      <c r="H48" s="2587"/>
      <c r="I48" s="2588"/>
      <c r="J48" s="2593"/>
      <c r="K48" s="2594"/>
      <c r="L48" s="2594"/>
      <c r="M48" s="2594"/>
      <c r="N48" s="2595"/>
      <c r="O48" s="2599"/>
      <c r="P48" s="2600"/>
      <c r="Q48" s="2600"/>
      <c r="R48" s="2601"/>
      <c r="S48" s="2605"/>
      <c r="T48" s="2606"/>
      <c r="U48" s="2606"/>
      <c r="V48" s="2606"/>
      <c r="W48" s="2606"/>
      <c r="X48" s="2606"/>
      <c r="Y48" s="2607"/>
      <c r="Z48" s="2611"/>
      <c r="AA48" s="2612"/>
      <c r="AB48" s="2612"/>
      <c r="AC48" s="2612"/>
      <c r="AD48" s="2612"/>
      <c r="AE48" s="2612"/>
      <c r="AF48" s="2613"/>
      <c r="AG48" s="2471" t="s">
        <v>808</v>
      </c>
      <c r="AH48" s="2472"/>
      <c r="AI48" s="2472"/>
      <c r="AJ48" s="2472"/>
      <c r="AK48" s="2472"/>
      <c r="AL48" s="2472"/>
      <c r="AM48" s="2472"/>
      <c r="AN48" s="2472"/>
      <c r="AO48" s="2472"/>
      <c r="AP48" s="2473"/>
      <c r="AQ48" s="2468" t="s">
        <v>809</v>
      </c>
      <c r="AR48" s="2469"/>
      <c r="AS48" s="2469"/>
      <c r="AT48" s="2469"/>
      <c r="AU48" s="2469"/>
      <c r="AV48" s="2469"/>
      <c r="AW48" s="2469"/>
      <c r="AX48" s="2469"/>
      <c r="AY48" s="2469"/>
      <c r="AZ48" s="2469"/>
      <c r="BA48" s="2469"/>
      <c r="BB48" s="2469"/>
      <c r="BC48" s="2469"/>
      <c r="BD48" s="2469"/>
      <c r="BE48" s="2469"/>
      <c r="BF48" s="2469"/>
      <c r="BG48" s="2469"/>
      <c r="BH48" s="2469"/>
      <c r="BI48" s="2470"/>
      <c r="BJ48" s="2548"/>
      <c r="BK48" s="2549"/>
      <c r="BL48" s="2549"/>
      <c r="BM48" s="2550"/>
    </row>
    <row r="49" spans="1:65" ht="21.75" customHeight="1">
      <c r="A49" s="2513"/>
      <c r="B49" s="2589"/>
      <c r="C49" s="2587"/>
      <c r="D49" s="2587"/>
      <c r="E49" s="2587"/>
      <c r="F49" s="2587"/>
      <c r="G49" s="2587"/>
      <c r="H49" s="2587"/>
      <c r="I49" s="2588"/>
      <c r="J49" s="2593"/>
      <c r="K49" s="2594"/>
      <c r="L49" s="2594"/>
      <c r="M49" s="2594"/>
      <c r="N49" s="2595"/>
      <c r="O49" s="2599"/>
      <c r="P49" s="2600"/>
      <c r="Q49" s="2600"/>
      <c r="R49" s="2601"/>
      <c r="S49" s="2605"/>
      <c r="T49" s="2606"/>
      <c r="U49" s="2606"/>
      <c r="V49" s="2606"/>
      <c r="W49" s="2606"/>
      <c r="X49" s="2606"/>
      <c r="Y49" s="2607"/>
      <c r="Z49" s="2611"/>
      <c r="AA49" s="2612"/>
      <c r="AB49" s="2612"/>
      <c r="AC49" s="2612"/>
      <c r="AD49" s="2612"/>
      <c r="AE49" s="2612"/>
      <c r="AF49" s="2613"/>
      <c r="AG49" s="2471" t="s">
        <v>108</v>
      </c>
      <c r="AH49" s="2472"/>
      <c r="AI49" s="2472"/>
      <c r="AJ49" s="2472"/>
      <c r="AK49" s="2472"/>
      <c r="AL49" s="2472"/>
      <c r="AM49" s="2472"/>
      <c r="AN49" s="2472"/>
      <c r="AO49" s="2472"/>
      <c r="AP49" s="2473"/>
      <c r="AQ49" s="2468" t="s">
        <v>109</v>
      </c>
      <c r="AR49" s="2469"/>
      <c r="AS49" s="2469"/>
      <c r="AT49" s="2469"/>
      <c r="AU49" s="2469"/>
      <c r="AV49" s="2469"/>
      <c r="AW49" s="2469"/>
      <c r="AX49" s="2469"/>
      <c r="AY49" s="2469"/>
      <c r="AZ49" s="2469"/>
      <c r="BA49" s="2469"/>
      <c r="BB49" s="2469"/>
      <c r="BC49" s="2469"/>
      <c r="BD49" s="2469"/>
      <c r="BE49" s="2469"/>
      <c r="BF49" s="2469"/>
      <c r="BG49" s="2469"/>
      <c r="BH49" s="2469"/>
      <c r="BI49" s="2470"/>
      <c r="BJ49" s="2548"/>
      <c r="BK49" s="2549"/>
      <c r="BL49" s="2549"/>
      <c r="BM49" s="2550"/>
    </row>
    <row r="50" spans="1:65" ht="21.75" customHeight="1">
      <c r="A50" s="2513"/>
      <c r="B50" s="2590"/>
      <c r="C50" s="2591"/>
      <c r="D50" s="2591"/>
      <c r="E50" s="2591"/>
      <c r="F50" s="2591"/>
      <c r="G50" s="2591"/>
      <c r="H50" s="2591"/>
      <c r="I50" s="2592"/>
      <c r="J50" s="2596"/>
      <c r="K50" s="2597"/>
      <c r="L50" s="2597"/>
      <c r="M50" s="2597"/>
      <c r="N50" s="2598"/>
      <c r="O50" s="2602"/>
      <c r="P50" s="2603"/>
      <c r="Q50" s="2603"/>
      <c r="R50" s="2604"/>
      <c r="S50" s="2608"/>
      <c r="T50" s="2609"/>
      <c r="U50" s="2609"/>
      <c r="V50" s="2609"/>
      <c r="W50" s="2609"/>
      <c r="X50" s="2609"/>
      <c r="Y50" s="2610"/>
      <c r="Z50" s="2614"/>
      <c r="AA50" s="2615"/>
      <c r="AB50" s="2615"/>
      <c r="AC50" s="2615"/>
      <c r="AD50" s="2615"/>
      <c r="AE50" s="2615"/>
      <c r="AF50" s="2616"/>
      <c r="AG50" s="2471" t="s">
        <v>112</v>
      </c>
      <c r="AH50" s="2472"/>
      <c r="AI50" s="2472"/>
      <c r="AJ50" s="2472"/>
      <c r="AK50" s="2472"/>
      <c r="AL50" s="2472"/>
      <c r="AM50" s="2472"/>
      <c r="AN50" s="2472"/>
      <c r="AO50" s="2472"/>
      <c r="AP50" s="2473"/>
      <c r="AQ50" s="2468" t="s">
        <v>113</v>
      </c>
      <c r="AR50" s="2469"/>
      <c r="AS50" s="2469"/>
      <c r="AT50" s="2469"/>
      <c r="AU50" s="2469"/>
      <c r="AV50" s="2469"/>
      <c r="AW50" s="2469"/>
      <c r="AX50" s="2469"/>
      <c r="AY50" s="2469"/>
      <c r="AZ50" s="2469"/>
      <c r="BA50" s="2469"/>
      <c r="BB50" s="2469"/>
      <c r="BC50" s="2469"/>
      <c r="BD50" s="2469"/>
      <c r="BE50" s="2469"/>
      <c r="BF50" s="2469"/>
      <c r="BG50" s="2469"/>
      <c r="BH50" s="2469"/>
      <c r="BI50" s="2470"/>
      <c r="BJ50" s="2548"/>
      <c r="BK50" s="2549"/>
      <c r="BL50" s="2549"/>
      <c r="BM50" s="2550"/>
    </row>
    <row r="51" spans="1:65" ht="21.95" customHeight="1">
      <c r="A51" s="2513"/>
      <c r="B51" s="2423" t="s">
        <v>812</v>
      </c>
      <c r="C51" s="2424"/>
      <c r="D51" s="2424"/>
      <c r="E51" s="2424"/>
      <c r="F51" s="2424"/>
      <c r="G51" s="2424"/>
      <c r="H51" s="2424"/>
      <c r="I51" s="2425"/>
      <c r="J51" s="2432"/>
      <c r="K51" s="2433"/>
      <c r="L51" s="2433"/>
      <c r="M51" s="2433"/>
      <c r="N51" s="2434"/>
      <c r="O51" s="2423"/>
      <c r="P51" s="2424"/>
      <c r="Q51" s="2424"/>
      <c r="R51" s="2425"/>
      <c r="S51" s="2617"/>
      <c r="T51" s="2618"/>
      <c r="U51" s="2618"/>
      <c r="V51" s="2618"/>
      <c r="W51" s="2618"/>
      <c r="X51" s="2618"/>
      <c r="Y51" s="2619"/>
      <c r="Z51" s="2423" t="s">
        <v>92</v>
      </c>
      <c r="AA51" s="2424"/>
      <c r="AB51" s="2424"/>
      <c r="AC51" s="2424"/>
      <c r="AD51" s="2424"/>
      <c r="AE51" s="2424"/>
      <c r="AF51" s="2425"/>
      <c r="AG51" s="2626" t="s">
        <v>813</v>
      </c>
      <c r="AH51" s="2627"/>
      <c r="AI51" s="2627"/>
      <c r="AJ51" s="2627"/>
      <c r="AK51" s="2627"/>
      <c r="AL51" s="2627"/>
      <c r="AM51" s="2627"/>
      <c r="AN51" s="2627"/>
      <c r="AO51" s="2627"/>
      <c r="AP51" s="2628"/>
      <c r="AQ51" s="2583" t="s">
        <v>814</v>
      </c>
      <c r="AR51" s="2584"/>
      <c r="AS51" s="2584"/>
      <c r="AT51" s="2584"/>
      <c r="AU51" s="2584"/>
      <c r="AV51" s="2584"/>
      <c r="AW51" s="2584"/>
      <c r="AX51" s="2584"/>
      <c r="AY51" s="2584"/>
      <c r="AZ51" s="2584"/>
      <c r="BA51" s="2584"/>
      <c r="BB51" s="2584"/>
      <c r="BC51" s="2584"/>
      <c r="BD51" s="2584"/>
      <c r="BE51" s="2584"/>
      <c r="BF51" s="2584"/>
      <c r="BG51" s="2584"/>
      <c r="BH51" s="2584"/>
      <c r="BI51" s="2585"/>
      <c r="BJ51" s="2480"/>
      <c r="BK51" s="954"/>
      <c r="BL51" s="954"/>
      <c r="BM51" s="2481"/>
    </row>
    <row r="52" spans="1:65" ht="22.7" customHeight="1">
      <c r="A52" s="2513"/>
      <c r="B52" s="2426"/>
      <c r="C52" s="2427"/>
      <c r="D52" s="2427"/>
      <c r="E52" s="2427"/>
      <c r="F52" s="2427"/>
      <c r="G52" s="2427"/>
      <c r="H52" s="2427"/>
      <c r="I52" s="2428"/>
      <c r="J52" s="2435"/>
      <c r="K52" s="2436"/>
      <c r="L52" s="2436"/>
      <c r="M52" s="2436"/>
      <c r="N52" s="2437"/>
      <c r="O52" s="2426"/>
      <c r="P52" s="2427"/>
      <c r="Q52" s="2427"/>
      <c r="R52" s="2428"/>
      <c r="S52" s="2620"/>
      <c r="T52" s="2621"/>
      <c r="U52" s="2621"/>
      <c r="V52" s="2621"/>
      <c r="W52" s="2621"/>
      <c r="X52" s="2621"/>
      <c r="Y52" s="2622"/>
      <c r="Z52" s="2426"/>
      <c r="AA52" s="2427"/>
      <c r="AB52" s="2427"/>
      <c r="AC52" s="2427"/>
      <c r="AD52" s="2427"/>
      <c r="AE52" s="2427"/>
      <c r="AF52" s="2428"/>
      <c r="AG52" s="2471" t="s">
        <v>18</v>
      </c>
      <c r="AH52" s="2472"/>
      <c r="AI52" s="2472"/>
      <c r="AJ52" s="2472"/>
      <c r="AK52" s="2472"/>
      <c r="AL52" s="2472"/>
      <c r="AM52" s="2472"/>
      <c r="AN52" s="2472"/>
      <c r="AO52" s="2472"/>
      <c r="AP52" s="2473"/>
      <c r="AQ52" s="2468" t="s">
        <v>16</v>
      </c>
      <c r="AR52" s="2469"/>
      <c r="AS52" s="2469"/>
      <c r="AT52" s="2469"/>
      <c r="AU52" s="2469"/>
      <c r="AV52" s="2469"/>
      <c r="AW52" s="2469"/>
      <c r="AX52" s="2469"/>
      <c r="AY52" s="2469"/>
      <c r="AZ52" s="2469"/>
      <c r="BA52" s="2469"/>
      <c r="BB52" s="2469"/>
      <c r="BC52" s="2469"/>
      <c r="BD52" s="2469"/>
      <c r="BE52" s="2469"/>
      <c r="BF52" s="2469"/>
      <c r="BG52" s="2469"/>
      <c r="BH52" s="2469"/>
      <c r="BI52" s="2470"/>
      <c r="BJ52" s="991"/>
      <c r="BK52" s="989"/>
      <c r="BL52" s="989"/>
      <c r="BM52" s="2422"/>
    </row>
    <row r="53" spans="1:65" ht="22.7" customHeight="1">
      <c r="A53" s="2513"/>
      <c r="B53" s="2426"/>
      <c r="C53" s="2427"/>
      <c r="D53" s="2427"/>
      <c r="E53" s="2427"/>
      <c r="F53" s="2427"/>
      <c r="G53" s="2427"/>
      <c r="H53" s="2427"/>
      <c r="I53" s="2428"/>
      <c r="J53" s="2435"/>
      <c r="K53" s="2436"/>
      <c r="L53" s="2436"/>
      <c r="M53" s="2436"/>
      <c r="N53" s="2437"/>
      <c r="O53" s="2426"/>
      <c r="P53" s="2427"/>
      <c r="Q53" s="2427"/>
      <c r="R53" s="2428"/>
      <c r="S53" s="2620"/>
      <c r="T53" s="2621"/>
      <c r="U53" s="2621"/>
      <c r="V53" s="2621"/>
      <c r="W53" s="2621"/>
      <c r="X53" s="2621"/>
      <c r="Y53" s="2622"/>
      <c r="Z53" s="2426"/>
      <c r="AA53" s="2427"/>
      <c r="AB53" s="2427"/>
      <c r="AC53" s="2427"/>
      <c r="AD53" s="2427"/>
      <c r="AE53" s="2427"/>
      <c r="AF53" s="2428"/>
      <c r="AG53" s="2471" t="s">
        <v>25</v>
      </c>
      <c r="AH53" s="2472"/>
      <c r="AI53" s="2472"/>
      <c r="AJ53" s="2472"/>
      <c r="AK53" s="2472"/>
      <c r="AL53" s="2472"/>
      <c r="AM53" s="2472"/>
      <c r="AN53" s="2472"/>
      <c r="AO53" s="2472"/>
      <c r="AP53" s="2473"/>
      <c r="AQ53" s="2468" t="s">
        <v>16</v>
      </c>
      <c r="AR53" s="2469"/>
      <c r="AS53" s="2469"/>
      <c r="AT53" s="2469"/>
      <c r="AU53" s="2469"/>
      <c r="AV53" s="2469"/>
      <c r="AW53" s="2469"/>
      <c r="AX53" s="2469"/>
      <c r="AY53" s="2469"/>
      <c r="AZ53" s="2469"/>
      <c r="BA53" s="2469"/>
      <c r="BB53" s="2469"/>
      <c r="BC53" s="2469"/>
      <c r="BD53" s="2469"/>
      <c r="BE53" s="2469"/>
      <c r="BF53" s="2469"/>
      <c r="BG53" s="2469"/>
      <c r="BH53" s="2469"/>
      <c r="BI53" s="2470"/>
      <c r="BJ53" s="991"/>
      <c r="BK53" s="989"/>
      <c r="BL53" s="989"/>
      <c r="BM53" s="2422"/>
    </row>
    <row r="54" spans="1:65" ht="22.7" customHeight="1">
      <c r="A54" s="2513"/>
      <c r="B54" s="2426"/>
      <c r="C54" s="2427"/>
      <c r="D54" s="2427"/>
      <c r="E54" s="2427"/>
      <c r="F54" s="2427"/>
      <c r="G54" s="2427"/>
      <c r="H54" s="2427"/>
      <c r="I54" s="2428"/>
      <c r="J54" s="2435"/>
      <c r="K54" s="2436"/>
      <c r="L54" s="2436"/>
      <c r="M54" s="2436"/>
      <c r="N54" s="2437"/>
      <c r="O54" s="2426"/>
      <c r="P54" s="2427"/>
      <c r="Q54" s="2427"/>
      <c r="R54" s="2428"/>
      <c r="S54" s="2620"/>
      <c r="T54" s="2621"/>
      <c r="U54" s="2621"/>
      <c r="V54" s="2621"/>
      <c r="W54" s="2621"/>
      <c r="X54" s="2621"/>
      <c r="Y54" s="2622"/>
      <c r="Z54" s="2426"/>
      <c r="AA54" s="2427"/>
      <c r="AB54" s="2427"/>
      <c r="AC54" s="2427"/>
      <c r="AD54" s="2427"/>
      <c r="AE54" s="2427"/>
      <c r="AF54" s="2428"/>
      <c r="AG54" s="2471" t="s">
        <v>794</v>
      </c>
      <c r="AH54" s="2472"/>
      <c r="AI54" s="2472"/>
      <c r="AJ54" s="2472"/>
      <c r="AK54" s="2472"/>
      <c r="AL54" s="2472"/>
      <c r="AM54" s="2472"/>
      <c r="AN54" s="2472"/>
      <c r="AO54" s="2472"/>
      <c r="AP54" s="2473"/>
      <c r="AQ54" s="2468" t="s">
        <v>96</v>
      </c>
      <c r="AR54" s="2469"/>
      <c r="AS54" s="2469"/>
      <c r="AT54" s="2469"/>
      <c r="AU54" s="2469"/>
      <c r="AV54" s="2469"/>
      <c r="AW54" s="2469"/>
      <c r="AX54" s="2469"/>
      <c r="AY54" s="2469"/>
      <c r="AZ54" s="2469"/>
      <c r="BA54" s="2469"/>
      <c r="BB54" s="2469"/>
      <c r="BC54" s="2469"/>
      <c r="BD54" s="2469"/>
      <c r="BE54" s="2469"/>
      <c r="BF54" s="2469"/>
      <c r="BG54" s="2469"/>
      <c r="BH54" s="2469"/>
      <c r="BI54" s="2470"/>
      <c r="BJ54" s="991"/>
      <c r="BK54" s="989"/>
      <c r="BL54" s="989"/>
      <c r="BM54" s="2422"/>
    </row>
    <row r="55" spans="1:65" ht="22.7" customHeight="1">
      <c r="A55" s="2513"/>
      <c r="B55" s="2426"/>
      <c r="C55" s="2427"/>
      <c r="D55" s="2427"/>
      <c r="E55" s="2427"/>
      <c r="F55" s="2427"/>
      <c r="G55" s="2427"/>
      <c r="H55" s="2427"/>
      <c r="I55" s="2428"/>
      <c r="J55" s="2435"/>
      <c r="K55" s="2436"/>
      <c r="L55" s="2436"/>
      <c r="M55" s="2436"/>
      <c r="N55" s="2437"/>
      <c r="O55" s="2426"/>
      <c r="P55" s="2427"/>
      <c r="Q55" s="2427"/>
      <c r="R55" s="2428"/>
      <c r="S55" s="2620"/>
      <c r="T55" s="2621"/>
      <c r="U55" s="2621"/>
      <c r="V55" s="2621"/>
      <c r="W55" s="2621"/>
      <c r="X55" s="2621"/>
      <c r="Y55" s="2622"/>
      <c r="Z55" s="2426"/>
      <c r="AA55" s="2427"/>
      <c r="AB55" s="2427"/>
      <c r="AC55" s="2427"/>
      <c r="AD55" s="2427"/>
      <c r="AE55" s="2427"/>
      <c r="AF55" s="2428"/>
      <c r="AG55" s="2471" t="s">
        <v>19</v>
      </c>
      <c r="AH55" s="2472"/>
      <c r="AI55" s="2472"/>
      <c r="AJ55" s="2472"/>
      <c r="AK55" s="2472"/>
      <c r="AL55" s="2472"/>
      <c r="AM55" s="2472"/>
      <c r="AN55" s="2472"/>
      <c r="AO55" s="2472"/>
      <c r="AP55" s="2473"/>
      <c r="AQ55" s="2468" t="s">
        <v>16</v>
      </c>
      <c r="AR55" s="2469"/>
      <c r="AS55" s="2469"/>
      <c r="AT55" s="2469"/>
      <c r="AU55" s="2469"/>
      <c r="AV55" s="2469"/>
      <c r="AW55" s="2469"/>
      <c r="AX55" s="2469"/>
      <c r="AY55" s="2469"/>
      <c r="AZ55" s="2469"/>
      <c r="BA55" s="2469"/>
      <c r="BB55" s="2469"/>
      <c r="BC55" s="2469"/>
      <c r="BD55" s="2469"/>
      <c r="BE55" s="2469"/>
      <c r="BF55" s="2469"/>
      <c r="BG55" s="2469"/>
      <c r="BH55" s="2469"/>
      <c r="BI55" s="2470"/>
      <c r="BJ55" s="991"/>
      <c r="BK55" s="989"/>
      <c r="BL55" s="989"/>
      <c r="BM55" s="2422"/>
    </row>
    <row r="56" spans="1:65" ht="22.7" customHeight="1">
      <c r="A56" s="2513"/>
      <c r="B56" s="2426"/>
      <c r="C56" s="2427"/>
      <c r="D56" s="2427"/>
      <c r="E56" s="2427"/>
      <c r="F56" s="2427"/>
      <c r="G56" s="2427"/>
      <c r="H56" s="2427"/>
      <c r="I56" s="2428"/>
      <c r="J56" s="2435"/>
      <c r="K56" s="2436"/>
      <c r="L56" s="2436"/>
      <c r="M56" s="2436"/>
      <c r="N56" s="2437"/>
      <c r="O56" s="2426"/>
      <c r="P56" s="2427"/>
      <c r="Q56" s="2427"/>
      <c r="R56" s="2428"/>
      <c r="S56" s="2620"/>
      <c r="T56" s="2621"/>
      <c r="U56" s="2621"/>
      <c r="V56" s="2621"/>
      <c r="W56" s="2621"/>
      <c r="X56" s="2621"/>
      <c r="Y56" s="2622"/>
      <c r="Z56" s="2426"/>
      <c r="AA56" s="2427"/>
      <c r="AB56" s="2427"/>
      <c r="AC56" s="2427"/>
      <c r="AD56" s="2427"/>
      <c r="AE56" s="2427"/>
      <c r="AF56" s="2428"/>
      <c r="AG56" s="2559" t="s">
        <v>117</v>
      </c>
      <c r="AH56" s="2560"/>
      <c r="AI56" s="2560"/>
      <c r="AJ56" s="2560"/>
      <c r="AK56" s="2560"/>
      <c r="AL56" s="2560"/>
      <c r="AM56" s="2560"/>
      <c r="AN56" s="2560"/>
      <c r="AO56" s="2560"/>
      <c r="AP56" s="2561"/>
      <c r="AQ56" s="2468" t="s">
        <v>16</v>
      </c>
      <c r="AR56" s="2469"/>
      <c r="AS56" s="2469"/>
      <c r="AT56" s="2469"/>
      <c r="AU56" s="2469"/>
      <c r="AV56" s="2469"/>
      <c r="AW56" s="2469"/>
      <c r="AX56" s="2469"/>
      <c r="AY56" s="2469"/>
      <c r="AZ56" s="2469"/>
      <c r="BA56" s="2469"/>
      <c r="BB56" s="2469"/>
      <c r="BC56" s="2469"/>
      <c r="BD56" s="2469"/>
      <c r="BE56" s="2469"/>
      <c r="BF56" s="2469"/>
      <c r="BG56" s="2469"/>
      <c r="BH56" s="2469"/>
      <c r="BI56" s="2470"/>
      <c r="BJ56" s="991"/>
      <c r="BK56" s="989"/>
      <c r="BL56" s="989"/>
      <c r="BM56" s="2422"/>
    </row>
    <row r="57" spans="1:65" ht="21.75" customHeight="1">
      <c r="A57" s="2513"/>
      <c r="B57" s="2426"/>
      <c r="C57" s="2427"/>
      <c r="D57" s="2427"/>
      <c r="E57" s="2427"/>
      <c r="F57" s="2427"/>
      <c r="G57" s="2427"/>
      <c r="H57" s="2427"/>
      <c r="I57" s="2428"/>
      <c r="J57" s="2435"/>
      <c r="K57" s="2436"/>
      <c r="L57" s="2436"/>
      <c r="M57" s="2436"/>
      <c r="N57" s="2437"/>
      <c r="O57" s="2426"/>
      <c r="P57" s="2427"/>
      <c r="Q57" s="2427"/>
      <c r="R57" s="2428"/>
      <c r="S57" s="2620"/>
      <c r="T57" s="2621"/>
      <c r="U57" s="2621"/>
      <c r="V57" s="2621"/>
      <c r="W57" s="2621"/>
      <c r="X57" s="2621"/>
      <c r="Y57" s="2622"/>
      <c r="Z57" s="2426"/>
      <c r="AA57" s="2427"/>
      <c r="AB57" s="2427"/>
      <c r="AC57" s="2427"/>
      <c r="AD57" s="2427"/>
      <c r="AE57" s="2427"/>
      <c r="AF57" s="2428"/>
      <c r="AG57" s="2471" t="s">
        <v>97</v>
      </c>
      <c r="AH57" s="2472"/>
      <c r="AI57" s="2472"/>
      <c r="AJ57" s="2472"/>
      <c r="AK57" s="2472"/>
      <c r="AL57" s="2472"/>
      <c r="AM57" s="2472"/>
      <c r="AN57" s="2472"/>
      <c r="AO57" s="2472"/>
      <c r="AP57" s="2473"/>
      <c r="AQ57" s="2468" t="s">
        <v>16</v>
      </c>
      <c r="AR57" s="2469"/>
      <c r="AS57" s="2469"/>
      <c r="AT57" s="2469"/>
      <c r="AU57" s="2469"/>
      <c r="AV57" s="2469"/>
      <c r="AW57" s="2469"/>
      <c r="AX57" s="2469"/>
      <c r="AY57" s="2469"/>
      <c r="AZ57" s="2469"/>
      <c r="BA57" s="2469"/>
      <c r="BB57" s="2469"/>
      <c r="BC57" s="2469"/>
      <c r="BD57" s="2469"/>
      <c r="BE57" s="2469"/>
      <c r="BF57" s="2469"/>
      <c r="BG57" s="2469"/>
      <c r="BH57" s="2469"/>
      <c r="BI57" s="2470"/>
      <c r="BJ57" s="991"/>
      <c r="BK57" s="989"/>
      <c r="BL57" s="989"/>
      <c r="BM57" s="2422"/>
    </row>
    <row r="58" spans="1:65" ht="21.75" customHeight="1">
      <c r="A58" s="2513"/>
      <c r="B58" s="2426"/>
      <c r="C58" s="2427"/>
      <c r="D58" s="2427"/>
      <c r="E58" s="2427"/>
      <c r="F58" s="2427"/>
      <c r="G58" s="2427"/>
      <c r="H58" s="2427"/>
      <c r="I58" s="2428"/>
      <c r="J58" s="2435"/>
      <c r="K58" s="2436"/>
      <c r="L58" s="2436"/>
      <c r="M58" s="2436"/>
      <c r="N58" s="2437"/>
      <c r="O58" s="2426"/>
      <c r="P58" s="2427"/>
      <c r="Q58" s="2427"/>
      <c r="R58" s="2428"/>
      <c r="S58" s="2620"/>
      <c r="T58" s="2621"/>
      <c r="U58" s="2621"/>
      <c r="V58" s="2621"/>
      <c r="W58" s="2621"/>
      <c r="X58" s="2621"/>
      <c r="Y58" s="2622"/>
      <c r="Z58" s="2426"/>
      <c r="AA58" s="2427"/>
      <c r="AB58" s="2427"/>
      <c r="AC58" s="2427"/>
      <c r="AD58" s="2427"/>
      <c r="AE58" s="2427"/>
      <c r="AF58" s="2428"/>
      <c r="AG58" s="2562" t="s">
        <v>118</v>
      </c>
      <c r="AH58" s="2417"/>
      <c r="AI58" s="2417"/>
      <c r="AJ58" s="2417"/>
      <c r="AK58" s="2417"/>
      <c r="AL58" s="2417"/>
      <c r="AM58" s="2417"/>
      <c r="AN58" s="2417"/>
      <c r="AO58" s="2417"/>
      <c r="AP58" s="2418"/>
      <c r="AQ58" s="2563" t="s">
        <v>99</v>
      </c>
      <c r="AR58" s="2420"/>
      <c r="AS58" s="2420"/>
      <c r="AT58" s="2420"/>
      <c r="AU58" s="2420"/>
      <c r="AV58" s="2420"/>
      <c r="AW58" s="2420"/>
      <c r="AX58" s="2420"/>
      <c r="AY58" s="2420"/>
      <c r="AZ58" s="2420"/>
      <c r="BA58" s="2420"/>
      <c r="BB58" s="2420"/>
      <c r="BC58" s="2420"/>
      <c r="BD58" s="2420"/>
      <c r="BE58" s="2420"/>
      <c r="BF58" s="2420"/>
      <c r="BG58" s="2420"/>
      <c r="BH58" s="2420"/>
      <c r="BI58" s="2421"/>
      <c r="BJ58" s="991"/>
      <c r="BK58" s="989"/>
      <c r="BL58" s="989"/>
      <c r="BM58" s="2422"/>
    </row>
    <row r="59" spans="1:65" ht="21.95" customHeight="1">
      <c r="A59" s="2513"/>
      <c r="B59" s="2426"/>
      <c r="C59" s="2427"/>
      <c r="D59" s="2427"/>
      <c r="E59" s="2427"/>
      <c r="F59" s="2427"/>
      <c r="G59" s="2427"/>
      <c r="H59" s="2427"/>
      <c r="I59" s="2428"/>
      <c r="J59" s="2435"/>
      <c r="K59" s="2436"/>
      <c r="L59" s="2436"/>
      <c r="M59" s="2436"/>
      <c r="N59" s="2437"/>
      <c r="O59" s="2426"/>
      <c r="P59" s="2427"/>
      <c r="Q59" s="2427"/>
      <c r="R59" s="2428"/>
      <c r="S59" s="2620"/>
      <c r="T59" s="2621"/>
      <c r="U59" s="2621"/>
      <c r="V59" s="2621"/>
      <c r="W59" s="2621"/>
      <c r="X59" s="2621"/>
      <c r="Y59" s="2622"/>
      <c r="Z59" s="2426"/>
      <c r="AA59" s="2427"/>
      <c r="AB59" s="2427"/>
      <c r="AC59" s="2427"/>
      <c r="AD59" s="2427"/>
      <c r="AE59" s="2427"/>
      <c r="AF59" s="2428"/>
      <c r="AG59" s="2562" t="s">
        <v>45</v>
      </c>
      <c r="AH59" s="2417"/>
      <c r="AI59" s="2417"/>
      <c r="AJ59" s="2417"/>
      <c r="AK59" s="2417"/>
      <c r="AL59" s="2417"/>
      <c r="AM59" s="2417"/>
      <c r="AN59" s="2417"/>
      <c r="AO59" s="2417"/>
      <c r="AP59" s="2418"/>
      <c r="AQ59" s="2563" t="s">
        <v>16</v>
      </c>
      <c r="AR59" s="2420"/>
      <c r="AS59" s="2420"/>
      <c r="AT59" s="2420"/>
      <c r="AU59" s="2420"/>
      <c r="AV59" s="2420"/>
      <c r="AW59" s="2420"/>
      <c r="AX59" s="2420"/>
      <c r="AY59" s="2420"/>
      <c r="AZ59" s="2420"/>
      <c r="BA59" s="2420"/>
      <c r="BB59" s="2420"/>
      <c r="BC59" s="2420"/>
      <c r="BD59" s="2420"/>
      <c r="BE59" s="2420"/>
      <c r="BF59" s="2420"/>
      <c r="BG59" s="2420"/>
      <c r="BH59" s="2420"/>
      <c r="BI59" s="2421"/>
      <c r="BJ59" s="2725"/>
      <c r="BK59" s="2725"/>
      <c r="BL59" s="2725"/>
      <c r="BM59" s="2726"/>
    </row>
    <row r="60" spans="1:65" ht="76.5" customHeight="1">
      <c r="A60" s="2513"/>
      <c r="B60" s="2426"/>
      <c r="C60" s="2427"/>
      <c r="D60" s="2427"/>
      <c r="E60" s="2427"/>
      <c r="F60" s="2427"/>
      <c r="G60" s="2427"/>
      <c r="H60" s="2427"/>
      <c r="I60" s="2428"/>
      <c r="J60" s="2435"/>
      <c r="K60" s="2436"/>
      <c r="L60" s="2436"/>
      <c r="M60" s="2436"/>
      <c r="N60" s="2437"/>
      <c r="O60" s="2426"/>
      <c r="P60" s="2427"/>
      <c r="Q60" s="2427"/>
      <c r="R60" s="2428"/>
      <c r="S60" s="2620"/>
      <c r="T60" s="2621"/>
      <c r="U60" s="2621"/>
      <c r="V60" s="2621"/>
      <c r="W60" s="2621"/>
      <c r="X60" s="2621"/>
      <c r="Y60" s="2622"/>
      <c r="Z60" s="2426"/>
      <c r="AA60" s="2427"/>
      <c r="AB60" s="2427"/>
      <c r="AC60" s="2427"/>
      <c r="AD60" s="2427"/>
      <c r="AE60" s="2427"/>
      <c r="AF60" s="2428"/>
      <c r="AG60" s="2573" t="s">
        <v>795</v>
      </c>
      <c r="AH60" s="2574"/>
      <c r="AI60" s="2574"/>
      <c r="AJ60" s="2574"/>
      <c r="AK60" s="2574"/>
      <c r="AL60" s="2574"/>
      <c r="AM60" s="2574"/>
      <c r="AN60" s="2574"/>
      <c r="AO60" s="2574"/>
      <c r="AP60" s="2575"/>
      <c r="AQ60" s="2576" t="s">
        <v>796</v>
      </c>
      <c r="AR60" s="2568"/>
      <c r="AS60" s="2568"/>
      <c r="AT60" s="2568"/>
      <c r="AU60" s="2568"/>
      <c r="AV60" s="2568"/>
      <c r="AW60" s="2568"/>
      <c r="AX60" s="2568"/>
      <c r="AY60" s="2568"/>
      <c r="AZ60" s="2568"/>
      <c r="BA60" s="2568"/>
      <c r="BB60" s="2568"/>
      <c r="BC60" s="2568"/>
      <c r="BD60" s="2568"/>
      <c r="BE60" s="2568"/>
      <c r="BF60" s="2568"/>
      <c r="BG60" s="2568"/>
      <c r="BH60" s="2568"/>
      <c r="BI60" s="2569"/>
      <c r="BJ60" s="991"/>
      <c r="BK60" s="989"/>
      <c r="BL60" s="989"/>
      <c r="BM60" s="2422"/>
    </row>
    <row r="61" spans="1:65" ht="22.7" customHeight="1">
      <c r="A61" s="2513"/>
      <c r="B61" s="2426"/>
      <c r="C61" s="2427"/>
      <c r="D61" s="2427"/>
      <c r="E61" s="2427"/>
      <c r="F61" s="2427"/>
      <c r="G61" s="2427"/>
      <c r="H61" s="2427"/>
      <c r="I61" s="2428"/>
      <c r="J61" s="2435"/>
      <c r="K61" s="2436"/>
      <c r="L61" s="2436"/>
      <c r="M61" s="2436"/>
      <c r="N61" s="2437"/>
      <c r="O61" s="2426"/>
      <c r="P61" s="2427"/>
      <c r="Q61" s="2427"/>
      <c r="R61" s="2428"/>
      <c r="S61" s="2620"/>
      <c r="T61" s="2621"/>
      <c r="U61" s="2621"/>
      <c r="V61" s="2621"/>
      <c r="W61" s="2621"/>
      <c r="X61" s="2621"/>
      <c r="Y61" s="2622"/>
      <c r="Z61" s="2426"/>
      <c r="AA61" s="2427"/>
      <c r="AB61" s="2427"/>
      <c r="AC61" s="2427"/>
      <c r="AD61" s="2427"/>
      <c r="AE61" s="2427"/>
      <c r="AF61" s="2428"/>
      <c r="AG61" s="2471" t="s">
        <v>101</v>
      </c>
      <c r="AH61" s="2472"/>
      <c r="AI61" s="2472"/>
      <c r="AJ61" s="2472"/>
      <c r="AK61" s="2472"/>
      <c r="AL61" s="2472"/>
      <c r="AM61" s="2472"/>
      <c r="AN61" s="2472"/>
      <c r="AO61" s="2472"/>
      <c r="AP61" s="2473"/>
      <c r="AQ61" s="2468" t="s">
        <v>102</v>
      </c>
      <c r="AR61" s="2469"/>
      <c r="AS61" s="2469"/>
      <c r="AT61" s="2469"/>
      <c r="AU61" s="2469"/>
      <c r="AV61" s="2469"/>
      <c r="AW61" s="2469"/>
      <c r="AX61" s="2469"/>
      <c r="AY61" s="2469"/>
      <c r="AZ61" s="2469"/>
      <c r="BA61" s="2469"/>
      <c r="BB61" s="2469"/>
      <c r="BC61" s="2469"/>
      <c r="BD61" s="2469"/>
      <c r="BE61" s="2469"/>
      <c r="BF61" s="2469"/>
      <c r="BG61" s="2469"/>
      <c r="BH61" s="2469"/>
      <c r="BI61" s="2470"/>
      <c r="BJ61" s="519"/>
      <c r="BK61" s="520"/>
      <c r="BL61" s="520"/>
      <c r="BM61" s="11"/>
    </row>
    <row r="62" spans="1:65" ht="22.7" customHeight="1">
      <c r="A62" s="2513"/>
      <c r="B62" s="2426"/>
      <c r="C62" s="2427"/>
      <c r="D62" s="2427"/>
      <c r="E62" s="2427"/>
      <c r="F62" s="2427"/>
      <c r="G62" s="2427"/>
      <c r="H62" s="2427"/>
      <c r="I62" s="2428"/>
      <c r="J62" s="2435"/>
      <c r="K62" s="2436"/>
      <c r="L62" s="2436"/>
      <c r="M62" s="2436"/>
      <c r="N62" s="2437"/>
      <c r="O62" s="2426"/>
      <c r="P62" s="2427"/>
      <c r="Q62" s="2427"/>
      <c r="R62" s="2428"/>
      <c r="S62" s="2620"/>
      <c r="T62" s="2621"/>
      <c r="U62" s="2621"/>
      <c r="V62" s="2621"/>
      <c r="W62" s="2621"/>
      <c r="X62" s="2621"/>
      <c r="Y62" s="2622"/>
      <c r="Z62" s="2426"/>
      <c r="AA62" s="2427"/>
      <c r="AB62" s="2427"/>
      <c r="AC62" s="2427"/>
      <c r="AD62" s="2427"/>
      <c r="AE62" s="2427"/>
      <c r="AF62" s="2428"/>
      <c r="AG62" s="2471" t="s">
        <v>103</v>
      </c>
      <c r="AH62" s="2472"/>
      <c r="AI62" s="2472"/>
      <c r="AJ62" s="2472"/>
      <c r="AK62" s="2472"/>
      <c r="AL62" s="2472"/>
      <c r="AM62" s="2472"/>
      <c r="AN62" s="2472"/>
      <c r="AO62" s="2472"/>
      <c r="AP62" s="2473"/>
      <c r="AQ62" s="2468" t="s">
        <v>21</v>
      </c>
      <c r="AR62" s="2469"/>
      <c r="AS62" s="2469"/>
      <c r="AT62" s="2469"/>
      <c r="AU62" s="2469"/>
      <c r="AV62" s="2469"/>
      <c r="AW62" s="2469"/>
      <c r="AX62" s="2469"/>
      <c r="AY62" s="2469"/>
      <c r="AZ62" s="2469"/>
      <c r="BA62" s="2469"/>
      <c r="BB62" s="2469"/>
      <c r="BC62" s="2469"/>
      <c r="BD62" s="2469"/>
      <c r="BE62" s="2469"/>
      <c r="BF62" s="2469"/>
      <c r="BG62" s="2469"/>
      <c r="BH62" s="2469"/>
      <c r="BI62" s="2470"/>
      <c r="BJ62" s="991"/>
      <c r="BK62" s="989"/>
      <c r="BL62" s="989"/>
      <c r="BM62" s="2422"/>
    </row>
    <row r="63" spans="1:65" ht="22.7" customHeight="1">
      <c r="A63" s="2513"/>
      <c r="B63" s="2426"/>
      <c r="C63" s="2427"/>
      <c r="D63" s="2427"/>
      <c r="E63" s="2427"/>
      <c r="F63" s="2427"/>
      <c r="G63" s="2427"/>
      <c r="H63" s="2427"/>
      <c r="I63" s="2428"/>
      <c r="J63" s="2435"/>
      <c r="K63" s="2436"/>
      <c r="L63" s="2436"/>
      <c r="M63" s="2436"/>
      <c r="N63" s="2437"/>
      <c r="O63" s="2426"/>
      <c r="P63" s="2427"/>
      <c r="Q63" s="2427"/>
      <c r="R63" s="2428"/>
      <c r="S63" s="2620"/>
      <c r="T63" s="2621"/>
      <c r="U63" s="2621"/>
      <c r="V63" s="2621"/>
      <c r="W63" s="2621"/>
      <c r="X63" s="2621"/>
      <c r="Y63" s="2622"/>
      <c r="Z63" s="2426"/>
      <c r="AA63" s="2427"/>
      <c r="AB63" s="2427"/>
      <c r="AC63" s="2427"/>
      <c r="AD63" s="2427"/>
      <c r="AE63" s="2427"/>
      <c r="AF63" s="2428"/>
      <c r="AG63" s="2564" t="s">
        <v>799</v>
      </c>
      <c r="AH63" s="2565"/>
      <c r="AI63" s="2565"/>
      <c r="AJ63" s="2565"/>
      <c r="AK63" s="2565"/>
      <c r="AL63" s="2565"/>
      <c r="AM63" s="2565"/>
      <c r="AN63" s="2565"/>
      <c r="AO63" s="2565"/>
      <c r="AP63" s="2566"/>
      <c r="AQ63" s="2567" t="s">
        <v>16</v>
      </c>
      <c r="AR63" s="2568"/>
      <c r="AS63" s="2568"/>
      <c r="AT63" s="2568"/>
      <c r="AU63" s="2568"/>
      <c r="AV63" s="2568"/>
      <c r="AW63" s="2568"/>
      <c r="AX63" s="2568"/>
      <c r="AY63" s="2568"/>
      <c r="AZ63" s="2568"/>
      <c r="BA63" s="2568"/>
      <c r="BB63" s="2568"/>
      <c r="BC63" s="2568"/>
      <c r="BD63" s="2568"/>
      <c r="BE63" s="2568"/>
      <c r="BF63" s="2568"/>
      <c r="BG63" s="2568"/>
      <c r="BH63" s="2568"/>
      <c r="BI63" s="2569"/>
      <c r="BJ63" s="991"/>
      <c r="BK63" s="989"/>
      <c r="BL63" s="989"/>
      <c r="BM63" s="2422"/>
    </row>
    <row r="64" spans="1:65" ht="22.7" customHeight="1">
      <c r="A64" s="2513"/>
      <c r="B64" s="2426"/>
      <c r="C64" s="2427"/>
      <c r="D64" s="2427"/>
      <c r="E64" s="2427"/>
      <c r="F64" s="2427"/>
      <c r="G64" s="2427"/>
      <c r="H64" s="2427"/>
      <c r="I64" s="2428"/>
      <c r="J64" s="2435"/>
      <c r="K64" s="2436"/>
      <c r="L64" s="2436"/>
      <c r="M64" s="2436"/>
      <c r="N64" s="2437"/>
      <c r="O64" s="2426"/>
      <c r="P64" s="2427"/>
      <c r="Q64" s="2427"/>
      <c r="R64" s="2428"/>
      <c r="S64" s="2620"/>
      <c r="T64" s="2621"/>
      <c r="U64" s="2621"/>
      <c r="V64" s="2621"/>
      <c r="W64" s="2621"/>
      <c r="X64" s="2621"/>
      <c r="Y64" s="2622"/>
      <c r="Z64" s="2426"/>
      <c r="AA64" s="2427"/>
      <c r="AB64" s="2427"/>
      <c r="AC64" s="2427"/>
      <c r="AD64" s="2427"/>
      <c r="AE64" s="2427"/>
      <c r="AF64" s="2428"/>
      <c r="AG64" s="2471" t="s">
        <v>104</v>
      </c>
      <c r="AH64" s="2472"/>
      <c r="AI64" s="2472"/>
      <c r="AJ64" s="2472"/>
      <c r="AK64" s="2472"/>
      <c r="AL64" s="2472"/>
      <c r="AM64" s="2472"/>
      <c r="AN64" s="2472"/>
      <c r="AO64" s="2472"/>
      <c r="AP64" s="2473"/>
      <c r="AQ64" s="2563" t="s">
        <v>800</v>
      </c>
      <c r="AR64" s="2420"/>
      <c r="AS64" s="2420"/>
      <c r="AT64" s="2420"/>
      <c r="AU64" s="2420"/>
      <c r="AV64" s="2420"/>
      <c r="AW64" s="2420"/>
      <c r="AX64" s="2420"/>
      <c r="AY64" s="2420"/>
      <c r="AZ64" s="2420"/>
      <c r="BA64" s="2420"/>
      <c r="BB64" s="2420"/>
      <c r="BC64" s="2420"/>
      <c r="BD64" s="2420"/>
      <c r="BE64" s="2420"/>
      <c r="BF64" s="2420"/>
      <c r="BG64" s="2420"/>
      <c r="BH64" s="2420"/>
      <c r="BI64" s="2421"/>
      <c r="BJ64" s="991"/>
      <c r="BK64" s="989"/>
      <c r="BL64" s="989"/>
      <c r="BM64" s="2422"/>
    </row>
    <row r="65" spans="1:65" ht="22.7" customHeight="1">
      <c r="A65" s="2513"/>
      <c r="B65" s="2426"/>
      <c r="C65" s="2427"/>
      <c r="D65" s="2427"/>
      <c r="E65" s="2427"/>
      <c r="F65" s="2427"/>
      <c r="G65" s="2427"/>
      <c r="H65" s="2427"/>
      <c r="I65" s="2428"/>
      <c r="J65" s="2435"/>
      <c r="K65" s="2436"/>
      <c r="L65" s="2436"/>
      <c r="M65" s="2436"/>
      <c r="N65" s="2437"/>
      <c r="O65" s="2426"/>
      <c r="P65" s="2427"/>
      <c r="Q65" s="2427"/>
      <c r="R65" s="2428"/>
      <c r="S65" s="2620"/>
      <c r="T65" s="2621"/>
      <c r="U65" s="2621"/>
      <c r="V65" s="2621"/>
      <c r="W65" s="2621"/>
      <c r="X65" s="2621"/>
      <c r="Y65" s="2622"/>
      <c r="Z65" s="2426"/>
      <c r="AA65" s="2427"/>
      <c r="AB65" s="2427"/>
      <c r="AC65" s="2427"/>
      <c r="AD65" s="2427"/>
      <c r="AE65" s="2427"/>
      <c r="AF65" s="2428"/>
      <c r="AG65" s="2471" t="s">
        <v>32</v>
      </c>
      <c r="AH65" s="2472"/>
      <c r="AI65" s="2472"/>
      <c r="AJ65" s="2472"/>
      <c r="AK65" s="2472"/>
      <c r="AL65" s="2472"/>
      <c r="AM65" s="2472"/>
      <c r="AN65" s="2472"/>
      <c r="AO65" s="2472"/>
      <c r="AP65" s="2473"/>
      <c r="AQ65" s="2468" t="s">
        <v>16</v>
      </c>
      <c r="AR65" s="2469"/>
      <c r="AS65" s="2469"/>
      <c r="AT65" s="2469"/>
      <c r="AU65" s="2469"/>
      <c r="AV65" s="2469"/>
      <c r="AW65" s="2469"/>
      <c r="AX65" s="2469"/>
      <c r="AY65" s="2469"/>
      <c r="AZ65" s="2469"/>
      <c r="BA65" s="2469"/>
      <c r="BB65" s="2469"/>
      <c r="BC65" s="2469"/>
      <c r="BD65" s="2469"/>
      <c r="BE65" s="2469"/>
      <c r="BF65" s="2469"/>
      <c r="BG65" s="2469"/>
      <c r="BH65" s="2469"/>
      <c r="BI65" s="2470"/>
      <c r="BJ65" s="991"/>
      <c r="BK65" s="989"/>
      <c r="BL65" s="989"/>
      <c r="BM65" s="2422"/>
    </row>
    <row r="66" spans="1:65" ht="22.7" customHeight="1">
      <c r="A66" s="2513"/>
      <c r="B66" s="2426"/>
      <c r="C66" s="2427"/>
      <c r="D66" s="2427"/>
      <c r="E66" s="2427"/>
      <c r="F66" s="2427"/>
      <c r="G66" s="2427"/>
      <c r="H66" s="2427"/>
      <c r="I66" s="2428"/>
      <c r="J66" s="2435"/>
      <c r="K66" s="2436"/>
      <c r="L66" s="2436"/>
      <c r="M66" s="2436"/>
      <c r="N66" s="2437"/>
      <c r="O66" s="2426"/>
      <c r="P66" s="2427"/>
      <c r="Q66" s="2427"/>
      <c r="R66" s="2428"/>
      <c r="S66" s="2620"/>
      <c r="T66" s="2621"/>
      <c r="U66" s="2621"/>
      <c r="V66" s="2621"/>
      <c r="W66" s="2621"/>
      <c r="X66" s="2621"/>
      <c r="Y66" s="2622"/>
      <c r="Z66" s="2426"/>
      <c r="AA66" s="2427"/>
      <c r="AB66" s="2427"/>
      <c r="AC66" s="2427"/>
      <c r="AD66" s="2427"/>
      <c r="AE66" s="2427"/>
      <c r="AF66" s="2428"/>
      <c r="AG66" s="2471" t="s">
        <v>30</v>
      </c>
      <c r="AH66" s="2472"/>
      <c r="AI66" s="2472"/>
      <c r="AJ66" s="2472"/>
      <c r="AK66" s="2472"/>
      <c r="AL66" s="2472"/>
      <c r="AM66" s="2472"/>
      <c r="AN66" s="2472"/>
      <c r="AO66" s="2472"/>
      <c r="AP66" s="2473"/>
      <c r="AQ66" s="2468" t="s">
        <v>16</v>
      </c>
      <c r="AR66" s="2469"/>
      <c r="AS66" s="2469"/>
      <c r="AT66" s="2469"/>
      <c r="AU66" s="2469"/>
      <c r="AV66" s="2469"/>
      <c r="AW66" s="2469"/>
      <c r="AX66" s="2469"/>
      <c r="AY66" s="2469"/>
      <c r="AZ66" s="2469"/>
      <c r="BA66" s="2469"/>
      <c r="BB66" s="2469"/>
      <c r="BC66" s="2469"/>
      <c r="BD66" s="2469"/>
      <c r="BE66" s="2469"/>
      <c r="BF66" s="2469"/>
      <c r="BG66" s="2469"/>
      <c r="BH66" s="2469"/>
      <c r="BI66" s="2470"/>
      <c r="BJ66" s="991"/>
      <c r="BK66" s="989"/>
      <c r="BL66" s="989"/>
      <c r="BM66" s="2422"/>
    </row>
    <row r="67" spans="1:65" ht="21.75" customHeight="1">
      <c r="A67" s="2513"/>
      <c r="B67" s="2426"/>
      <c r="C67" s="2427"/>
      <c r="D67" s="2427"/>
      <c r="E67" s="2427"/>
      <c r="F67" s="2427"/>
      <c r="G67" s="2427"/>
      <c r="H67" s="2427"/>
      <c r="I67" s="2428"/>
      <c r="J67" s="2435"/>
      <c r="K67" s="2436"/>
      <c r="L67" s="2436"/>
      <c r="M67" s="2436"/>
      <c r="N67" s="2437"/>
      <c r="O67" s="2426"/>
      <c r="P67" s="2427"/>
      <c r="Q67" s="2427"/>
      <c r="R67" s="2428"/>
      <c r="S67" s="2620"/>
      <c r="T67" s="2621"/>
      <c r="U67" s="2621"/>
      <c r="V67" s="2621"/>
      <c r="W67" s="2621"/>
      <c r="X67" s="2621"/>
      <c r="Y67" s="2622"/>
      <c r="Z67" s="2426"/>
      <c r="AA67" s="2427"/>
      <c r="AB67" s="2427"/>
      <c r="AC67" s="2427"/>
      <c r="AD67" s="2427"/>
      <c r="AE67" s="2427"/>
      <c r="AF67" s="2428"/>
      <c r="AG67" s="2471" t="s">
        <v>105</v>
      </c>
      <c r="AH67" s="2472"/>
      <c r="AI67" s="2472"/>
      <c r="AJ67" s="2472"/>
      <c r="AK67" s="2472"/>
      <c r="AL67" s="2472"/>
      <c r="AM67" s="2472"/>
      <c r="AN67" s="2472"/>
      <c r="AO67" s="2472"/>
      <c r="AP67" s="2473"/>
      <c r="AQ67" s="2468" t="s">
        <v>815</v>
      </c>
      <c r="AR67" s="2469"/>
      <c r="AS67" s="2469"/>
      <c r="AT67" s="2469"/>
      <c r="AU67" s="2469"/>
      <c r="AV67" s="2469"/>
      <c r="AW67" s="2469"/>
      <c r="AX67" s="2469"/>
      <c r="AY67" s="2469"/>
      <c r="AZ67" s="2469"/>
      <c r="BA67" s="2469"/>
      <c r="BB67" s="2469"/>
      <c r="BC67" s="2469"/>
      <c r="BD67" s="2469"/>
      <c r="BE67" s="2469"/>
      <c r="BF67" s="2469"/>
      <c r="BG67" s="2469"/>
      <c r="BH67" s="2469"/>
      <c r="BI67" s="2470"/>
      <c r="BJ67" s="991"/>
      <c r="BK67" s="989"/>
      <c r="BL67" s="989"/>
      <c r="BM67" s="2422"/>
    </row>
    <row r="68" spans="1:65" ht="21.75" customHeight="1">
      <c r="A68" s="2513"/>
      <c r="B68" s="2426"/>
      <c r="C68" s="2427"/>
      <c r="D68" s="2427"/>
      <c r="E68" s="2427"/>
      <c r="F68" s="2427"/>
      <c r="G68" s="2427"/>
      <c r="H68" s="2427"/>
      <c r="I68" s="2428"/>
      <c r="J68" s="2435"/>
      <c r="K68" s="2436"/>
      <c r="L68" s="2436"/>
      <c r="M68" s="2436"/>
      <c r="N68" s="2437"/>
      <c r="O68" s="2426"/>
      <c r="P68" s="2427"/>
      <c r="Q68" s="2427"/>
      <c r="R68" s="2428"/>
      <c r="S68" s="2620"/>
      <c r="T68" s="2621"/>
      <c r="U68" s="2621"/>
      <c r="V68" s="2621"/>
      <c r="W68" s="2621"/>
      <c r="X68" s="2621"/>
      <c r="Y68" s="2622"/>
      <c r="Z68" s="2426"/>
      <c r="AA68" s="2427"/>
      <c r="AB68" s="2427"/>
      <c r="AC68" s="2427"/>
      <c r="AD68" s="2427"/>
      <c r="AE68" s="2427"/>
      <c r="AF68" s="2428"/>
      <c r="AG68" s="2562" t="s">
        <v>816</v>
      </c>
      <c r="AH68" s="2417"/>
      <c r="AI68" s="2417"/>
      <c r="AJ68" s="2417"/>
      <c r="AK68" s="2417"/>
      <c r="AL68" s="2417"/>
      <c r="AM68" s="2417"/>
      <c r="AN68" s="2417"/>
      <c r="AO68" s="2417"/>
      <c r="AP68" s="2418"/>
      <c r="AQ68" s="2563" t="s">
        <v>99</v>
      </c>
      <c r="AR68" s="2420"/>
      <c r="AS68" s="2420"/>
      <c r="AT68" s="2420"/>
      <c r="AU68" s="2420"/>
      <c r="AV68" s="2420"/>
      <c r="AW68" s="2420"/>
      <c r="AX68" s="2420"/>
      <c r="AY68" s="2420"/>
      <c r="AZ68" s="2420"/>
      <c r="BA68" s="2420"/>
      <c r="BB68" s="2420"/>
      <c r="BC68" s="2420"/>
      <c r="BD68" s="2420"/>
      <c r="BE68" s="2420"/>
      <c r="BF68" s="2420"/>
      <c r="BG68" s="2420"/>
      <c r="BH68" s="2420"/>
      <c r="BI68" s="2421"/>
      <c r="BJ68" s="991"/>
      <c r="BK68" s="989"/>
      <c r="BL68" s="989"/>
      <c r="BM68" s="2422"/>
    </row>
    <row r="69" spans="1:65" ht="21.75" customHeight="1">
      <c r="A69" s="2513"/>
      <c r="B69" s="2426"/>
      <c r="C69" s="2427"/>
      <c r="D69" s="2427"/>
      <c r="E69" s="2427"/>
      <c r="F69" s="2427"/>
      <c r="G69" s="2427"/>
      <c r="H69" s="2427"/>
      <c r="I69" s="2428"/>
      <c r="J69" s="2435"/>
      <c r="K69" s="2436"/>
      <c r="L69" s="2436"/>
      <c r="M69" s="2436"/>
      <c r="N69" s="2437"/>
      <c r="O69" s="2426"/>
      <c r="P69" s="2427"/>
      <c r="Q69" s="2427"/>
      <c r="R69" s="2428"/>
      <c r="S69" s="2620"/>
      <c r="T69" s="2621"/>
      <c r="U69" s="2621"/>
      <c r="V69" s="2621"/>
      <c r="W69" s="2621"/>
      <c r="X69" s="2621"/>
      <c r="Y69" s="2622"/>
      <c r="Z69" s="2426"/>
      <c r="AA69" s="2427"/>
      <c r="AB69" s="2427"/>
      <c r="AC69" s="2427"/>
      <c r="AD69" s="2427"/>
      <c r="AE69" s="2427"/>
      <c r="AF69" s="2428"/>
      <c r="AG69" s="2562" t="s">
        <v>817</v>
      </c>
      <c r="AH69" s="2417"/>
      <c r="AI69" s="2417"/>
      <c r="AJ69" s="2417"/>
      <c r="AK69" s="2417"/>
      <c r="AL69" s="2417"/>
      <c r="AM69" s="2417"/>
      <c r="AN69" s="2417"/>
      <c r="AO69" s="2417"/>
      <c r="AP69" s="2418"/>
      <c r="AQ69" s="2563" t="s">
        <v>99</v>
      </c>
      <c r="AR69" s="2420"/>
      <c r="AS69" s="2420"/>
      <c r="AT69" s="2420"/>
      <c r="AU69" s="2420"/>
      <c r="AV69" s="2420"/>
      <c r="AW69" s="2420"/>
      <c r="AX69" s="2420"/>
      <c r="AY69" s="2420"/>
      <c r="AZ69" s="2420"/>
      <c r="BA69" s="2420"/>
      <c r="BB69" s="2420"/>
      <c r="BC69" s="2420"/>
      <c r="BD69" s="2420"/>
      <c r="BE69" s="2420"/>
      <c r="BF69" s="2420"/>
      <c r="BG69" s="2420"/>
      <c r="BH69" s="2420"/>
      <c r="BI69" s="2421"/>
      <c r="BJ69" s="991"/>
      <c r="BK69" s="989"/>
      <c r="BL69" s="989"/>
      <c r="BM69" s="2422"/>
    </row>
    <row r="70" spans="1:65" ht="21.75" customHeight="1">
      <c r="A70" s="2513"/>
      <c r="B70" s="2426"/>
      <c r="C70" s="2427"/>
      <c r="D70" s="2427"/>
      <c r="E70" s="2427"/>
      <c r="F70" s="2427"/>
      <c r="G70" s="2427"/>
      <c r="H70" s="2427"/>
      <c r="I70" s="2428"/>
      <c r="J70" s="2435"/>
      <c r="K70" s="2436"/>
      <c r="L70" s="2436"/>
      <c r="M70" s="2436"/>
      <c r="N70" s="2437"/>
      <c r="O70" s="2426"/>
      <c r="P70" s="2427"/>
      <c r="Q70" s="2427"/>
      <c r="R70" s="2428"/>
      <c r="S70" s="2620"/>
      <c r="T70" s="2621"/>
      <c r="U70" s="2621"/>
      <c r="V70" s="2621"/>
      <c r="W70" s="2621"/>
      <c r="X70" s="2621"/>
      <c r="Y70" s="2622"/>
      <c r="Z70" s="2426"/>
      <c r="AA70" s="2427"/>
      <c r="AB70" s="2427"/>
      <c r="AC70" s="2427"/>
      <c r="AD70" s="2427"/>
      <c r="AE70" s="2427"/>
      <c r="AF70" s="2428"/>
      <c r="AG70" s="2562" t="s">
        <v>107</v>
      </c>
      <c r="AH70" s="2417"/>
      <c r="AI70" s="2417"/>
      <c r="AJ70" s="2417"/>
      <c r="AK70" s="2417"/>
      <c r="AL70" s="2417"/>
      <c r="AM70" s="2417"/>
      <c r="AN70" s="2417"/>
      <c r="AO70" s="2417"/>
      <c r="AP70" s="2418"/>
      <c r="AQ70" s="2563" t="s">
        <v>99</v>
      </c>
      <c r="AR70" s="2420"/>
      <c r="AS70" s="2420"/>
      <c r="AT70" s="2420"/>
      <c r="AU70" s="2420"/>
      <c r="AV70" s="2420"/>
      <c r="AW70" s="2420"/>
      <c r="AX70" s="2420"/>
      <c r="AY70" s="2420"/>
      <c r="AZ70" s="2420"/>
      <c r="BA70" s="2420"/>
      <c r="BB70" s="2420"/>
      <c r="BC70" s="2420"/>
      <c r="BD70" s="2420"/>
      <c r="BE70" s="2420"/>
      <c r="BF70" s="2420"/>
      <c r="BG70" s="2420"/>
      <c r="BH70" s="2420"/>
      <c r="BI70" s="2421"/>
      <c r="BJ70" s="991"/>
      <c r="BK70" s="989"/>
      <c r="BL70" s="989"/>
      <c r="BM70" s="2422"/>
    </row>
    <row r="71" spans="1:65" ht="22.7" customHeight="1">
      <c r="A71" s="2513"/>
      <c r="B71" s="2426"/>
      <c r="C71" s="2427"/>
      <c r="D71" s="2427"/>
      <c r="E71" s="2427"/>
      <c r="F71" s="2427"/>
      <c r="G71" s="2427"/>
      <c r="H71" s="2427"/>
      <c r="I71" s="2428"/>
      <c r="J71" s="2435"/>
      <c r="K71" s="2436"/>
      <c r="L71" s="2436"/>
      <c r="M71" s="2436"/>
      <c r="N71" s="2437"/>
      <c r="O71" s="2426"/>
      <c r="P71" s="2427"/>
      <c r="Q71" s="2427"/>
      <c r="R71" s="2428"/>
      <c r="S71" s="2620"/>
      <c r="T71" s="2621"/>
      <c r="U71" s="2621"/>
      <c r="V71" s="2621"/>
      <c r="W71" s="2621"/>
      <c r="X71" s="2621"/>
      <c r="Y71" s="2622"/>
      <c r="Z71" s="2426"/>
      <c r="AA71" s="2427"/>
      <c r="AB71" s="2427"/>
      <c r="AC71" s="2427"/>
      <c r="AD71" s="2427"/>
      <c r="AE71" s="2427"/>
      <c r="AF71" s="2428"/>
      <c r="AG71" s="2471" t="s">
        <v>803</v>
      </c>
      <c r="AH71" s="2472"/>
      <c r="AI71" s="2472"/>
      <c r="AJ71" s="2472"/>
      <c r="AK71" s="2472"/>
      <c r="AL71" s="2472"/>
      <c r="AM71" s="2472"/>
      <c r="AN71" s="2472"/>
      <c r="AO71" s="2472"/>
      <c r="AP71" s="2473"/>
      <c r="AQ71" s="2468" t="s">
        <v>16</v>
      </c>
      <c r="AR71" s="2469"/>
      <c r="AS71" s="2469"/>
      <c r="AT71" s="2469"/>
      <c r="AU71" s="2469"/>
      <c r="AV71" s="2469"/>
      <c r="AW71" s="2469"/>
      <c r="AX71" s="2469"/>
      <c r="AY71" s="2469"/>
      <c r="AZ71" s="2469"/>
      <c r="BA71" s="2469"/>
      <c r="BB71" s="2469"/>
      <c r="BC71" s="2469"/>
      <c r="BD71" s="2469"/>
      <c r="BE71" s="2469"/>
      <c r="BF71" s="2469"/>
      <c r="BG71" s="2469"/>
      <c r="BH71" s="2469"/>
      <c r="BI71" s="2470"/>
      <c r="BJ71" s="991"/>
      <c r="BK71" s="989"/>
      <c r="BL71" s="989"/>
      <c r="BM71" s="2422"/>
    </row>
    <row r="72" spans="1:65" ht="22.7" customHeight="1">
      <c r="A72" s="2513"/>
      <c r="B72" s="2426"/>
      <c r="C72" s="2427"/>
      <c r="D72" s="2427"/>
      <c r="E72" s="2427"/>
      <c r="F72" s="2427"/>
      <c r="G72" s="2427"/>
      <c r="H72" s="2427"/>
      <c r="I72" s="2428"/>
      <c r="J72" s="2435"/>
      <c r="K72" s="2436"/>
      <c r="L72" s="2436"/>
      <c r="M72" s="2436"/>
      <c r="N72" s="2437"/>
      <c r="O72" s="2426"/>
      <c r="P72" s="2427"/>
      <c r="Q72" s="2427"/>
      <c r="R72" s="2428"/>
      <c r="S72" s="2620"/>
      <c r="T72" s="2621"/>
      <c r="U72" s="2621"/>
      <c r="V72" s="2621"/>
      <c r="W72" s="2621"/>
      <c r="X72" s="2621"/>
      <c r="Y72" s="2622"/>
      <c r="Z72" s="2426"/>
      <c r="AA72" s="2427"/>
      <c r="AB72" s="2427"/>
      <c r="AC72" s="2427"/>
      <c r="AD72" s="2427"/>
      <c r="AE72" s="2427"/>
      <c r="AF72" s="2428"/>
      <c r="AG72" s="2471" t="s">
        <v>804</v>
      </c>
      <c r="AH72" s="2472"/>
      <c r="AI72" s="2472"/>
      <c r="AJ72" s="2472"/>
      <c r="AK72" s="2472"/>
      <c r="AL72" s="2472"/>
      <c r="AM72" s="2472"/>
      <c r="AN72" s="2472"/>
      <c r="AO72" s="2472"/>
      <c r="AP72" s="2473"/>
      <c r="AQ72" s="2468" t="s">
        <v>16</v>
      </c>
      <c r="AR72" s="2469"/>
      <c r="AS72" s="2469"/>
      <c r="AT72" s="2469"/>
      <c r="AU72" s="2469"/>
      <c r="AV72" s="2469"/>
      <c r="AW72" s="2469"/>
      <c r="AX72" s="2469"/>
      <c r="AY72" s="2469"/>
      <c r="AZ72" s="2469"/>
      <c r="BA72" s="2469"/>
      <c r="BB72" s="2469"/>
      <c r="BC72" s="2469"/>
      <c r="BD72" s="2469"/>
      <c r="BE72" s="2469"/>
      <c r="BF72" s="2469"/>
      <c r="BG72" s="2469"/>
      <c r="BH72" s="2469"/>
      <c r="BI72" s="2470"/>
      <c r="BJ72" s="991"/>
      <c r="BK72" s="989"/>
      <c r="BL72" s="989"/>
      <c r="BM72" s="2422"/>
    </row>
    <row r="73" spans="1:65" ht="22.7" customHeight="1">
      <c r="A73" s="2513"/>
      <c r="B73" s="2426"/>
      <c r="C73" s="2427"/>
      <c r="D73" s="2427"/>
      <c r="E73" s="2427"/>
      <c r="F73" s="2427"/>
      <c r="G73" s="2427"/>
      <c r="H73" s="2427"/>
      <c r="I73" s="2428"/>
      <c r="J73" s="2435"/>
      <c r="K73" s="2436"/>
      <c r="L73" s="2436"/>
      <c r="M73" s="2436"/>
      <c r="N73" s="2437"/>
      <c r="O73" s="2426"/>
      <c r="P73" s="2427"/>
      <c r="Q73" s="2427"/>
      <c r="R73" s="2428"/>
      <c r="S73" s="2620"/>
      <c r="T73" s="2621"/>
      <c r="U73" s="2621"/>
      <c r="V73" s="2621"/>
      <c r="W73" s="2621"/>
      <c r="X73" s="2621"/>
      <c r="Y73" s="2622"/>
      <c r="Z73" s="2426"/>
      <c r="AA73" s="2427"/>
      <c r="AB73" s="2427"/>
      <c r="AC73" s="2427"/>
      <c r="AD73" s="2427"/>
      <c r="AE73" s="2427"/>
      <c r="AF73" s="2428"/>
      <c r="AG73" s="2471" t="s">
        <v>805</v>
      </c>
      <c r="AH73" s="2472"/>
      <c r="AI73" s="2472"/>
      <c r="AJ73" s="2472"/>
      <c r="AK73" s="2472"/>
      <c r="AL73" s="2472"/>
      <c r="AM73" s="2472"/>
      <c r="AN73" s="2472"/>
      <c r="AO73" s="2472"/>
      <c r="AP73" s="2473"/>
      <c r="AQ73" s="2468" t="s">
        <v>16</v>
      </c>
      <c r="AR73" s="2469"/>
      <c r="AS73" s="2469"/>
      <c r="AT73" s="2469"/>
      <c r="AU73" s="2469"/>
      <c r="AV73" s="2469"/>
      <c r="AW73" s="2469"/>
      <c r="AX73" s="2469"/>
      <c r="AY73" s="2469"/>
      <c r="AZ73" s="2469"/>
      <c r="BA73" s="2469"/>
      <c r="BB73" s="2469"/>
      <c r="BC73" s="2469"/>
      <c r="BD73" s="2469"/>
      <c r="BE73" s="2469"/>
      <c r="BF73" s="2469"/>
      <c r="BG73" s="2469"/>
      <c r="BH73" s="2469"/>
      <c r="BI73" s="2470"/>
      <c r="BJ73" s="991"/>
      <c r="BK73" s="989"/>
      <c r="BL73" s="989"/>
      <c r="BM73" s="2422"/>
    </row>
    <row r="74" spans="1:65" ht="63" customHeight="1">
      <c r="A74" s="2513"/>
      <c r="B74" s="2426"/>
      <c r="C74" s="2427"/>
      <c r="D74" s="2427"/>
      <c r="E74" s="2427"/>
      <c r="F74" s="2427"/>
      <c r="G74" s="2427"/>
      <c r="H74" s="2427"/>
      <c r="I74" s="2428"/>
      <c r="J74" s="2435"/>
      <c r="K74" s="2436"/>
      <c r="L74" s="2436"/>
      <c r="M74" s="2436"/>
      <c r="N74" s="2437"/>
      <c r="O74" s="2426"/>
      <c r="P74" s="2427"/>
      <c r="Q74" s="2427"/>
      <c r="R74" s="2428"/>
      <c r="S74" s="2620"/>
      <c r="T74" s="2621"/>
      <c r="U74" s="2621"/>
      <c r="V74" s="2621"/>
      <c r="W74" s="2621"/>
      <c r="X74" s="2621"/>
      <c r="Y74" s="2622"/>
      <c r="Z74" s="2426"/>
      <c r="AA74" s="2427"/>
      <c r="AB74" s="2427"/>
      <c r="AC74" s="2427"/>
      <c r="AD74" s="2427"/>
      <c r="AE74" s="2427"/>
      <c r="AF74" s="2428"/>
      <c r="AG74" s="2471" t="s">
        <v>806</v>
      </c>
      <c r="AH74" s="2472"/>
      <c r="AI74" s="2472"/>
      <c r="AJ74" s="2472"/>
      <c r="AK74" s="2472"/>
      <c r="AL74" s="2472"/>
      <c r="AM74" s="2472"/>
      <c r="AN74" s="2472"/>
      <c r="AO74" s="2472"/>
      <c r="AP74" s="2473"/>
      <c r="AQ74" s="2477" t="s">
        <v>807</v>
      </c>
      <c r="AR74" s="2478"/>
      <c r="AS74" s="2478"/>
      <c r="AT74" s="2478"/>
      <c r="AU74" s="2478"/>
      <c r="AV74" s="2478"/>
      <c r="AW74" s="2478"/>
      <c r="AX74" s="2478"/>
      <c r="AY74" s="2478"/>
      <c r="AZ74" s="2478"/>
      <c r="BA74" s="2478"/>
      <c r="BB74" s="2478"/>
      <c r="BC74" s="2478"/>
      <c r="BD74" s="2478"/>
      <c r="BE74" s="2478"/>
      <c r="BF74" s="2478"/>
      <c r="BG74" s="2478"/>
      <c r="BH74" s="2478"/>
      <c r="BI74" s="2479"/>
      <c r="BJ74" s="991"/>
      <c r="BK74" s="989"/>
      <c r="BL74" s="989"/>
      <c r="BM74" s="2422"/>
    </row>
    <row r="75" spans="1:65" ht="22.7" customHeight="1">
      <c r="A75" s="2513"/>
      <c r="B75" s="2426"/>
      <c r="C75" s="2427"/>
      <c r="D75" s="2427"/>
      <c r="E75" s="2427"/>
      <c r="F75" s="2427"/>
      <c r="G75" s="2427"/>
      <c r="H75" s="2427"/>
      <c r="I75" s="2428"/>
      <c r="J75" s="2435"/>
      <c r="K75" s="2436"/>
      <c r="L75" s="2436"/>
      <c r="M75" s="2436"/>
      <c r="N75" s="2437"/>
      <c r="O75" s="2426"/>
      <c r="P75" s="2427"/>
      <c r="Q75" s="2427"/>
      <c r="R75" s="2428"/>
      <c r="S75" s="2620"/>
      <c r="T75" s="2621"/>
      <c r="U75" s="2621"/>
      <c r="V75" s="2621"/>
      <c r="W75" s="2621"/>
      <c r="X75" s="2621"/>
      <c r="Y75" s="2622"/>
      <c r="Z75" s="2426"/>
      <c r="AA75" s="2427"/>
      <c r="AB75" s="2427"/>
      <c r="AC75" s="2427"/>
      <c r="AD75" s="2427"/>
      <c r="AE75" s="2427"/>
      <c r="AF75" s="2428"/>
      <c r="AG75" s="2471" t="s">
        <v>808</v>
      </c>
      <c r="AH75" s="2472"/>
      <c r="AI75" s="2472"/>
      <c r="AJ75" s="2472"/>
      <c r="AK75" s="2472"/>
      <c r="AL75" s="2472"/>
      <c r="AM75" s="2472"/>
      <c r="AN75" s="2472"/>
      <c r="AO75" s="2472"/>
      <c r="AP75" s="2473"/>
      <c r="AQ75" s="2468" t="s">
        <v>809</v>
      </c>
      <c r="AR75" s="2469"/>
      <c r="AS75" s="2469"/>
      <c r="AT75" s="2469"/>
      <c r="AU75" s="2469"/>
      <c r="AV75" s="2469"/>
      <c r="AW75" s="2469"/>
      <c r="AX75" s="2469"/>
      <c r="AY75" s="2469"/>
      <c r="AZ75" s="2469"/>
      <c r="BA75" s="2469"/>
      <c r="BB75" s="2469"/>
      <c r="BC75" s="2469"/>
      <c r="BD75" s="2469"/>
      <c r="BE75" s="2469"/>
      <c r="BF75" s="2469"/>
      <c r="BG75" s="2469"/>
      <c r="BH75" s="2469"/>
      <c r="BI75" s="2470"/>
      <c r="BJ75" s="991"/>
      <c r="BK75" s="989"/>
      <c r="BL75" s="989"/>
      <c r="BM75" s="2422"/>
    </row>
    <row r="76" spans="1:65" ht="21.75" customHeight="1">
      <c r="A76" s="2513"/>
      <c r="B76" s="2426"/>
      <c r="C76" s="2427"/>
      <c r="D76" s="2427"/>
      <c r="E76" s="2427"/>
      <c r="F76" s="2427"/>
      <c r="G76" s="2427"/>
      <c r="H76" s="2427"/>
      <c r="I76" s="2428"/>
      <c r="J76" s="2435"/>
      <c r="K76" s="2436"/>
      <c r="L76" s="2436"/>
      <c r="M76" s="2436"/>
      <c r="N76" s="2437"/>
      <c r="O76" s="2426"/>
      <c r="P76" s="2427"/>
      <c r="Q76" s="2427"/>
      <c r="R76" s="2428"/>
      <c r="S76" s="2620"/>
      <c r="T76" s="2621"/>
      <c r="U76" s="2621"/>
      <c r="V76" s="2621"/>
      <c r="W76" s="2621"/>
      <c r="X76" s="2621"/>
      <c r="Y76" s="2622"/>
      <c r="Z76" s="2426"/>
      <c r="AA76" s="2427"/>
      <c r="AB76" s="2427"/>
      <c r="AC76" s="2427"/>
      <c r="AD76" s="2427"/>
      <c r="AE76" s="2427"/>
      <c r="AF76" s="2428"/>
      <c r="AG76" s="2471" t="s">
        <v>108</v>
      </c>
      <c r="AH76" s="2472"/>
      <c r="AI76" s="2472"/>
      <c r="AJ76" s="2472"/>
      <c r="AK76" s="2472"/>
      <c r="AL76" s="2472"/>
      <c r="AM76" s="2472"/>
      <c r="AN76" s="2472"/>
      <c r="AO76" s="2472"/>
      <c r="AP76" s="2473"/>
      <c r="AQ76" s="2468" t="s">
        <v>109</v>
      </c>
      <c r="AR76" s="2469"/>
      <c r="AS76" s="2469"/>
      <c r="AT76" s="2469"/>
      <c r="AU76" s="2469"/>
      <c r="AV76" s="2469"/>
      <c r="AW76" s="2469"/>
      <c r="AX76" s="2469"/>
      <c r="AY76" s="2469"/>
      <c r="AZ76" s="2469"/>
      <c r="BA76" s="2469"/>
      <c r="BB76" s="2469"/>
      <c r="BC76" s="2469"/>
      <c r="BD76" s="2469"/>
      <c r="BE76" s="2469"/>
      <c r="BF76" s="2469"/>
      <c r="BG76" s="2469"/>
      <c r="BH76" s="2469"/>
      <c r="BI76" s="2470"/>
      <c r="BJ76" s="991"/>
      <c r="BK76" s="989"/>
      <c r="BL76" s="989"/>
      <c r="BM76" s="2422"/>
    </row>
    <row r="77" spans="1:65" ht="21.75" customHeight="1">
      <c r="A77" s="2513"/>
      <c r="B77" s="2426"/>
      <c r="C77" s="2427"/>
      <c r="D77" s="2427"/>
      <c r="E77" s="2427"/>
      <c r="F77" s="2427"/>
      <c r="G77" s="2427"/>
      <c r="H77" s="2427"/>
      <c r="I77" s="2428"/>
      <c r="J77" s="2435"/>
      <c r="K77" s="2436"/>
      <c r="L77" s="2436"/>
      <c r="M77" s="2436"/>
      <c r="N77" s="2437"/>
      <c r="O77" s="2426"/>
      <c r="P77" s="2427"/>
      <c r="Q77" s="2427"/>
      <c r="R77" s="2428"/>
      <c r="S77" s="2620"/>
      <c r="T77" s="2621"/>
      <c r="U77" s="2621"/>
      <c r="V77" s="2621"/>
      <c r="W77" s="2621"/>
      <c r="X77" s="2621"/>
      <c r="Y77" s="2622"/>
      <c r="Z77" s="2426"/>
      <c r="AA77" s="2427"/>
      <c r="AB77" s="2427"/>
      <c r="AC77" s="2427"/>
      <c r="AD77" s="2427"/>
      <c r="AE77" s="2427"/>
      <c r="AF77" s="2428"/>
      <c r="AG77" s="2471" t="s">
        <v>110</v>
      </c>
      <c r="AH77" s="2472"/>
      <c r="AI77" s="2472"/>
      <c r="AJ77" s="2472"/>
      <c r="AK77" s="2472"/>
      <c r="AL77" s="2472"/>
      <c r="AM77" s="2472"/>
      <c r="AN77" s="2472"/>
      <c r="AO77" s="2472"/>
      <c r="AP77" s="2473"/>
      <c r="AQ77" s="2468" t="s">
        <v>109</v>
      </c>
      <c r="AR77" s="2469"/>
      <c r="AS77" s="2469"/>
      <c r="AT77" s="2469"/>
      <c r="AU77" s="2469"/>
      <c r="AV77" s="2469"/>
      <c r="AW77" s="2469"/>
      <c r="AX77" s="2469"/>
      <c r="AY77" s="2469"/>
      <c r="AZ77" s="2469"/>
      <c r="BA77" s="2469"/>
      <c r="BB77" s="2469"/>
      <c r="BC77" s="2469"/>
      <c r="BD77" s="2469"/>
      <c r="BE77" s="2469"/>
      <c r="BF77" s="2469"/>
      <c r="BG77" s="2469"/>
      <c r="BH77" s="2469"/>
      <c r="BI77" s="2470"/>
      <c r="BJ77" s="991"/>
      <c r="BK77" s="989"/>
      <c r="BL77" s="989"/>
      <c r="BM77" s="2422"/>
    </row>
    <row r="78" spans="1:65" ht="21.75" customHeight="1">
      <c r="A78" s="2513"/>
      <c r="B78" s="2426"/>
      <c r="C78" s="2427"/>
      <c r="D78" s="2427"/>
      <c r="E78" s="2427"/>
      <c r="F78" s="2427"/>
      <c r="G78" s="2427"/>
      <c r="H78" s="2427"/>
      <c r="I78" s="2428"/>
      <c r="J78" s="2435"/>
      <c r="K78" s="2436"/>
      <c r="L78" s="2436"/>
      <c r="M78" s="2436"/>
      <c r="N78" s="2437"/>
      <c r="O78" s="2426"/>
      <c r="P78" s="2427"/>
      <c r="Q78" s="2427"/>
      <c r="R78" s="2428"/>
      <c r="S78" s="2620"/>
      <c r="T78" s="2621"/>
      <c r="U78" s="2621"/>
      <c r="V78" s="2621"/>
      <c r="W78" s="2621"/>
      <c r="X78" s="2621"/>
      <c r="Y78" s="2622"/>
      <c r="Z78" s="2426"/>
      <c r="AA78" s="2427"/>
      <c r="AB78" s="2427"/>
      <c r="AC78" s="2427"/>
      <c r="AD78" s="2427"/>
      <c r="AE78" s="2427"/>
      <c r="AF78" s="2428"/>
      <c r="AG78" s="2471" t="s">
        <v>810</v>
      </c>
      <c r="AH78" s="2472"/>
      <c r="AI78" s="2472"/>
      <c r="AJ78" s="2472"/>
      <c r="AK78" s="2472"/>
      <c r="AL78" s="2472"/>
      <c r="AM78" s="2472"/>
      <c r="AN78" s="2472"/>
      <c r="AO78" s="2472"/>
      <c r="AP78" s="2473"/>
      <c r="AQ78" s="2468" t="s">
        <v>111</v>
      </c>
      <c r="AR78" s="2469"/>
      <c r="AS78" s="2469"/>
      <c r="AT78" s="2469"/>
      <c r="AU78" s="2469"/>
      <c r="AV78" s="2469"/>
      <c r="AW78" s="2469"/>
      <c r="AX78" s="2469"/>
      <c r="AY78" s="2469"/>
      <c r="AZ78" s="2469"/>
      <c r="BA78" s="2469"/>
      <c r="BB78" s="2469"/>
      <c r="BC78" s="2469"/>
      <c r="BD78" s="2469"/>
      <c r="BE78" s="2469"/>
      <c r="BF78" s="2469"/>
      <c r="BG78" s="2469"/>
      <c r="BH78" s="2469"/>
      <c r="BI78" s="2470"/>
      <c r="BJ78" s="991"/>
      <c r="BK78" s="989"/>
      <c r="BL78" s="989"/>
      <c r="BM78" s="2422"/>
    </row>
    <row r="79" spans="1:65" ht="21.75" customHeight="1">
      <c r="A79" s="2513"/>
      <c r="B79" s="2429"/>
      <c r="C79" s="2430"/>
      <c r="D79" s="2430"/>
      <c r="E79" s="2430"/>
      <c r="F79" s="2430"/>
      <c r="G79" s="2430"/>
      <c r="H79" s="2430"/>
      <c r="I79" s="2431"/>
      <c r="J79" s="2438"/>
      <c r="K79" s="2439"/>
      <c r="L79" s="2439"/>
      <c r="M79" s="2439"/>
      <c r="N79" s="2440"/>
      <c r="O79" s="2429"/>
      <c r="P79" s="2430"/>
      <c r="Q79" s="2430"/>
      <c r="R79" s="2431"/>
      <c r="S79" s="2623"/>
      <c r="T79" s="2624"/>
      <c r="U79" s="2624"/>
      <c r="V79" s="2624"/>
      <c r="W79" s="2624"/>
      <c r="X79" s="2624"/>
      <c r="Y79" s="2625"/>
      <c r="Z79" s="2429"/>
      <c r="AA79" s="2430"/>
      <c r="AB79" s="2430"/>
      <c r="AC79" s="2430"/>
      <c r="AD79" s="2430"/>
      <c r="AE79" s="2430"/>
      <c r="AF79" s="2431"/>
      <c r="AG79" s="2471" t="s">
        <v>112</v>
      </c>
      <c r="AH79" s="2472"/>
      <c r="AI79" s="2472"/>
      <c r="AJ79" s="2472"/>
      <c r="AK79" s="2472"/>
      <c r="AL79" s="2472"/>
      <c r="AM79" s="2472"/>
      <c r="AN79" s="2472"/>
      <c r="AO79" s="2472"/>
      <c r="AP79" s="2473"/>
      <c r="AQ79" s="2468" t="s">
        <v>113</v>
      </c>
      <c r="AR79" s="2469"/>
      <c r="AS79" s="2469"/>
      <c r="AT79" s="2469"/>
      <c r="AU79" s="2469"/>
      <c r="AV79" s="2469"/>
      <c r="AW79" s="2469"/>
      <c r="AX79" s="2469"/>
      <c r="AY79" s="2469"/>
      <c r="AZ79" s="2469"/>
      <c r="BA79" s="2469"/>
      <c r="BB79" s="2469"/>
      <c r="BC79" s="2469"/>
      <c r="BD79" s="2469"/>
      <c r="BE79" s="2469"/>
      <c r="BF79" s="2469"/>
      <c r="BG79" s="2469"/>
      <c r="BH79" s="2469"/>
      <c r="BI79" s="2470"/>
      <c r="BJ79" s="991"/>
      <c r="BK79" s="989"/>
      <c r="BL79" s="989"/>
      <c r="BM79" s="2422"/>
    </row>
    <row r="80" spans="1:65" ht="22.7" customHeight="1">
      <c r="A80" s="2513"/>
      <c r="B80" s="2518" t="s">
        <v>119</v>
      </c>
      <c r="C80" s="2519"/>
      <c r="D80" s="2519"/>
      <c r="E80" s="2519"/>
      <c r="F80" s="2519"/>
      <c r="G80" s="2519"/>
      <c r="H80" s="2519"/>
      <c r="I80" s="2520"/>
      <c r="J80" s="2527"/>
      <c r="K80" s="2528"/>
      <c r="L80" s="2528"/>
      <c r="M80" s="2528"/>
      <c r="N80" s="2529"/>
      <c r="O80" s="2444"/>
      <c r="P80" s="2445"/>
      <c r="Q80" s="2445"/>
      <c r="R80" s="2446"/>
      <c r="S80" s="2632"/>
      <c r="T80" s="2633"/>
      <c r="U80" s="2633"/>
      <c r="V80" s="2633"/>
      <c r="W80" s="2633"/>
      <c r="X80" s="2633"/>
      <c r="Y80" s="2634"/>
      <c r="Z80" s="2638"/>
      <c r="AA80" s="2639"/>
      <c r="AB80" s="2639"/>
      <c r="AC80" s="2639"/>
      <c r="AD80" s="2639"/>
      <c r="AE80" s="2639"/>
      <c r="AF80" s="2640"/>
      <c r="AG80" s="2644" t="s">
        <v>120</v>
      </c>
      <c r="AH80" s="2560"/>
      <c r="AI80" s="2560"/>
      <c r="AJ80" s="2560"/>
      <c r="AK80" s="2560"/>
      <c r="AL80" s="2560"/>
      <c r="AM80" s="2560"/>
      <c r="AN80" s="2560"/>
      <c r="AO80" s="2560"/>
      <c r="AP80" s="2561"/>
      <c r="AQ80" s="2734" t="s">
        <v>818</v>
      </c>
      <c r="AR80" s="2735"/>
      <c r="AS80" s="2735"/>
      <c r="AT80" s="2735"/>
      <c r="AU80" s="2735"/>
      <c r="AV80" s="2735"/>
      <c r="AW80" s="2735"/>
      <c r="AX80" s="2735"/>
      <c r="AY80" s="2735"/>
      <c r="AZ80" s="2735"/>
      <c r="BA80" s="2735"/>
      <c r="BB80" s="2735"/>
      <c r="BC80" s="2735"/>
      <c r="BD80" s="2735"/>
      <c r="BE80" s="2735"/>
      <c r="BF80" s="2735"/>
      <c r="BG80" s="2735"/>
      <c r="BH80" s="2735"/>
      <c r="BI80" s="2736"/>
      <c r="BJ80" s="2480"/>
      <c r="BK80" s="954"/>
      <c r="BL80" s="954"/>
      <c r="BM80" s="2481"/>
    </row>
    <row r="81" spans="1:65" ht="22.7" customHeight="1">
      <c r="A81" s="2513"/>
      <c r="B81" s="2518"/>
      <c r="C81" s="2519"/>
      <c r="D81" s="2519"/>
      <c r="E81" s="2519"/>
      <c r="F81" s="2519"/>
      <c r="G81" s="2519"/>
      <c r="H81" s="2519"/>
      <c r="I81" s="2520"/>
      <c r="J81" s="2527"/>
      <c r="K81" s="2528"/>
      <c r="L81" s="2528"/>
      <c r="M81" s="2528"/>
      <c r="N81" s="2529"/>
      <c r="O81" s="2444"/>
      <c r="P81" s="2445"/>
      <c r="Q81" s="2445"/>
      <c r="R81" s="2446"/>
      <c r="S81" s="2632"/>
      <c r="T81" s="2633"/>
      <c r="U81" s="2633"/>
      <c r="V81" s="2633"/>
      <c r="W81" s="2633"/>
      <c r="X81" s="2633"/>
      <c r="Y81" s="2634"/>
      <c r="Z81" s="2638"/>
      <c r="AA81" s="2639"/>
      <c r="AB81" s="2639"/>
      <c r="AC81" s="2639"/>
      <c r="AD81" s="2639"/>
      <c r="AE81" s="2639"/>
      <c r="AF81" s="2640"/>
      <c r="AG81" s="2559" t="s">
        <v>117</v>
      </c>
      <c r="AH81" s="2560"/>
      <c r="AI81" s="2560"/>
      <c r="AJ81" s="2560"/>
      <c r="AK81" s="2560"/>
      <c r="AL81" s="2560"/>
      <c r="AM81" s="2560"/>
      <c r="AN81" s="2560"/>
      <c r="AO81" s="2560"/>
      <c r="AP81" s="2561"/>
      <c r="AQ81" s="2468" t="s">
        <v>16</v>
      </c>
      <c r="AR81" s="2469"/>
      <c r="AS81" s="2469"/>
      <c r="AT81" s="2469"/>
      <c r="AU81" s="2469"/>
      <c r="AV81" s="2469"/>
      <c r="AW81" s="2469"/>
      <c r="AX81" s="2469"/>
      <c r="AY81" s="2469"/>
      <c r="AZ81" s="2469"/>
      <c r="BA81" s="2469"/>
      <c r="BB81" s="2469"/>
      <c r="BC81" s="2469"/>
      <c r="BD81" s="2469"/>
      <c r="BE81" s="2469"/>
      <c r="BF81" s="2469"/>
      <c r="BG81" s="2469"/>
      <c r="BH81" s="2469"/>
      <c r="BI81" s="2470"/>
      <c r="BJ81" s="991"/>
      <c r="BK81" s="989"/>
      <c r="BL81" s="989"/>
      <c r="BM81" s="2422"/>
    </row>
    <row r="82" spans="1:65" ht="22.7" customHeight="1">
      <c r="A82" s="2513"/>
      <c r="B82" s="2518"/>
      <c r="C82" s="2519"/>
      <c r="D82" s="2519"/>
      <c r="E82" s="2519"/>
      <c r="F82" s="2519"/>
      <c r="G82" s="2519"/>
      <c r="H82" s="2519"/>
      <c r="I82" s="2520"/>
      <c r="J82" s="2527"/>
      <c r="K82" s="2528"/>
      <c r="L82" s="2528"/>
      <c r="M82" s="2528"/>
      <c r="N82" s="2529"/>
      <c r="O82" s="2444"/>
      <c r="P82" s="2445"/>
      <c r="Q82" s="2445"/>
      <c r="R82" s="2446"/>
      <c r="S82" s="2632"/>
      <c r="T82" s="2633"/>
      <c r="U82" s="2633"/>
      <c r="V82" s="2633"/>
      <c r="W82" s="2633"/>
      <c r="X82" s="2633"/>
      <c r="Y82" s="2634"/>
      <c r="Z82" s="2638"/>
      <c r="AA82" s="2639"/>
      <c r="AB82" s="2639"/>
      <c r="AC82" s="2639"/>
      <c r="AD82" s="2639"/>
      <c r="AE82" s="2639"/>
      <c r="AF82" s="2640"/>
      <c r="AG82" s="2645" t="s">
        <v>121</v>
      </c>
      <c r="AH82" s="2646"/>
      <c r="AI82" s="2646"/>
      <c r="AJ82" s="2646"/>
      <c r="AK82" s="2646"/>
      <c r="AL82" s="2646"/>
      <c r="AM82" s="2646"/>
      <c r="AN82" s="2646"/>
      <c r="AO82" s="2646"/>
      <c r="AP82" s="2647"/>
      <c r="AQ82" s="2563" t="s">
        <v>16</v>
      </c>
      <c r="AR82" s="2420"/>
      <c r="AS82" s="2420"/>
      <c r="AT82" s="2420"/>
      <c r="AU82" s="2420"/>
      <c r="AV82" s="2420"/>
      <c r="AW82" s="2420"/>
      <c r="AX82" s="2420"/>
      <c r="AY82" s="2420"/>
      <c r="AZ82" s="2420"/>
      <c r="BA82" s="2420"/>
      <c r="BB82" s="2420"/>
      <c r="BC82" s="2420"/>
      <c r="BD82" s="2420"/>
      <c r="BE82" s="2420"/>
      <c r="BF82" s="2420"/>
      <c r="BG82" s="2420"/>
      <c r="BH82" s="2420"/>
      <c r="BI82" s="2421"/>
      <c r="BJ82" s="2548"/>
      <c r="BK82" s="2549"/>
      <c r="BL82" s="2549"/>
      <c r="BM82" s="2550"/>
    </row>
    <row r="83" spans="1:65" ht="21.95" customHeight="1">
      <c r="A83" s="2513"/>
      <c r="B83" s="2518"/>
      <c r="C83" s="2519"/>
      <c r="D83" s="2519"/>
      <c r="E83" s="2519"/>
      <c r="F83" s="2519"/>
      <c r="G83" s="2519"/>
      <c r="H83" s="2519"/>
      <c r="I83" s="2520"/>
      <c r="J83" s="2527"/>
      <c r="K83" s="2528"/>
      <c r="L83" s="2528"/>
      <c r="M83" s="2528"/>
      <c r="N83" s="2529"/>
      <c r="O83" s="2444"/>
      <c r="P83" s="2445"/>
      <c r="Q83" s="2445"/>
      <c r="R83" s="2446"/>
      <c r="S83" s="2632"/>
      <c r="T83" s="2633"/>
      <c r="U83" s="2633"/>
      <c r="V83" s="2633"/>
      <c r="W83" s="2633"/>
      <c r="X83" s="2633"/>
      <c r="Y83" s="2634"/>
      <c r="Z83" s="2638"/>
      <c r="AA83" s="2639"/>
      <c r="AB83" s="2639"/>
      <c r="AC83" s="2639"/>
      <c r="AD83" s="2639"/>
      <c r="AE83" s="2639"/>
      <c r="AF83" s="2640"/>
      <c r="AG83" s="2562" t="s">
        <v>45</v>
      </c>
      <c r="AH83" s="2417"/>
      <c r="AI83" s="2417"/>
      <c r="AJ83" s="2417"/>
      <c r="AK83" s="2417"/>
      <c r="AL83" s="2417"/>
      <c r="AM83" s="2417"/>
      <c r="AN83" s="2417"/>
      <c r="AO83" s="2417"/>
      <c r="AP83" s="2418"/>
      <c r="AQ83" s="2563" t="s">
        <v>16</v>
      </c>
      <c r="AR83" s="2420"/>
      <c r="AS83" s="2420"/>
      <c r="AT83" s="2420"/>
      <c r="AU83" s="2420"/>
      <c r="AV83" s="2420"/>
      <c r="AW83" s="2420"/>
      <c r="AX83" s="2420"/>
      <c r="AY83" s="2420"/>
      <c r="AZ83" s="2420"/>
      <c r="BA83" s="2420"/>
      <c r="BB83" s="2420"/>
      <c r="BC83" s="2420"/>
      <c r="BD83" s="2420"/>
      <c r="BE83" s="2420"/>
      <c r="BF83" s="2420"/>
      <c r="BG83" s="2420"/>
      <c r="BH83" s="2420"/>
      <c r="BI83" s="2421"/>
      <c r="BJ83" s="2725"/>
      <c r="BK83" s="2725"/>
      <c r="BL83" s="2725"/>
      <c r="BM83" s="2726"/>
    </row>
    <row r="84" spans="1:65" ht="22.7" customHeight="1">
      <c r="A84" s="2513"/>
      <c r="B84" s="2518"/>
      <c r="C84" s="2519"/>
      <c r="D84" s="2519"/>
      <c r="E84" s="2519"/>
      <c r="F84" s="2519"/>
      <c r="G84" s="2519"/>
      <c r="H84" s="2519"/>
      <c r="I84" s="2520"/>
      <c r="J84" s="2527"/>
      <c r="K84" s="2528"/>
      <c r="L84" s="2528"/>
      <c r="M84" s="2528"/>
      <c r="N84" s="2529"/>
      <c r="O84" s="2444"/>
      <c r="P84" s="2445"/>
      <c r="Q84" s="2445"/>
      <c r="R84" s="2446"/>
      <c r="S84" s="2632"/>
      <c r="T84" s="2633"/>
      <c r="U84" s="2633"/>
      <c r="V84" s="2633"/>
      <c r="W84" s="2633"/>
      <c r="X84" s="2633"/>
      <c r="Y84" s="2634"/>
      <c r="Z84" s="2638"/>
      <c r="AA84" s="2639"/>
      <c r="AB84" s="2639"/>
      <c r="AC84" s="2639"/>
      <c r="AD84" s="2639"/>
      <c r="AE84" s="2639"/>
      <c r="AF84" s="2640"/>
      <c r="AG84" s="2645" t="s">
        <v>819</v>
      </c>
      <c r="AH84" s="2646"/>
      <c r="AI84" s="2646"/>
      <c r="AJ84" s="2646"/>
      <c r="AK84" s="2646"/>
      <c r="AL84" s="2646"/>
      <c r="AM84" s="2646"/>
      <c r="AN84" s="2646"/>
      <c r="AO84" s="2646"/>
      <c r="AP84" s="2647"/>
      <c r="AQ84" s="2563" t="s">
        <v>16</v>
      </c>
      <c r="AR84" s="2420"/>
      <c r="AS84" s="2420"/>
      <c r="AT84" s="2420"/>
      <c r="AU84" s="2420"/>
      <c r="AV84" s="2420"/>
      <c r="AW84" s="2420"/>
      <c r="AX84" s="2420"/>
      <c r="AY84" s="2420"/>
      <c r="AZ84" s="2420"/>
      <c r="BA84" s="2420"/>
      <c r="BB84" s="2420"/>
      <c r="BC84" s="2420"/>
      <c r="BD84" s="2420"/>
      <c r="BE84" s="2420"/>
      <c r="BF84" s="2420"/>
      <c r="BG84" s="2420"/>
      <c r="BH84" s="2420"/>
      <c r="BI84" s="2421"/>
      <c r="BJ84" s="2548"/>
      <c r="BK84" s="2549"/>
      <c r="BL84" s="2549"/>
      <c r="BM84" s="2550"/>
    </row>
    <row r="85" spans="1:65" ht="22.7" customHeight="1">
      <c r="A85" s="2513"/>
      <c r="B85" s="2518"/>
      <c r="C85" s="2519"/>
      <c r="D85" s="2519"/>
      <c r="E85" s="2519"/>
      <c r="F85" s="2519"/>
      <c r="G85" s="2519"/>
      <c r="H85" s="2519"/>
      <c r="I85" s="2520"/>
      <c r="J85" s="2527"/>
      <c r="K85" s="2528"/>
      <c r="L85" s="2528"/>
      <c r="M85" s="2528"/>
      <c r="N85" s="2529"/>
      <c r="O85" s="2444"/>
      <c r="P85" s="2445"/>
      <c r="Q85" s="2445"/>
      <c r="R85" s="2446"/>
      <c r="S85" s="2632"/>
      <c r="T85" s="2633"/>
      <c r="U85" s="2633"/>
      <c r="V85" s="2633"/>
      <c r="W85" s="2633"/>
      <c r="X85" s="2633"/>
      <c r="Y85" s="2634"/>
      <c r="Z85" s="2638"/>
      <c r="AA85" s="2639"/>
      <c r="AB85" s="2639"/>
      <c r="AC85" s="2639"/>
      <c r="AD85" s="2639"/>
      <c r="AE85" s="2639"/>
      <c r="AF85" s="2640"/>
      <c r="AG85" s="2562" t="s">
        <v>104</v>
      </c>
      <c r="AH85" s="2417"/>
      <c r="AI85" s="2417"/>
      <c r="AJ85" s="2417"/>
      <c r="AK85" s="2417"/>
      <c r="AL85" s="2417"/>
      <c r="AM85" s="2417"/>
      <c r="AN85" s="2417"/>
      <c r="AO85" s="2417"/>
      <c r="AP85" s="2418"/>
      <c r="AQ85" s="2563" t="s">
        <v>16</v>
      </c>
      <c r="AR85" s="2420"/>
      <c r="AS85" s="2420"/>
      <c r="AT85" s="2420"/>
      <c r="AU85" s="2420"/>
      <c r="AV85" s="2420"/>
      <c r="AW85" s="2420"/>
      <c r="AX85" s="2420"/>
      <c r="AY85" s="2420"/>
      <c r="AZ85" s="2420"/>
      <c r="BA85" s="2420"/>
      <c r="BB85" s="2420"/>
      <c r="BC85" s="2420"/>
      <c r="BD85" s="2420"/>
      <c r="BE85" s="2420"/>
      <c r="BF85" s="2420"/>
      <c r="BG85" s="2420"/>
      <c r="BH85" s="2420"/>
      <c r="BI85" s="2421"/>
      <c r="BJ85" s="991"/>
      <c r="BK85" s="989"/>
      <c r="BL85" s="989"/>
      <c r="BM85" s="2422"/>
    </row>
    <row r="86" spans="1:65" ht="22.7" customHeight="1">
      <c r="A86" s="2513"/>
      <c r="B86" s="2518"/>
      <c r="C86" s="2519"/>
      <c r="D86" s="2519"/>
      <c r="E86" s="2519"/>
      <c r="F86" s="2519"/>
      <c r="G86" s="2519"/>
      <c r="H86" s="2519"/>
      <c r="I86" s="2520"/>
      <c r="J86" s="2527"/>
      <c r="K86" s="2528"/>
      <c r="L86" s="2528"/>
      <c r="M86" s="2528"/>
      <c r="N86" s="2529"/>
      <c r="O86" s="2444"/>
      <c r="P86" s="2445"/>
      <c r="Q86" s="2445"/>
      <c r="R86" s="2446"/>
      <c r="S86" s="2632"/>
      <c r="T86" s="2633"/>
      <c r="U86" s="2633"/>
      <c r="V86" s="2633"/>
      <c r="W86" s="2633"/>
      <c r="X86" s="2633"/>
      <c r="Y86" s="2634"/>
      <c r="Z86" s="2638"/>
      <c r="AA86" s="2639"/>
      <c r="AB86" s="2639"/>
      <c r="AC86" s="2639"/>
      <c r="AD86" s="2639"/>
      <c r="AE86" s="2639"/>
      <c r="AF86" s="2640"/>
      <c r="AG86" s="2471" t="s">
        <v>803</v>
      </c>
      <c r="AH86" s="2472"/>
      <c r="AI86" s="2472"/>
      <c r="AJ86" s="2472"/>
      <c r="AK86" s="2472"/>
      <c r="AL86" s="2472"/>
      <c r="AM86" s="2472"/>
      <c r="AN86" s="2472"/>
      <c r="AO86" s="2472"/>
      <c r="AP86" s="2473"/>
      <c r="AQ86" s="2468" t="s">
        <v>16</v>
      </c>
      <c r="AR86" s="2469"/>
      <c r="AS86" s="2469"/>
      <c r="AT86" s="2469"/>
      <c r="AU86" s="2469"/>
      <c r="AV86" s="2469"/>
      <c r="AW86" s="2469"/>
      <c r="AX86" s="2469"/>
      <c r="AY86" s="2469"/>
      <c r="AZ86" s="2469"/>
      <c r="BA86" s="2469"/>
      <c r="BB86" s="2469"/>
      <c r="BC86" s="2469"/>
      <c r="BD86" s="2469"/>
      <c r="BE86" s="2469"/>
      <c r="BF86" s="2469"/>
      <c r="BG86" s="2469"/>
      <c r="BH86" s="2469"/>
      <c r="BI86" s="2470"/>
      <c r="BJ86" s="991"/>
      <c r="BK86" s="989"/>
      <c r="BL86" s="989"/>
      <c r="BM86" s="2422"/>
    </row>
    <row r="87" spans="1:65" ht="22.7" customHeight="1">
      <c r="A87" s="2513"/>
      <c r="B87" s="2518"/>
      <c r="C87" s="2519"/>
      <c r="D87" s="2519"/>
      <c r="E87" s="2519"/>
      <c r="F87" s="2519"/>
      <c r="G87" s="2519"/>
      <c r="H87" s="2519"/>
      <c r="I87" s="2520"/>
      <c r="J87" s="2527"/>
      <c r="K87" s="2528"/>
      <c r="L87" s="2528"/>
      <c r="M87" s="2528"/>
      <c r="N87" s="2529"/>
      <c r="O87" s="2444"/>
      <c r="P87" s="2445"/>
      <c r="Q87" s="2445"/>
      <c r="R87" s="2446"/>
      <c r="S87" s="2632"/>
      <c r="T87" s="2633"/>
      <c r="U87" s="2633"/>
      <c r="V87" s="2633"/>
      <c r="W87" s="2633"/>
      <c r="X87" s="2633"/>
      <c r="Y87" s="2634"/>
      <c r="Z87" s="2638"/>
      <c r="AA87" s="2639"/>
      <c r="AB87" s="2639"/>
      <c r="AC87" s="2639"/>
      <c r="AD87" s="2639"/>
      <c r="AE87" s="2639"/>
      <c r="AF87" s="2640"/>
      <c r="AG87" s="2471" t="s">
        <v>804</v>
      </c>
      <c r="AH87" s="2472"/>
      <c r="AI87" s="2472"/>
      <c r="AJ87" s="2472"/>
      <c r="AK87" s="2472"/>
      <c r="AL87" s="2472"/>
      <c r="AM87" s="2472"/>
      <c r="AN87" s="2472"/>
      <c r="AO87" s="2472"/>
      <c r="AP87" s="2473"/>
      <c r="AQ87" s="2468" t="s">
        <v>16</v>
      </c>
      <c r="AR87" s="2469"/>
      <c r="AS87" s="2469"/>
      <c r="AT87" s="2469"/>
      <c r="AU87" s="2469"/>
      <c r="AV87" s="2469"/>
      <c r="AW87" s="2469"/>
      <c r="AX87" s="2469"/>
      <c r="AY87" s="2469"/>
      <c r="AZ87" s="2469"/>
      <c r="BA87" s="2469"/>
      <c r="BB87" s="2469"/>
      <c r="BC87" s="2469"/>
      <c r="BD87" s="2469"/>
      <c r="BE87" s="2469"/>
      <c r="BF87" s="2469"/>
      <c r="BG87" s="2469"/>
      <c r="BH87" s="2469"/>
      <c r="BI87" s="2470"/>
      <c r="BJ87" s="991"/>
      <c r="BK87" s="989"/>
      <c r="BL87" s="989"/>
      <c r="BM87" s="2422"/>
    </row>
    <row r="88" spans="1:65" ht="22.7" customHeight="1">
      <c r="A88" s="2513"/>
      <c r="B88" s="2518"/>
      <c r="C88" s="2519"/>
      <c r="D88" s="2519"/>
      <c r="E88" s="2519"/>
      <c r="F88" s="2519"/>
      <c r="G88" s="2519"/>
      <c r="H88" s="2519"/>
      <c r="I88" s="2520"/>
      <c r="J88" s="2527"/>
      <c r="K88" s="2528"/>
      <c r="L88" s="2528"/>
      <c r="M88" s="2528"/>
      <c r="N88" s="2529"/>
      <c r="O88" s="2444"/>
      <c r="P88" s="2445"/>
      <c r="Q88" s="2445"/>
      <c r="R88" s="2446"/>
      <c r="S88" s="2632"/>
      <c r="T88" s="2633"/>
      <c r="U88" s="2633"/>
      <c r="V88" s="2633"/>
      <c r="W88" s="2633"/>
      <c r="X88" s="2633"/>
      <c r="Y88" s="2634"/>
      <c r="Z88" s="2638"/>
      <c r="AA88" s="2639"/>
      <c r="AB88" s="2639"/>
      <c r="AC88" s="2639"/>
      <c r="AD88" s="2639"/>
      <c r="AE88" s="2639"/>
      <c r="AF88" s="2640"/>
      <c r="AG88" s="2471" t="s">
        <v>805</v>
      </c>
      <c r="AH88" s="2472"/>
      <c r="AI88" s="2472"/>
      <c r="AJ88" s="2472"/>
      <c r="AK88" s="2472"/>
      <c r="AL88" s="2472"/>
      <c r="AM88" s="2472"/>
      <c r="AN88" s="2472"/>
      <c r="AO88" s="2472"/>
      <c r="AP88" s="2473"/>
      <c r="AQ88" s="2468" t="s">
        <v>16</v>
      </c>
      <c r="AR88" s="2469"/>
      <c r="AS88" s="2469"/>
      <c r="AT88" s="2469"/>
      <c r="AU88" s="2469"/>
      <c r="AV88" s="2469"/>
      <c r="AW88" s="2469"/>
      <c r="AX88" s="2469"/>
      <c r="AY88" s="2469"/>
      <c r="AZ88" s="2469"/>
      <c r="BA88" s="2469"/>
      <c r="BB88" s="2469"/>
      <c r="BC88" s="2469"/>
      <c r="BD88" s="2469"/>
      <c r="BE88" s="2469"/>
      <c r="BF88" s="2469"/>
      <c r="BG88" s="2469"/>
      <c r="BH88" s="2469"/>
      <c r="BI88" s="2470"/>
      <c r="BJ88" s="991"/>
      <c r="BK88" s="989"/>
      <c r="BL88" s="989"/>
      <c r="BM88" s="2422"/>
    </row>
    <row r="89" spans="1:65" ht="63" customHeight="1">
      <c r="A89" s="2513"/>
      <c r="B89" s="2518"/>
      <c r="C89" s="2519"/>
      <c r="D89" s="2519"/>
      <c r="E89" s="2519"/>
      <c r="F89" s="2519"/>
      <c r="G89" s="2519"/>
      <c r="H89" s="2519"/>
      <c r="I89" s="2520"/>
      <c r="J89" s="2527"/>
      <c r="K89" s="2528"/>
      <c r="L89" s="2528"/>
      <c r="M89" s="2528"/>
      <c r="N89" s="2529"/>
      <c r="O89" s="2444"/>
      <c r="P89" s="2445"/>
      <c r="Q89" s="2445"/>
      <c r="R89" s="2446"/>
      <c r="S89" s="2632"/>
      <c r="T89" s="2633"/>
      <c r="U89" s="2633"/>
      <c r="V89" s="2633"/>
      <c r="W89" s="2633"/>
      <c r="X89" s="2633"/>
      <c r="Y89" s="2634"/>
      <c r="Z89" s="2638"/>
      <c r="AA89" s="2639"/>
      <c r="AB89" s="2639"/>
      <c r="AC89" s="2639"/>
      <c r="AD89" s="2639"/>
      <c r="AE89" s="2639"/>
      <c r="AF89" s="2640"/>
      <c r="AG89" s="2471" t="s">
        <v>806</v>
      </c>
      <c r="AH89" s="2472"/>
      <c r="AI89" s="2472"/>
      <c r="AJ89" s="2472"/>
      <c r="AK89" s="2472"/>
      <c r="AL89" s="2472"/>
      <c r="AM89" s="2472"/>
      <c r="AN89" s="2472"/>
      <c r="AO89" s="2472"/>
      <c r="AP89" s="2473"/>
      <c r="AQ89" s="2477" t="s">
        <v>807</v>
      </c>
      <c r="AR89" s="2478"/>
      <c r="AS89" s="2478"/>
      <c r="AT89" s="2478"/>
      <c r="AU89" s="2478"/>
      <c r="AV89" s="2478"/>
      <c r="AW89" s="2478"/>
      <c r="AX89" s="2478"/>
      <c r="AY89" s="2478"/>
      <c r="AZ89" s="2478"/>
      <c r="BA89" s="2478"/>
      <c r="BB89" s="2478"/>
      <c r="BC89" s="2478"/>
      <c r="BD89" s="2478"/>
      <c r="BE89" s="2478"/>
      <c r="BF89" s="2478"/>
      <c r="BG89" s="2478"/>
      <c r="BH89" s="2478"/>
      <c r="BI89" s="2479"/>
      <c r="BJ89" s="991"/>
      <c r="BK89" s="989"/>
      <c r="BL89" s="989"/>
      <c r="BM89" s="2422"/>
    </row>
    <row r="90" spans="1:65" ht="21.75" customHeight="1">
      <c r="A90" s="2513"/>
      <c r="B90" s="2518"/>
      <c r="C90" s="2519"/>
      <c r="D90" s="2519"/>
      <c r="E90" s="2519"/>
      <c r="F90" s="2519"/>
      <c r="G90" s="2519"/>
      <c r="H90" s="2519"/>
      <c r="I90" s="2520"/>
      <c r="J90" s="2527"/>
      <c r="K90" s="2528"/>
      <c r="L90" s="2528"/>
      <c r="M90" s="2528"/>
      <c r="N90" s="2529"/>
      <c r="O90" s="2444"/>
      <c r="P90" s="2445"/>
      <c r="Q90" s="2445"/>
      <c r="R90" s="2446"/>
      <c r="S90" s="2632"/>
      <c r="T90" s="2633"/>
      <c r="U90" s="2633"/>
      <c r="V90" s="2633"/>
      <c r="W90" s="2633"/>
      <c r="X90" s="2633"/>
      <c r="Y90" s="2634"/>
      <c r="Z90" s="2638"/>
      <c r="AA90" s="2639"/>
      <c r="AB90" s="2639"/>
      <c r="AC90" s="2639"/>
      <c r="AD90" s="2639"/>
      <c r="AE90" s="2639"/>
      <c r="AF90" s="2640"/>
      <c r="AG90" s="2471" t="s">
        <v>108</v>
      </c>
      <c r="AH90" s="2472"/>
      <c r="AI90" s="2472"/>
      <c r="AJ90" s="2472"/>
      <c r="AK90" s="2472"/>
      <c r="AL90" s="2472"/>
      <c r="AM90" s="2472"/>
      <c r="AN90" s="2472"/>
      <c r="AO90" s="2472"/>
      <c r="AP90" s="2473"/>
      <c r="AQ90" s="2468" t="s">
        <v>109</v>
      </c>
      <c r="AR90" s="2469"/>
      <c r="AS90" s="2469"/>
      <c r="AT90" s="2469"/>
      <c r="AU90" s="2469"/>
      <c r="AV90" s="2469"/>
      <c r="AW90" s="2469"/>
      <c r="AX90" s="2469"/>
      <c r="AY90" s="2469"/>
      <c r="AZ90" s="2469"/>
      <c r="BA90" s="2469"/>
      <c r="BB90" s="2469"/>
      <c r="BC90" s="2469"/>
      <c r="BD90" s="2469"/>
      <c r="BE90" s="2469"/>
      <c r="BF90" s="2469"/>
      <c r="BG90" s="2469"/>
      <c r="BH90" s="2469"/>
      <c r="BI90" s="2470"/>
      <c r="BJ90" s="991"/>
      <c r="BK90" s="989"/>
      <c r="BL90" s="989"/>
      <c r="BM90" s="2422"/>
    </row>
    <row r="91" spans="1:65" ht="21.75" customHeight="1">
      <c r="A91" s="2513"/>
      <c r="B91" s="2521"/>
      <c r="C91" s="2522"/>
      <c r="D91" s="2522"/>
      <c r="E91" s="2522"/>
      <c r="F91" s="2522"/>
      <c r="G91" s="2522"/>
      <c r="H91" s="2522"/>
      <c r="I91" s="2523"/>
      <c r="J91" s="2629"/>
      <c r="K91" s="2630"/>
      <c r="L91" s="2630"/>
      <c r="M91" s="2630"/>
      <c r="N91" s="2631"/>
      <c r="O91" s="2447"/>
      <c r="P91" s="2448"/>
      <c r="Q91" s="2448"/>
      <c r="R91" s="2449"/>
      <c r="S91" s="2635"/>
      <c r="T91" s="2636"/>
      <c r="U91" s="2636"/>
      <c r="V91" s="2636"/>
      <c r="W91" s="2636"/>
      <c r="X91" s="2636"/>
      <c r="Y91" s="2637"/>
      <c r="Z91" s="2641"/>
      <c r="AA91" s="2642"/>
      <c r="AB91" s="2642"/>
      <c r="AC91" s="2642"/>
      <c r="AD91" s="2642"/>
      <c r="AE91" s="2642"/>
      <c r="AF91" s="2643"/>
      <c r="AG91" s="2471" t="s">
        <v>112</v>
      </c>
      <c r="AH91" s="2472"/>
      <c r="AI91" s="2472"/>
      <c r="AJ91" s="2472"/>
      <c r="AK91" s="2472"/>
      <c r="AL91" s="2472"/>
      <c r="AM91" s="2472"/>
      <c r="AN91" s="2472"/>
      <c r="AO91" s="2472"/>
      <c r="AP91" s="2473"/>
      <c r="AQ91" s="2468" t="s">
        <v>113</v>
      </c>
      <c r="AR91" s="2469"/>
      <c r="AS91" s="2469"/>
      <c r="AT91" s="2469"/>
      <c r="AU91" s="2469"/>
      <c r="AV91" s="2469"/>
      <c r="AW91" s="2469"/>
      <c r="AX91" s="2469"/>
      <c r="AY91" s="2469"/>
      <c r="AZ91" s="2469"/>
      <c r="BA91" s="2469"/>
      <c r="BB91" s="2469"/>
      <c r="BC91" s="2469"/>
      <c r="BD91" s="2469"/>
      <c r="BE91" s="2469"/>
      <c r="BF91" s="2469"/>
      <c r="BG91" s="2469"/>
      <c r="BH91" s="2469"/>
      <c r="BI91" s="2470"/>
      <c r="BJ91" s="991"/>
      <c r="BK91" s="989"/>
      <c r="BL91" s="989"/>
      <c r="BM91" s="2422"/>
    </row>
    <row r="92" spans="1:65" ht="21.95" customHeight="1">
      <c r="A92" s="2513"/>
      <c r="B92" s="2423" t="s">
        <v>122</v>
      </c>
      <c r="C92" s="2424"/>
      <c r="D92" s="2424"/>
      <c r="E92" s="2424"/>
      <c r="F92" s="2424"/>
      <c r="G92" s="2424"/>
      <c r="H92" s="2424"/>
      <c r="I92" s="2425"/>
      <c r="J92" s="2648"/>
      <c r="K92" s="2649"/>
      <c r="L92" s="2649"/>
      <c r="M92" s="2649"/>
      <c r="N92" s="2650"/>
      <c r="O92" s="2657"/>
      <c r="P92" s="2658"/>
      <c r="Q92" s="2658"/>
      <c r="R92" s="2659"/>
      <c r="S92" s="2660"/>
      <c r="T92" s="2661"/>
      <c r="U92" s="2661"/>
      <c r="V92" s="2661"/>
      <c r="W92" s="2661"/>
      <c r="X92" s="2661"/>
      <c r="Y92" s="2662"/>
      <c r="Z92" s="2657"/>
      <c r="AA92" s="2658"/>
      <c r="AB92" s="2658"/>
      <c r="AC92" s="2658"/>
      <c r="AD92" s="2658"/>
      <c r="AE92" s="2658"/>
      <c r="AF92" s="2659"/>
      <c r="AG92" s="2644" t="s">
        <v>120</v>
      </c>
      <c r="AH92" s="2560"/>
      <c r="AI92" s="2560"/>
      <c r="AJ92" s="2560"/>
      <c r="AK92" s="2560"/>
      <c r="AL92" s="2560"/>
      <c r="AM92" s="2560"/>
      <c r="AN92" s="2560"/>
      <c r="AO92" s="2560"/>
      <c r="AP92" s="2561"/>
      <c r="AQ92" s="2734" t="s">
        <v>818</v>
      </c>
      <c r="AR92" s="2735"/>
      <c r="AS92" s="2735"/>
      <c r="AT92" s="2735"/>
      <c r="AU92" s="2735"/>
      <c r="AV92" s="2735"/>
      <c r="AW92" s="2735"/>
      <c r="AX92" s="2735"/>
      <c r="AY92" s="2735"/>
      <c r="AZ92" s="2735"/>
      <c r="BA92" s="2735"/>
      <c r="BB92" s="2735"/>
      <c r="BC92" s="2735"/>
      <c r="BD92" s="2735"/>
      <c r="BE92" s="2735"/>
      <c r="BF92" s="2735"/>
      <c r="BG92" s="2735"/>
      <c r="BH92" s="2735"/>
      <c r="BI92" s="2736"/>
      <c r="BJ92" s="991"/>
      <c r="BK92" s="989"/>
      <c r="BL92" s="989"/>
      <c r="BM92" s="2422"/>
    </row>
    <row r="93" spans="1:65" ht="22.7" customHeight="1">
      <c r="A93" s="2513"/>
      <c r="B93" s="2426"/>
      <c r="C93" s="2427"/>
      <c r="D93" s="2427"/>
      <c r="E93" s="2427"/>
      <c r="F93" s="2427"/>
      <c r="G93" s="2427"/>
      <c r="H93" s="2427"/>
      <c r="I93" s="2428"/>
      <c r="J93" s="2651"/>
      <c r="K93" s="2652"/>
      <c r="L93" s="2652"/>
      <c r="M93" s="2652"/>
      <c r="N93" s="2653"/>
      <c r="O93" s="2638"/>
      <c r="P93" s="2639"/>
      <c r="Q93" s="2639"/>
      <c r="R93" s="2640"/>
      <c r="S93" s="2632"/>
      <c r="T93" s="2633"/>
      <c r="U93" s="2633"/>
      <c r="V93" s="2633"/>
      <c r="W93" s="2633"/>
      <c r="X93" s="2633"/>
      <c r="Y93" s="2634"/>
      <c r="Z93" s="2638"/>
      <c r="AA93" s="2639"/>
      <c r="AB93" s="2639"/>
      <c r="AC93" s="2639"/>
      <c r="AD93" s="2639"/>
      <c r="AE93" s="2639"/>
      <c r="AF93" s="2640"/>
      <c r="AG93" s="2559" t="s">
        <v>117</v>
      </c>
      <c r="AH93" s="2560"/>
      <c r="AI93" s="2560"/>
      <c r="AJ93" s="2560"/>
      <c r="AK93" s="2560"/>
      <c r="AL93" s="2560"/>
      <c r="AM93" s="2560"/>
      <c r="AN93" s="2560"/>
      <c r="AO93" s="2560"/>
      <c r="AP93" s="2561"/>
      <c r="AQ93" s="2474" t="s">
        <v>16</v>
      </c>
      <c r="AR93" s="2475"/>
      <c r="AS93" s="2475"/>
      <c r="AT93" s="2475"/>
      <c r="AU93" s="2475"/>
      <c r="AV93" s="2475"/>
      <c r="AW93" s="2475"/>
      <c r="AX93" s="2475"/>
      <c r="AY93" s="2475"/>
      <c r="AZ93" s="2475"/>
      <c r="BA93" s="2475"/>
      <c r="BB93" s="2475"/>
      <c r="BC93" s="2475"/>
      <c r="BD93" s="2475"/>
      <c r="BE93" s="2475"/>
      <c r="BF93" s="2475"/>
      <c r="BG93" s="2475"/>
      <c r="BH93" s="2475"/>
      <c r="BI93" s="2476"/>
      <c r="BJ93" s="2480"/>
      <c r="BK93" s="954"/>
      <c r="BL93" s="954"/>
      <c r="BM93" s="2481"/>
    </row>
    <row r="94" spans="1:65" ht="21.95" customHeight="1">
      <c r="A94" s="2513"/>
      <c r="B94" s="2426"/>
      <c r="C94" s="2427"/>
      <c r="D94" s="2427"/>
      <c r="E94" s="2427"/>
      <c r="F94" s="2427"/>
      <c r="G94" s="2427"/>
      <c r="H94" s="2427"/>
      <c r="I94" s="2428"/>
      <c r="J94" s="2651"/>
      <c r="K94" s="2652"/>
      <c r="L94" s="2652"/>
      <c r="M94" s="2652"/>
      <c r="N94" s="2653"/>
      <c r="O94" s="2638"/>
      <c r="P94" s="2639"/>
      <c r="Q94" s="2639"/>
      <c r="R94" s="2640"/>
      <c r="S94" s="2632"/>
      <c r="T94" s="2633"/>
      <c r="U94" s="2633"/>
      <c r="V94" s="2633"/>
      <c r="W94" s="2633"/>
      <c r="X94" s="2633"/>
      <c r="Y94" s="2634"/>
      <c r="Z94" s="2638"/>
      <c r="AA94" s="2639"/>
      <c r="AB94" s="2639"/>
      <c r="AC94" s="2639"/>
      <c r="AD94" s="2639"/>
      <c r="AE94" s="2639"/>
      <c r="AF94" s="2640"/>
      <c r="AG94" s="2562" t="s">
        <v>45</v>
      </c>
      <c r="AH94" s="2417"/>
      <c r="AI94" s="2417"/>
      <c r="AJ94" s="2417"/>
      <c r="AK94" s="2417"/>
      <c r="AL94" s="2417"/>
      <c r="AM94" s="2417"/>
      <c r="AN94" s="2417"/>
      <c r="AO94" s="2417"/>
      <c r="AP94" s="2418"/>
      <c r="AQ94" s="2563" t="s">
        <v>16</v>
      </c>
      <c r="AR94" s="2420"/>
      <c r="AS94" s="2420"/>
      <c r="AT94" s="2420"/>
      <c r="AU94" s="2420"/>
      <c r="AV94" s="2420"/>
      <c r="AW94" s="2420"/>
      <c r="AX94" s="2420"/>
      <c r="AY94" s="2420"/>
      <c r="AZ94" s="2420"/>
      <c r="BA94" s="2420"/>
      <c r="BB94" s="2420"/>
      <c r="BC94" s="2420"/>
      <c r="BD94" s="2420"/>
      <c r="BE94" s="2420"/>
      <c r="BF94" s="2420"/>
      <c r="BG94" s="2420"/>
      <c r="BH94" s="2420"/>
      <c r="BI94" s="2421"/>
      <c r="BJ94" s="2725"/>
      <c r="BK94" s="2725"/>
      <c r="BL94" s="2725"/>
      <c r="BM94" s="2726"/>
    </row>
    <row r="95" spans="1:65" ht="22.7" customHeight="1">
      <c r="A95" s="2513"/>
      <c r="B95" s="2426"/>
      <c r="C95" s="2427"/>
      <c r="D95" s="2427"/>
      <c r="E95" s="2427"/>
      <c r="F95" s="2427"/>
      <c r="G95" s="2427"/>
      <c r="H95" s="2427"/>
      <c r="I95" s="2428"/>
      <c r="J95" s="2651"/>
      <c r="K95" s="2652"/>
      <c r="L95" s="2652"/>
      <c r="M95" s="2652"/>
      <c r="N95" s="2653"/>
      <c r="O95" s="2638"/>
      <c r="P95" s="2639"/>
      <c r="Q95" s="2639"/>
      <c r="R95" s="2640"/>
      <c r="S95" s="2632"/>
      <c r="T95" s="2633"/>
      <c r="U95" s="2633"/>
      <c r="V95" s="2633"/>
      <c r="W95" s="2633"/>
      <c r="X95" s="2633"/>
      <c r="Y95" s="2634"/>
      <c r="Z95" s="2638"/>
      <c r="AA95" s="2639"/>
      <c r="AB95" s="2639"/>
      <c r="AC95" s="2639"/>
      <c r="AD95" s="2639"/>
      <c r="AE95" s="2639"/>
      <c r="AF95" s="2640"/>
      <c r="AG95" s="2645" t="s">
        <v>820</v>
      </c>
      <c r="AH95" s="2646"/>
      <c r="AI95" s="2646"/>
      <c r="AJ95" s="2646"/>
      <c r="AK95" s="2646"/>
      <c r="AL95" s="2646"/>
      <c r="AM95" s="2646"/>
      <c r="AN95" s="2646"/>
      <c r="AO95" s="2646"/>
      <c r="AP95" s="2647"/>
      <c r="AQ95" s="2563" t="s">
        <v>16</v>
      </c>
      <c r="AR95" s="2420"/>
      <c r="AS95" s="2420"/>
      <c r="AT95" s="2420"/>
      <c r="AU95" s="2420"/>
      <c r="AV95" s="2420"/>
      <c r="AW95" s="2420"/>
      <c r="AX95" s="2420"/>
      <c r="AY95" s="2420"/>
      <c r="AZ95" s="2420"/>
      <c r="BA95" s="2420"/>
      <c r="BB95" s="2420"/>
      <c r="BC95" s="2420"/>
      <c r="BD95" s="2420"/>
      <c r="BE95" s="2420"/>
      <c r="BF95" s="2420"/>
      <c r="BG95" s="2420"/>
      <c r="BH95" s="2420"/>
      <c r="BI95" s="2421"/>
      <c r="BJ95" s="2548"/>
      <c r="BK95" s="2549"/>
      <c r="BL95" s="2549"/>
      <c r="BM95" s="2550"/>
    </row>
    <row r="96" spans="1:65" ht="22.7" customHeight="1">
      <c r="A96" s="2513"/>
      <c r="B96" s="2426"/>
      <c r="C96" s="2427"/>
      <c r="D96" s="2427"/>
      <c r="E96" s="2427"/>
      <c r="F96" s="2427"/>
      <c r="G96" s="2427"/>
      <c r="H96" s="2427"/>
      <c r="I96" s="2428"/>
      <c r="J96" s="2651"/>
      <c r="K96" s="2652"/>
      <c r="L96" s="2652"/>
      <c r="M96" s="2652"/>
      <c r="N96" s="2653"/>
      <c r="O96" s="2638"/>
      <c r="P96" s="2639"/>
      <c r="Q96" s="2639"/>
      <c r="R96" s="2640"/>
      <c r="S96" s="2632"/>
      <c r="T96" s="2633"/>
      <c r="U96" s="2633"/>
      <c r="V96" s="2633"/>
      <c r="W96" s="2633"/>
      <c r="X96" s="2633"/>
      <c r="Y96" s="2634"/>
      <c r="Z96" s="2638"/>
      <c r="AA96" s="2639"/>
      <c r="AB96" s="2639"/>
      <c r="AC96" s="2639"/>
      <c r="AD96" s="2639"/>
      <c r="AE96" s="2639"/>
      <c r="AF96" s="2640"/>
      <c r="AG96" s="2562" t="s">
        <v>104</v>
      </c>
      <c r="AH96" s="2417"/>
      <c r="AI96" s="2417"/>
      <c r="AJ96" s="2417"/>
      <c r="AK96" s="2417"/>
      <c r="AL96" s="2417"/>
      <c r="AM96" s="2417"/>
      <c r="AN96" s="2417"/>
      <c r="AO96" s="2417"/>
      <c r="AP96" s="2418"/>
      <c r="AQ96" s="2563" t="s">
        <v>16</v>
      </c>
      <c r="AR96" s="2420"/>
      <c r="AS96" s="2420"/>
      <c r="AT96" s="2420"/>
      <c r="AU96" s="2420"/>
      <c r="AV96" s="2420"/>
      <c r="AW96" s="2420"/>
      <c r="AX96" s="2420"/>
      <c r="AY96" s="2420"/>
      <c r="AZ96" s="2420"/>
      <c r="BA96" s="2420"/>
      <c r="BB96" s="2420"/>
      <c r="BC96" s="2420"/>
      <c r="BD96" s="2420"/>
      <c r="BE96" s="2420"/>
      <c r="BF96" s="2420"/>
      <c r="BG96" s="2420"/>
      <c r="BH96" s="2420"/>
      <c r="BI96" s="2421"/>
      <c r="BJ96" s="991"/>
      <c r="BK96" s="989"/>
      <c r="BL96" s="989"/>
      <c r="BM96" s="2422"/>
    </row>
    <row r="97" spans="1:65" ht="21.95" customHeight="1">
      <c r="A97" s="2513"/>
      <c r="B97" s="2426"/>
      <c r="C97" s="2427"/>
      <c r="D97" s="2427"/>
      <c r="E97" s="2427"/>
      <c r="F97" s="2427"/>
      <c r="G97" s="2427"/>
      <c r="H97" s="2427"/>
      <c r="I97" s="2428"/>
      <c r="J97" s="2651"/>
      <c r="K97" s="2652"/>
      <c r="L97" s="2652"/>
      <c r="M97" s="2652"/>
      <c r="N97" s="2653"/>
      <c r="O97" s="2638"/>
      <c r="P97" s="2639"/>
      <c r="Q97" s="2639"/>
      <c r="R97" s="2640"/>
      <c r="S97" s="2632"/>
      <c r="T97" s="2633"/>
      <c r="U97" s="2633"/>
      <c r="V97" s="2633"/>
      <c r="W97" s="2633"/>
      <c r="X97" s="2633"/>
      <c r="Y97" s="2634"/>
      <c r="Z97" s="2638"/>
      <c r="AA97" s="2639"/>
      <c r="AB97" s="2639"/>
      <c r="AC97" s="2639"/>
      <c r="AD97" s="2639"/>
      <c r="AE97" s="2639"/>
      <c r="AF97" s="2640"/>
      <c r="AG97" s="2471" t="s">
        <v>803</v>
      </c>
      <c r="AH97" s="2472"/>
      <c r="AI97" s="2472"/>
      <c r="AJ97" s="2472"/>
      <c r="AK97" s="2472"/>
      <c r="AL97" s="2472"/>
      <c r="AM97" s="2472"/>
      <c r="AN97" s="2472"/>
      <c r="AO97" s="2472"/>
      <c r="AP97" s="2473"/>
      <c r="AQ97" s="2468" t="s">
        <v>16</v>
      </c>
      <c r="AR97" s="2469"/>
      <c r="AS97" s="2469"/>
      <c r="AT97" s="2469"/>
      <c r="AU97" s="2469"/>
      <c r="AV97" s="2469"/>
      <c r="AW97" s="2469"/>
      <c r="AX97" s="2469"/>
      <c r="AY97" s="2469"/>
      <c r="AZ97" s="2469"/>
      <c r="BA97" s="2469"/>
      <c r="BB97" s="2469"/>
      <c r="BC97" s="2469"/>
      <c r="BD97" s="2469"/>
      <c r="BE97" s="2469"/>
      <c r="BF97" s="2469"/>
      <c r="BG97" s="2469"/>
      <c r="BH97" s="2469"/>
      <c r="BI97" s="2470"/>
      <c r="BJ97" s="991"/>
      <c r="BK97" s="989"/>
      <c r="BL97" s="989"/>
      <c r="BM97" s="2422"/>
    </row>
    <row r="98" spans="1:65" ht="22.7" customHeight="1">
      <c r="A98" s="2513"/>
      <c r="B98" s="2426"/>
      <c r="C98" s="2427"/>
      <c r="D98" s="2427"/>
      <c r="E98" s="2427"/>
      <c r="F98" s="2427"/>
      <c r="G98" s="2427"/>
      <c r="H98" s="2427"/>
      <c r="I98" s="2428"/>
      <c r="J98" s="2651"/>
      <c r="K98" s="2652"/>
      <c r="L98" s="2652"/>
      <c r="M98" s="2652"/>
      <c r="N98" s="2653"/>
      <c r="O98" s="2638"/>
      <c r="P98" s="2639"/>
      <c r="Q98" s="2639"/>
      <c r="R98" s="2640"/>
      <c r="S98" s="2632"/>
      <c r="T98" s="2633"/>
      <c r="U98" s="2633"/>
      <c r="V98" s="2633"/>
      <c r="W98" s="2633"/>
      <c r="X98" s="2633"/>
      <c r="Y98" s="2634"/>
      <c r="Z98" s="2638"/>
      <c r="AA98" s="2639"/>
      <c r="AB98" s="2639"/>
      <c r="AC98" s="2639"/>
      <c r="AD98" s="2639"/>
      <c r="AE98" s="2639"/>
      <c r="AF98" s="2640"/>
      <c r="AG98" s="2471" t="s">
        <v>804</v>
      </c>
      <c r="AH98" s="2472"/>
      <c r="AI98" s="2472"/>
      <c r="AJ98" s="2472"/>
      <c r="AK98" s="2472"/>
      <c r="AL98" s="2472"/>
      <c r="AM98" s="2472"/>
      <c r="AN98" s="2472"/>
      <c r="AO98" s="2472"/>
      <c r="AP98" s="2473"/>
      <c r="AQ98" s="2468" t="s">
        <v>16</v>
      </c>
      <c r="AR98" s="2469"/>
      <c r="AS98" s="2469"/>
      <c r="AT98" s="2469"/>
      <c r="AU98" s="2469"/>
      <c r="AV98" s="2469"/>
      <c r="AW98" s="2469"/>
      <c r="AX98" s="2469"/>
      <c r="AY98" s="2469"/>
      <c r="AZ98" s="2469"/>
      <c r="BA98" s="2469"/>
      <c r="BB98" s="2469"/>
      <c r="BC98" s="2469"/>
      <c r="BD98" s="2469"/>
      <c r="BE98" s="2469"/>
      <c r="BF98" s="2469"/>
      <c r="BG98" s="2469"/>
      <c r="BH98" s="2469"/>
      <c r="BI98" s="2470"/>
      <c r="BJ98" s="991"/>
      <c r="BK98" s="989"/>
      <c r="BL98" s="989"/>
      <c r="BM98" s="2422"/>
    </row>
    <row r="99" spans="1:65" ht="22.7" customHeight="1">
      <c r="A99" s="2513"/>
      <c r="B99" s="2426"/>
      <c r="C99" s="2427"/>
      <c r="D99" s="2427"/>
      <c r="E99" s="2427"/>
      <c r="F99" s="2427"/>
      <c r="G99" s="2427"/>
      <c r="H99" s="2427"/>
      <c r="I99" s="2428"/>
      <c r="J99" s="2651"/>
      <c r="K99" s="2652"/>
      <c r="L99" s="2652"/>
      <c r="M99" s="2652"/>
      <c r="N99" s="2653"/>
      <c r="O99" s="2638"/>
      <c r="P99" s="2639"/>
      <c r="Q99" s="2639"/>
      <c r="R99" s="2640"/>
      <c r="S99" s="2632"/>
      <c r="T99" s="2633"/>
      <c r="U99" s="2633"/>
      <c r="V99" s="2633"/>
      <c r="W99" s="2633"/>
      <c r="X99" s="2633"/>
      <c r="Y99" s="2634"/>
      <c r="Z99" s="2638"/>
      <c r="AA99" s="2639"/>
      <c r="AB99" s="2639"/>
      <c r="AC99" s="2639"/>
      <c r="AD99" s="2639"/>
      <c r="AE99" s="2639"/>
      <c r="AF99" s="2640"/>
      <c r="AG99" s="2471" t="s">
        <v>805</v>
      </c>
      <c r="AH99" s="2472"/>
      <c r="AI99" s="2472"/>
      <c r="AJ99" s="2472"/>
      <c r="AK99" s="2472"/>
      <c r="AL99" s="2472"/>
      <c r="AM99" s="2472"/>
      <c r="AN99" s="2472"/>
      <c r="AO99" s="2472"/>
      <c r="AP99" s="2473"/>
      <c r="AQ99" s="2468" t="s">
        <v>16</v>
      </c>
      <c r="AR99" s="2469"/>
      <c r="AS99" s="2469"/>
      <c r="AT99" s="2469"/>
      <c r="AU99" s="2469"/>
      <c r="AV99" s="2469"/>
      <c r="AW99" s="2469"/>
      <c r="AX99" s="2469"/>
      <c r="AY99" s="2469"/>
      <c r="AZ99" s="2469"/>
      <c r="BA99" s="2469"/>
      <c r="BB99" s="2469"/>
      <c r="BC99" s="2469"/>
      <c r="BD99" s="2469"/>
      <c r="BE99" s="2469"/>
      <c r="BF99" s="2469"/>
      <c r="BG99" s="2469"/>
      <c r="BH99" s="2469"/>
      <c r="BI99" s="2470"/>
      <c r="BJ99" s="991"/>
      <c r="BK99" s="989"/>
      <c r="BL99" s="989"/>
      <c r="BM99" s="2422"/>
    </row>
    <row r="100" spans="1:65" ht="63" customHeight="1">
      <c r="A100" s="2513"/>
      <c r="B100" s="2426"/>
      <c r="C100" s="2427"/>
      <c r="D100" s="2427"/>
      <c r="E100" s="2427"/>
      <c r="F100" s="2427"/>
      <c r="G100" s="2427"/>
      <c r="H100" s="2427"/>
      <c r="I100" s="2428"/>
      <c r="J100" s="2651"/>
      <c r="K100" s="2652"/>
      <c r="L100" s="2652"/>
      <c r="M100" s="2652"/>
      <c r="N100" s="2653"/>
      <c r="O100" s="2638"/>
      <c r="P100" s="2639"/>
      <c r="Q100" s="2639"/>
      <c r="R100" s="2640"/>
      <c r="S100" s="2632"/>
      <c r="T100" s="2633"/>
      <c r="U100" s="2633"/>
      <c r="V100" s="2633"/>
      <c r="W100" s="2633"/>
      <c r="X100" s="2633"/>
      <c r="Y100" s="2634"/>
      <c r="Z100" s="2638"/>
      <c r="AA100" s="2639"/>
      <c r="AB100" s="2639"/>
      <c r="AC100" s="2639"/>
      <c r="AD100" s="2639"/>
      <c r="AE100" s="2639"/>
      <c r="AF100" s="2640"/>
      <c r="AG100" s="2471" t="s">
        <v>806</v>
      </c>
      <c r="AH100" s="2472"/>
      <c r="AI100" s="2472"/>
      <c r="AJ100" s="2472"/>
      <c r="AK100" s="2472"/>
      <c r="AL100" s="2472"/>
      <c r="AM100" s="2472"/>
      <c r="AN100" s="2472"/>
      <c r="AO100" s="2472"/>
      <c r="AP100" s="2473"/>
      <c r="AQ100" s="2477" t="s">
        <v>807</v>
      </c>
      <c r="AR100" s="2478"/>
      <c r="AS100" s="2478"/>
      <c r="AT100" s="2478"/>
      <c r="AU100" s="2478"/>
      <c r="AV100" s="2478"/>
      <c r="AW100" s="2478"/>
      <c r="AX100" s="2478"/>
      <c r="AY100" s="2478"/>
      <c r="AZ100" s="2478"/>
      <c r="BA100" s="2478"/>
      <c r="BB100" s="2478"/>
      <c r="BC100" s="2478"/>
      <c r="BD100" s="2478"/>
      <c r="BE100" s="2478"/>
      <c r="BF100" s="2478"/>
      <c r="BG100" s="2478"/>
      <c r="BH100" s="2478"/>
      <c r="BI100" s="2479"/>
      <c r="BJ100" s="991"/>
      <c r="BK100" s="989"/>
      <c r="BL100" s="989"/>
      <c r="BM100" s="2422"/>
    </row>
    <row r="101" spans="1:65" ht="21.95" customHeight="1">
      <c r="A101" s="2513"/>
      <c r="B101" s="2426"/>
      <c r="C101" s="2427"/>
      <c r="D101" s="2427"/>
      <c r="E101" s="2427"/>
      <c r="F101" s="2427"/>
      <c r="G101" s="2427"/>
      <c r="H101" s="2427"/>
      <c r="I101" s="2428"/>
      <c r="J101" s="2651"/>
      <c r="K101" s="2652"/>
      <c r="L101" s="2652"/>
      <c r="M101" s="2652"/>
      <c r="N101" s="2653"/>
      <c r="O101" s="2638"/>
      <c r="P101" s="2639"/>
      <c r="Q101" s="2639"/>
      <c r="R101" s="2640"/>
      <c r="S101" s="2632"/>
      <c r="T101" s="2633"/>
      <c r="U101" s="2633"/>
      <c r="V101" s="2633"/>
      <c r="W101" s="2633"/>
      <c r="X101" s="2633"/>
      <c r="Y101" s="2634"/>
      <c r="Z101" s="2638"/>
      <c r="AA101" s="2639"/>
      <c r="AB101" s="2639"/>
      <c r="AC101" s="2639"/>
      <c r="AD101" s="2639"/>
      <c r="AE101" s="2639"/>
      <c r="AF101" s="2640"/>
      <c r="AG101" s="2471" t="s">
        <v>108</v>
      </c>
      <c r="AH101" s="2472"/>
      <c r="AI101" s="2472"/>
      <c r="AJ101" s="2472"/>
      <c r="AK101" s="2472"/>
      <c r="AL101" s="2472"/>
      <c r="AM101" s="2472"/>
      <c r="AN101" s="2472"/>
      <c r="AO101" s="2472"/>
      <c r="AP101" s="2473"/>
      <c r="AQ101" s="2468" t="s">
        <v>109</v>
      </c>
      <c r="AR101" s="2469"/>
      <c r="AS101" s="2469"/>
      <c r="AT101" s="2469"/>
      <c r="AU101" s="2469"/>
      <c r="AV101" s="2469"/>
      <c r="AW101" s="2469"/>
      <c r="AX101" s="2469"/>
      <c r="AY101" s="2469"/>
      <c r="AZ101" s="2469"/>
      <c r="BA101" s="2469"/>
      <c r="BB101" s="2469"/>
      <c r="BC101" s="2469"/>
      <c r="BD101" s="2469"/>
      <c r="BE101" s="2469"/>
      <c r="BF101" s="2469"/>
      <c r="BG101" s="2469"/>
      <c r="BH101" s="2469"/>
      <c r="BI101" s="2470"/>
      <c r="BJ101" s="991"/>
      <c r="BK101" s="989"/>
      <c r="BL101" s="989"/>
      <c r="BM101" s="2422"/>
    </row>
    <row r="102" spans="1:65" ht="21.95" customHeight="1">
      <c r="A102" s="2514"/>
      <c r="B102" s="2429"/>
      <c r="C102" s="2430"/>
      <c r="D102" s="2430"/>
      <c r="E102" s="2430"/>
      <c r="F102" s="2430"/>
      <c r="G102" s="2430"/>
      <c r="H102" s="2430"/>
      <c r="I102" s="2431"/>
      <c r="J102" s="2654"/>
      <c r="K102" s="2655"/>
      <c r="L102" s="2655"/>
      <c r="M102" s="2655"/>
      <c r="N102" s="2656"/>
      <c r="O102" s="2641"/>
      <c r="P102" s="2642"/>
      <c r="Q102" s="2642"/>
      <c r="R102" s="2643"/>
      <c r="S102" s="2635"/>
      <c r="T102" s="2636"/>
      <c r="U102" s="2636"/>
      <c r="V102" s="2636"/>
      <c r="W102" s="2636"/>
      <c r="X102" s="2636"/>
      <c r="Y102" s="2637"/>
      <c r="Z102" s="2641"/>
      <c r="AA102" s="2642"/>
      <c r="AB102" s="2642"/>
      <c r="AC102" s="2642"/>
      <c r="AD102" s="2642"/>
      <c r="AE102" s="2642"/>
      <c r="AF102" s="2643"/>
      <c r="AG102" s="2471" t="s">
        <v>112</v>
      </c>
      <c r="AH102" s="2472"/>
      <c r="AI102" s="2472"/>
      <c r="AJ102" s="2472"/>
      <c r="AK102" s="2472"/>
      <c r="AL102" s="2472"/>
      <c r="AM102" s="2472"/>
      <c r="AN102" s="2472"/>
      <c r="AO102" s="2472"/>
      <c r="AP102" s="2473"/>
      <c r="AQ102" s="2468" t="s">
        <v>113</v>
      </c>
      <c r="AR102" s="2469"/>
      <c r="AS102" s="2469"/>
      <c r="AT102" s="2469"/>
      <c r="AU102" s="2469"/>
      <c r="AV102" s="2469"/>
      <c r="AW102" s="2469"/>
      <c r="AX102" s="2469"/>
      <c r="AY102" s="2469"/>
      <c r="AZ102" s="2469"/>
      <c r="BA102" s="2469"/>
      <c r="BB102" s="2469"/>
      <c r="BC102" s="2469"/>
      <c r="BD102" s="2469"/>
      <c r="BE102" s="2469"/>
      <c r="BF102" s="2469"/>
      <c r="BG102" s="2469"/>
      <c r="BH102" s="2469"/>
      <c r="BI102" s="2470"/>
      <c r="BJ102" s="991"/>
      <c r="BK102" s="989"/>
      <c r="BL102" s="989"/>
      <c r="BM102" s="2422"/>
    </row>
    <row r="103" spans="1:65" ht="45.2" customHeight="1">
      <c r="A103" s="2686" t="s">
        <v>123</v>
      </c>
      <c r="B103" s="2423" t="s">
        <v>124</v>
      </c>
      <c r="C103" s="2424"/>
      <c r="D103" s="2424"/>
      <c r="E103" s="2424"/>
      <c r="F103" s="2424"/>
      <c r="G103" s="2424"/>
      <c r="H103" s="2424"/>
      <c r="I103" s="2425"/>
      <c r="J103" s="2423" t="s">
        <v>821</v>
      </c>
      <c r="K103" s="2424"/>
      <c r="L103" s="2424"/>
      <c r="M103" s="2424"/>
      <c r="N103" s="2425"/>
      <c r="O103" s="2687"/>
      <c r="P103" s="2688"/>
      <c r="Q103" s="2688"/>
      <c r="R103" s="2689"/>
      <c r="S103" s="2699" t="s">
        <v>125</v>
      </c>
      <c r="T103" s="2700"/>
      <c r="U103" s="2700"/>
      <c r="V103" s="2700"/>
      <c r="W103" s="2700"/>
      <c r="X103" s="2700"/>
      <c r="Y103" s="2701"/>
      <c r="Z103" s="2687" t="s">
        <v>126</v>
      </c>
      <c r="AA103" s="2688"/>
      <c r="AB103" s="2688"/>
      <c r="AC103" s="2688"/>
      <c r="AD103" s="2688"/>
      <c r="AE103" s="2688"/>
      <c r="AF103" s="2689"/>
      <c r="AG103" s="2644" t="s">
        <v>822</v>
      </c>
      <c r="AH103" s="2560"/>
      <c r="AI103" s="2560"/>
      <c r="AJ103" s="2560"/>
      <c r="AK103" s="2560"/>
      <c r="AL103" s="2560"/>
      <c r="AM103" s="2560"/>
      <c r="AN103" s="2560"/>
      <c r="AO103" s="2560"/>
      <c r="AP103" s="2561"/>
      <c r="AQ103" s="2474" t="s">
        <v>16</v>
      </c>
      <c r="AR103" s="2475"/>
      <c r="AS103" s="2475"/>
      <c r="AT103" s="2475"/>
      <c r="AU103" s="2475"/>
      <c r="AV103" s="2475"/>
      <c r="AW103" s="2475"/>
      <c r="AX103" s="2475"/>
      <c r="AY103" s="2475"/>
      <c r="AZ103" s="2475"/>
      <c r="BA103" s="2475"/>
      <c r="BB103" s="2475"/>
      <c r="BC103" s="2475"/>
      <c r="BD103" s="2475"/>
      <c r="BE103" s="2475"/>
      <c r="BF103" s="2475"/>
      <c r="BG103" s="2475"/>
      <c r="BH103" s="2475"/>
      <c r="BI103" s="2476"/>
      <c r="BJ103" s="2480"/>
      <c r="BK103" s="954"/>
      <c r="BL103" s="954"/>
      <c r="BM103" s="2481"/>
    </row>
    <row r="104" spans="1:65" ht="21.95" customHeight="1">
      <c r="A104" s="2663"/>
      <c r="B104" s="2426"/>
      <c r="C104" s="2427"/>
      <c r="D104" s="2427"/>
      <c r="E104" s="2427"/>
      <c r="F104" s="2427"/>
      <c r="G104" s="2427"/>
      <c r="H104" s="2427"/>
      <c r="I104" s="2428"/>
      <c r="J104" s="2426"/>
      <c r="K104" s="2427"/>
      <c r="L104" s="2427"/>
      <c r="M104" s="2427"/>
      <c r="N104" s="2428"/>
      <c r="O104" s="2690"/>
      <c r="P104" s="2691"/>
      <c r="Q104" s="2691"/>
      <c r="R104" s="2692"/>
      <c r="S104" s="2702"/>
      <c r="T104" s="2703"/>
      <c r="U104" s="2703"/>
      <c r="V104" s="2703"/>
      <c r="W104" s="2703"/>
      <c r="X104" s="2703"/>
      <c r="Y104" s="2704"/>
      <c r="Z104" s="2690"/>
      <c r="AA104" s="2691"/>
      <c r="AB104" s="2691"/>
      <c r="AC104" s="2691"/>
      <c r="AD104" s="2691"/>
      <c r="AE104" s="2691"/>
      <c r="AF104" s="2692"/>
      <c r="AG104" s="2477" t="s">
        <v>823</v>
      </c>
      <c r="AH104" s="2472"/>
      <c r="AI104" s="2472"/>
      <c r="AJ104" s="2472"/>
      <c r="AK104" s="2472"/>
      <c r="AL104" s="2472"/>
      <c r="AM104" s="2472"/>
      <c r="AN104" s="2472"/>
      <c r="AO104" s="2472"/>
      <c r="AP104" s="2473"/>
      <c r="AQ104" s="2468" t="s">
        <v>16</v>
      </c>
      <c r="AR104" s="2469"/>
      <c r="AS104" s="2469"/>
      <c r="AT104" s="2469"/>
      <c r="AU104" s="2469"/>
      <c r="AV104" s="2469"/>
      <c r="AW104" s="2469"/>
      <c r="AX104" s="2469"/>
      <c r="AY104" s="2469"/>
      <c r="AZ104" s="2469"/>
      <c r="BA104" s="2469"/>
      <c r="BB104" s="2469"/>
      <c r="BC104" s="2469"/>
      <c r="BD104" s="2469"/>
      <c r="BE104" s="2469"/>
      <c r="BF104" s="2469"/>
      <c r="BG104" s="2469"/>
      <c r="BH104" s="2469"/>
      <c r="BI104" s="2470"/>
      <c r="BJ104" s="991"/>
      <c r="BK104" s="989"/>
      <c r="BL104" s="989"/>
      <c r="BM104" s="2422"/>
    </row>
    <row r="105" spans="1:65" ht="22.5" customHeight="1">
      <c r="A105" s="2663"/>
      <c r="B105" s="2426"/>
      <c r="C105" s="2427"/>
      <c r="D105" s="2427"/>
      <c r="E105" s="2427"/>
      <c r="F105" s="2427"/>
      <c r="G105" s="2427"/>
      <c r="H105" s="2427"/>
      <c r="I105" s="2428"/>
      <c r="J105" s="2426"/>
      <c r="K105" s="2427"/>
      <c r="L105" s="2427"/>
      <c r="M105" s="2427"/>
      <c r="N105" s="2428"/>
      <c r="O105" s="2690"/>
      <c r="P105" s="2691"/>
      <c r="Q105" s="2691"/>
      <c r="R105" s="2692"/>
      <c r="S105" s="2702"/>
      <c r="T105" s="2703"/>
      <c r="U105" s="2703"/>
      <c r="V105" s="2703"/>
      <c r="W105" s="2703"/>
      <c r="X105" s="2703"/>
      <c r="Y105" s="2704"/>
      <c r="Z105" s="2690"/>
      <c r="AA105" s="2691"/>
      <c r="AB105" s="2691"/>
      <c r="AC105" s="2691"/>
      <c r="AD105" s="2691"/>
      <c r="AE105" s="2691"/>
      <c r="AF105" s="2692"/>
      <c r="AG105" s="2471" t="s">
        <v>18</v>
      </c>
      <c r="AH105" s="2472"/>
      <c r="AI105" s="2472"/>
      <c r="AJ105" s="2472"/>
      <c r="AK105" s="2472"/>
      <c r="AL105" s="2472"/>
      <c r="AM105" s="2472"/>
      <c r="AN105" s="2472"/>
      <c r="AO105" s="2472"/>
      <c r="AP105" s="2473"/>
      <c r="AQ105" s="2468" t="s">
        <v>16</v>
      </c>
      <c r="AR105" s="2469"/>
      <c r="AS105" s="2469"/>
      <c r="AT105" s="2469"/>
      <c r="AU105" s="2469"/>
      <c r="AV105" s="2469"/>
      <c r="AW105" s="2469"/>
      <c r="AX105" s="2469"/>
      <c r="AY105" s="2469"/>
      <c r="AZ105" s="2469"/>
      <c r="BA105" s="2469"/>
      <c r="BB105" s="2469"/>
      <c r="BC105" s="2469"/>
      <c r="BD105" s="2469"/>
      <c r="BE105" s="2469"/>
      <c r="BF105" s="2469"/>
      <c r="BG105" s="2469"/>
      <c r="BH105" s="2469"/>
      <c r="BI105" s="2470"/>
      <c r="BJ105" s="991"/>
      <c r="BK105" s="989"/>
      <c r="BL105" s="989"/>
      <c r="BM105" s="2422"/>
    </row>
    <row r="106" spans="1:65" ht="21.95" customHeight="1">
      <c r="A106" s="2663"/>
      <c r="B106" s="2426"/>
      <c r="C106" s="2427"/>
      <c r="D106" s="2427"/>
      <c r="E106" s="2427"/>
      <c r="F106" s="2427"/>
      <c r="G106" s="2427"/>
      <c r="H106" s="2427"/>
      <c r="I106" s="2428"/>
      <c r="J106" s="2426"/>
      <c r="K106" s="2427"/>
      <c r="L106" s="2427"/>
      <c r="M106" s="2427"/>
      <c r="N106" s="2428"/>
      <c r="O106" s="2690"/>
      <c r="P106" s="2691"/>
      <c r="Q106" s="2691"/>
      <c r="R106" s="2692"/>
      <c r="S106" s="2702"/>
      <c r="T106" s="2703"/>
      <c r="U106" s="2703"/>
      <c r="V106" s="2703"/>
      <c r="W106" s="2703"/>
      <c r="X106" s="2703"/>
      <c r="Y106" s="2704"/>
      <c r="Z106" s="2690"/>
      <c r="AA106" s="2691"/>
      <c r="AB106" s="2691"/>
      <c r="AC106" s="2691"/>
      <c r="AD106" s="2691"/>
      <c r="AE106" s="2691"/>
      <c r="AF106" s="2692"/>
      <c r="AG106" s="2562" t="s">
        <v>45</v>
      </c>
      <c r="AH106" s="2417"/>
      <c r="AI106" s="2417"/>
      <c r="AJ106" s="2417"/>
      <c r="AK106" s="2417"/>
      <c r="AL106" s="2417"/>
      <c r="AM106" s="2417"/>
      <c r="AN106" s="2417"/>
      <c r="AO106" s="2417"/>
      <c r="AP106" s="2418"/>
      <c r="AQ106" s="2563" t="s">
        <v>16</v>
      </c>
      <c r="AR106" s="2420"/>
      <c r="AS106" s="2420"/>
      <c r="AT106" s="2420"/>
      <c r="AU106" s="2420"/>
      <c r="AV106" s="2420"/>
      <c r="AW106" s="2420"/>
      <c r="AX106" s="2420"/>
      <c r="AY106" s="2420"/>
      <c r="AZ106" s="2420"/>
      <c r="BA106" s="2420"/>
      <c r="BB106" s="2420"/>
      <c r="BC106" s="2420"/>
      <c r="BD106" s="2420"/>
      <c r="BE106" s="2420"/>
      <c r="BF106" s="2420"/>
      <c r="BG106" s="2420"/>
      <c r="BH106" s="2420"/>
      <c r="BI106" s="2421"/>
      <c r="BJ106" s="2725"/>
      <c r="BK106" s="2725"/>
      <c r="BL106" s="2725"/>
      <c r="BM106" s="2726"/>
    </row>
    <row r="107" spans="1:65" ht="22.7" customHeight="1">
      <c r="A107" s="2663"/>
      <c r="B107" s="2426"/>
      <c r="C107" s="2427"/>
      <c r="D107" s="2427"/>
      <c r="E107" s="2427"/>
      <c r="F107" s="2427"/>
      <c r="G107" s="2427"/>
      <c r="H107" s="2427"/>
      <c r="I107" s="2428"/>
      <c r="J107" s="2426"/>
      <c r="K107" s="2427"/>
      <c r="L107" s="2427"/>
      <c r="M107" s="2427"/>
      <c r="N107" s="2428"/>
      <c r="O107" s="2690"/>
      <c r="P107" s="2691"/>
      <c r="Q107" s="2691"/>
      <c r="R107" s="2692"/>
      <c r="S107" s="2702"/>
      <c r="T107" s="2703"/>
      <c r="U107" s="2703"/>
      <c r="V107" s="2703"/>
      <c r="W107" s="2703"/>
      <c r="X107" s="2703"/>
      <c r="Y107" s="2704"/>
      <c r="Z107" s="2690"/>
      <c r="AA107" s="2691"/>
      <c r="AB107" s="2691"/>
      <c r="AC107" s="2691"/>
      <c r="AD107" s="2691"/>
      <c r="AE107" s="2691"/>
      <c r="AF107" s="2692"/>
      <c r="AG107" s="2471" t="s">
        <v>824</v>
      </c>
      <c r="AH107" s="2472"/>
      <c r="AI107" s="2472"/>
      <c r="AJ107" s="2472"/>
      <c r="AK107" s="2472"/>
      <c r="AL107" s="2472"/>
      <c r="AM107" s="2472"/>
      <c r="AN107" s="2472"/>
      <c r="AO107" s="2472"/>
      <c r="AP107" s="2473"/>
      <c r="AQ107" s="2468" t="s">
        <v>16</v>
      </c>
      <c r="AR107" s="2469"/>
      <c r="AS107" s="2469"/>
      <c r="AT107" s="2469"/>
      <c r="AU107" s="2469"/>
      <c r="AV107" s="2469"/>
      <c r="AW107" s="2469"/>
      <c r="AX107" s="2469"/>
      <c r="AY107" s="2469"/>
      <c r="AZ107" s="2469"/>
      <c r="BA107" s="2469"/>
      <c r="BB107" s="2469"/>
      <c r="BC107" s="2469"/>
      <c r="BD107" s="2469"/>
      <c r="BE107" s="2469"/>
      <c r="BF107" s="2469"/>
      <c r="BG107" s="2469"/>
      <c r="BH107" s="2469"/>
      <c r="BI107" s="2470"/>
      <c r="BJ107" s="991"/>
      <c r="BK107" s="989"/>
      <c r="BL107" s="989"/>
      <c r="BM107" s="2422"/>
    </row>
    <row r="108" spans="1:65" ht="22.7" customHeight="1">
      <c r="A108" s="2663"/>
      <c r="B108" s="2426"/>
      <c r="C108" s="2427"/>
      <c r="D108" s="2427"/>
      <c r="E108" s="2427"/>
      <c r="F108" s="2427"/>
      <c r="G108" s="2427"/>
      <c r="H108" s="2427"/>
      <c r="I108" s="2428"/>
      <c r="J108" s="2426"/>
      <c r="K108" s="2427"/>
      <c r="L108" s="2427"/>
      <c r="M108" s="2427"/>
      <c r="N108" s="2428"/>
      <c r="O108" s="2690"/>
      <c r="P108" s="2691"/>
      <c r="Q108" s="2691"/>
      <c r="R108" s="2692"/>
      <c r="S108" s="2702"/>
      <c r="T108" s="2703"/>
      <c r="U108" s="2703"/>
      <c r="V108" s="2703"/>
      <c r="W108" s="2703"/>
      <c r="X108" s="2703"/>
      <c r="Y108" s="2704"/>
      <c r="Z108" s="2690"/>
      <c r="AA108" s="2691"/>
      <c r="AB108" s="2691"/>
      <c r="AC108" s="2691"/>
      <c r="AD108" s="2691"/>
      <c r="AE108" s="2691"/>
      <c r="AF108" s="2692"/>
      <c r="AG108" s="2471" t="s">
        <v>127</v>
      </c>
      <c r="AH108" s="2472"/>
      <c r="AI108" s="2472"/>
      <c r="AJ108" s="2472"/>
      <c r="AK108" s="2472"/>
      <c r="AL108" s="2472"/>
      <c r="AM108" s="2472"/>
      <c r="AN108" s="2472"/>
      <c r="AO108" s="2472"/>
      <c r="AP108" s="2473"/>
      <c r="AQ108" s="2468" t="s">
        <v>16</v>
      </c>
      <c r="AR108" s="2469"/>
      <c r="AS108" s="2469"/>
      <c r="AT108" s="2469"/>
      <c r="AU108" s="2469"/>
      <c r="AV108" s="2469"/>
      <c r="AW108" s="2469"/>
      <c r="AX108" s="2469"/>
      <c r="AY108" s="2469"/>
      <c r="AZ108" s="2469"/>
      <c r="BA108" s="2469"/>
      <c r="BB108" s="2469"/>
      <c r="BC108" s="2469"/>
      <c r="BD108" s="2469"/>
      <c r="BE108" s="2469"/>
      <c r="BF108" s="2469"/>
      <c r="BG108" s="2469"/>
      <c r="BH108" s="2469"/>
      <c r="BI108" s="2470"/>
      <c r="BJ108" s="991"/>
      <c r="BK108" s="989"/>
      <c r="BL108" s="989"/>
      <c r="BM108" s="2422"/>
    </row>
    <row r="109" spans="1:65" ht="22.7" customHeight="1">
      <c r="A109" s="2663"/>
      <c r="B109" s="2426"/>
      <c r="C109" s="2427"/>
      <c r="D109" s="2427"/>
      <c r="E109" s="2427"/>
      <c r="F109" s="2427"/>
      <c r="G109" s="2427"/>
      <c r="H109" s="2427"/>
      <c r="I109" s="2428"/>
      <c r="J109" s="2426"/>
      <c r="K109" s="2427"/>
      <c r="L109" s="2427"/>
      <c r="M109" s="2427"/>
      <c r="N109" s="2428"/>
      <c r="O109" s="2690"/>
      <c r="P109" s="2691"/>
      <c r="Q109" s="2691"/>
      <c r="R109" s="2692"/>
      <c r="S109" s="2702"/>
      <c r="T109" s="2703"/>
      <c r="U109" s="2703"/>
      <c r="V109" s="2703"/>
      <c r="W109" s="2703"/>
      <c r="X109" s="2703"/>
      <c r="Y109" s="2704"/>
      <c r="Z109" s="2690"/>
      <c r="AA109" s="2691"/>
      <c r="AB109" s="2691"/>
      <c r="AC109" s="2691"/>
      <c r="AD109" s="2691"/>
      <c r="AE109" s="2691"/>
      <c r="AF109" s="2692"/>
      <c r="AG109" s="2471" t="s">
        <v>104</v>
      </c>
      <c r="AH109" s="2472"/>
      <c r="AI109" s="2472"/>
      <c r="AJ109" s="2472"/>
      <c r="AK109" s="2472"/>
      <c r="AL109" s="2472"/>
      <c r="AM109" s="2472"/>
      <c r="AN109" s="2472"/>
      <c r="AO109" s="2472"/>
      <c r="AP109" s="2473"/>
      <c r="AQ109" s="2563" t="s">
        <v>825</v>
      </c>
      <c r="AR109" s="2420"/>
      <c r="AS109" s="2420"/>
      <c r="AT109" s="2420"/>
      <c r="AU109" s="2420"/>
      <c r="AV109" s="2420"/>
      <c r="AW109" s="2420"/>
      <c r="AX109" s="2420"/>
      <c r="AY109" s="2420"/>
      <c r="AZ109" s="2420"/>
      <c r="BA109" s="2420"/>
      <c r="BB109" s="2420"/>
      <c r="BC109" s="2420"/>
      <c r="BD109" s="2420"/>
      <c r="BE109" s="2420"/>
      <c r="BF109" s="2420"/>
      <c r="BG109" s="2420"/>
      <c r="BH109" s="2420"/>
      <c r="BI109" s="2421"/>
      <c r="BJ109" s="991"/>
      <c r="BK109" s="989"/>
      <c r="BL109" s="989"/>
      <c r="BM109" s="2422"/>
    </row>
    <row r="110" spans="1:65" ht="21.95" customHeight="1">
      <c r="A110" s="2663"/>
      <c r="B110" s="2426"/>
      <c r="C110" s="2427"/>
      <c r="D110" s="2427"/>
      <c r="E110" s="2427"/>
      <c r="F110" s="2427"/>
      <c r="G110" s="2427"/>
      <c r="H110" s="2427"/>
      <c r="I110" s="2428"/>
      <c r="J110" s="2426"/>
      <c r="K110" s="2427"/>
      <c r="L110" s="2427"/>
      <c r="M110" s="2427"/>
      <c r="N110" s="2428"/>
      <c r="O110" s="2690"/>
      <c r="P110" s="2691"/>
      <c r="Q110" s="2691"/>
      <c r="R110" s="2692"/>
      <c r="S110" s="2702"/>
      <c r="T110" s="2703"/>
      <c r="U110" s="2703"/>
      <c r="V110" s="2703"/>
      <c r="W110" s="2703"/>
      <c r="X110" s="2703"/>
      <c r="Y110" s="2704"/>
      <c r="Z110" s="2690"/>
      <c r="AA110" s="2691"/>
      <c r="AB110" s="2691"/>
      <c r="AC110" s="2691"/>
      <c r="AD110" s="2691"/>
      <c r="AE110" s="2691"/>
      <c r="AF110" s="2692"/>
      <c r="AG110" s="2471" t="s">
        <v>826</v>
      </c>
      <c r="AH110" s="2472"/>
      <c r="AI110" s="2472"/>
      <c r="AJ110" s="2472"/>
      <c r="AK110" s="2472"/>
      <c r="AL110" s="2472"/>
      <c r="AM110" s="2472"/>
      <c r="AN110" s="2472"/>
      <c r="AO110" s="2472"/>
      <c r="AP110" s="2473"/>
      <c r="AQ110" s="2711" t="s">
        <v>102</v>
      </c>
      <c r="AR110" s="2469"/>
      <c r="AS110" s="2469"/>
      <c r="AT110" s="2469"/>
      <c r="AU110" s="2469"/>
      <c r="AV110" s="2469"/>
      <c r="AW110" s="2469"/>
      <c r="AX110" s="2469"/>
      <c r="AY110" s="2469"/>
      <c r="AZ110" s="2469"/>
      <c r="BA110" s="2469"/>
      <c r="BB110" s="2469"/>
      <c r="BC110" s="2469"/>
      <c r="BD110" s="2469"/>
      <c r="BE110" s="2469"/>
      <c r="BF110" s="2469"/>
      <c r="BG110" s="2469"/>
      <c r="BH110" s="2469"/>
      <c r="BI110" s="2470"/>
      <c r="BJ110" s="991"/>
      <c r="BK110" s="989"/>
      <c r="BL110" s="989"/>
      <c r="BM110" s="2422"/>
    </row>
    <row r="111" spans="1:65" ht="21.95" customHeight="1">
      <c r="A111" s="2663"/>
      <c r="B111" s="2426"/>
      <c r="C111" s="2427"/>
      <c r="D111" s="2427"/>
      <c r="E111" s="2427"/>
      <c r="F111" s="2427"/>
      <c r="G111" s="2427"/>
      <c r="H111" s="2427"/>
      <c r="I111" s="2428"/>
      <c r="J111" s="2426"/>
      <c r="K111" s="2427"/>
      <c r="L111" s="2427"/>
      <c r="M111" s="2427"/>
      <c r="N111" s="2428"/>
      <c r="O111" s="2690"/>
      <c r="P111" s="2691"/>
      <c r="Q111" s="2691"/>
      <c r="R111" s="2692"/>
      <c r="S111" s="2702"/>
      <c r="T111" s="2703"/>
      <c r="U111" s="2703"/>
      <c r="V111" s="2703"/>
      <c r="W111" s="2703"/>
      <c r="X111" s="2703"/>
      <c r="Y111" s="2704"/>
      <c r="Z111" s="2690"/>
      <c r="AA111" s="2691"/>
      <c r="AB111" s="2691"/>
      <c r="AC111" s="2691"/>
      <c r="AD111" s="2691"/>
      <c r="AE111" s="2691"/>
      <c r="AF111" s="2692"/>
      <c r="AG111" s="2477" t="s">
        <v>128</v>
      </c>
      <c r="AH111" s="2472"/>
      <c r="AI111" s="2472"/>
      <c r="AJ111" s="2472"/>
      <c r="AK111" s="2472"/>
      <c r="AL111" s="2472"/>
      <c r="AM111" s="2472"/>
      <c r="AN111" s="2472"/>
      <c r="AO111" s="2472"/>
      <c r="AP111" s="2473"/>
      <c r="AQ111" s="2711" t="s">
        <v>102</v>
      </c>
      <c r="AR111" s="2469"/>
      <c r="AS111" s="2469"/>
      <c r="AT111" s="2469"/>
      <c r="AU111" s="2469"/>
      <c r="AV111" s="2469"/>
      <c r="AW111" s="2469"/>
      <c r="AX111" s="2469"/>
      <c r="AY111" s="2469"/>
      <c r="AZ111" s="2469"/>
      <c r="BA111" s="2469"/>
      <c r="BB111" s="2469"/>
      <c r="BC111" s="2469"/>
      <c r="BD111" s="2469"/>
      <c r="BE111" s="2469"/>
      <c r="BF111" s="2469"/>
      <c r="BG111" s="2469"/>
      <c r="BH111" s="2469"/>
      <c r="BI111" s="2470"/>
      <c r="BJ111" s="991"/>
      <c r="BK111" s="989"/>
      <c r="BL111" s="989"/>
      <c r="BM111" s="2422"/>
    </row>
    <row r="112" spans="1:65" ht="22.7" customHeight="1">
      <c r="A112" s="2663"/>
      <c r="B112" s="2426"/>
      <c r="C112" s="2427"/>
      <c r="D112" s="2427"/>
      <c r="E112" s="2427"/>
      <c r="F112" s="2427"/>
      <c r="G112" s="2427"/>
      <c r="H112" s="2427"/>
      <c r="I112" s="2428"/>
      <c r="J112" s="2426"/>
      <c r="K112" s="2427"/>
      <c r="L112" s="2427"/>
      <c r="M112" s="2427"/>
      <c r="N112" s="2428"/>
      <c r="O112" s="2690"/>
      <c r="P112" s="2691"/>
      <c r="Q112" s="2691"/>
      <c r="R112" s="2692"/>
      <c r="S112" s="2702"/>
      <c r="T112" s="2703"/>
      <c r="U112" s="2703"/>
      <c r="V112" s="2703"/>
      <c r="W112" s="2703"/>
      <c r="X112" s="2703"/>
      <c r="Y112" s="2704"/>
      <c r="Z112" s="2690"/>
      <c r="AA112" s="2691"/>
      <c r="AB112" s="2691"/>
      <c r="AC112" s="2691"/>
      <c r="AD112" s="2691"/>
      <c r="AE112" s="2691"/>
      <c r="AF112" s="2692"/>
      <c r="AG112" s="2471" t="s">
        <v>100</v>
      </c>
      <c r="AH112" s="2472"/>
      <c r="AI112" s="2472"/>
      <c r="AJ112" s="2472"/>
      <c r="AK112" s="2472"/>
      <c r="AL112" s="2472"/>
      <c r="AM112" s="2472"/>
      <c r="AN112" s="2472"/>
      <c r="AO112" s="2472"/>
      <c r="AP112" s="2473"/>
      <c r="AQ112" s="2711" t="s">
        <v>129</v>
      </c>
      <c r="AR112" s="2469"/>
      <c r="AS112" s="2469"/>
      <c r="AT112" s="2469"/>
      <c r="AU112" s="2469"/>
      <c r="AV112" s="2469"/>
      <c r="AW112" s="2469"/>
      <c r="AX112" s="2469"/>
      <c r="AY112" s="2469"/>
      <c r="AZ112" s="2469"/>
      <c r="BA112" s="2469"/>
      <c r="BB112" s="2469"/>
      <c r="BC112" s="2469"/>
      <c r="BD112" s="2469"/>
      <c r="BE112" s="2469"/>
      <c r="BF112" s="2469"/>
      <c r="BG112" s="2469"/>
      <c r="BH112" s="2469"/>
      <c r="BI112" s="2470"/>
      <c r="BJ112" s="991"/>
      <c r="BK112" s="989"/>
      <c r="BL112" s="989"/>
      <c r="BM112" s="2422"/>
    </row>
    <row r="113" spans="1:65" ht="22.7" customHeight="1">
      <c r="A113" s="2663"/>
      <c r="B113" s="2426"/>
      <c r="C113" s="2427"/>
      <c r="D113" s="2427"/>
      <c r="E113" s="2427"/>
      <c r="F113" s="2427"/>
      <c r="G113" s="2427"/>
      <c r="H113" s="2427"/>
      <c r="I113" s="2428"/>
      <c r="J113" s="2426"/>
      <c r="K113" s="2427"/>
      <c r="L113" s="2427"/>
      <c r="M113" s="2427"/>
      <c r="N113" s="2428"/>
      <c r="O113" s="2690"/>
      <c r="P113" s="2691"/>
      <c r="Q113" s="2691"/>
      <c r="R113" s="2692"/>
      <c r="S113" s="2702"/>
      <c r="T113" s="2703"/>
      <c r="U113" s="2703"/>
      <c r="V113" s="2703"/>
      <c r="W113" s="2703"/>
      <c r="X113" s="2703"/>
      <c r="Y113" s="2704"/>
      <c r="Z113" s="2690"/>
      <c r="AA113" s="2691"/>
      <c r="AB113" s="2691"/>
      <c r="AC113" s="2691"/>
      <c r="AD113" s="2691"/>
      <c r="AE113" s="2691"/>
      <c r="AF113" s="2692"/>
      <c r="AG113" s="2471" t="s">
        <v>130</v>
      </c>
      <c r="AH113" s="2472"/>
      <c r="AI113" s="2472"/>
      <c r="AJ113" s="2472"/>
      <c r="AK113" s="2472"/>
      <c r="AL113" s="2472"/>
      <c r="AM113" s="2472"/>
      <c r="AN113" s="2472"/>
      <c r="AO113" s="2472"/>
      <c r="AP113" s="2473"/>
      <c r="AQ113" s="2468" t="s">
        <v>16</v>
      </c>
      <c r="AR113" s="2469"/>
      <c r="AS113" s="2469"/>
      <c r="AT113" s="2469"/>
      <c r="AU113" s="2469"/>
      <c r="AV113" s="2469"/>
      <c r="AW113" s="2469"/>
      <c r="AX113" s="2469"/>
      <c r="AY113" s="2469"/>
      <c r="AZ113" s="2469"/>
      <c r="BA113" s="2469"/>
      <c r="BB113" s="2469"/>
      <c r="BC113" s="2469"/>
      <c r="BD113" s="2469"/>
      <c r="BE113" s="2469"/>
      <c r="BF113" s="2469"/>
      <c r="BG113" s="2469"/>
      <c r="BH113" s="2469"/>
      <c r="BI113" s="2470"/>
      <c r="BJ113" s="991"/>
      <c r="BK113" s="989"/>
      <c r="BL113" s="989"/>
      <c r="BM113" s="2422"/>
    </row>
    <row r="114" spans="1:65" ht="22.7" customHeight="1">
      <c r="A114" s="2663"/>
      <c r="B114" s="2426"/>
      <c r="C114" s="2427"/>
      <c r="D114" s="2427"/>
      <c r="E114" s="2427"/>
      <c r="F114" s="2427"/>
      <c r="G114" s="2427"/>
      <c r="H114" s="2427"/>
      <c r="I114" s="2428"/>
      <c r="J114" s="2426"/>
      <c r="K114" s="2427"/>
      <c r="L114" s="2427"/>
      <c r="M114" s="2427"/>
      <c r="N114" s="2428"/>
      <c r="O114" s="2690"/>
      <c r="P114" s="2691"/>
      <c r="Q114" s="2691"/>
      <c r="R114" s="2692"/>
      <c r="S114" s="2702"/>
      <c r="T114" s="2703"/>
      <c r="U114" s="2703"/>
      <c r="V114" s="2703"/>
      <c r="W114" s="2703"/>
      <c r="X114" s="2703"/>
      <c r="Y114" s="2704"/>
      <c r="Z114" s="2690"/>
      <c r="AA114" s="2691"/>
      <c r="AB114" s="2691"/>
      <c r="AC114" s="2691"/>
      <c r="AD114" s="2691"/>
      <c r="AE114" s="2691"/>
      <c r="AF114" s="2692"/>
      <c r="AG114" s="2471" t="s">
        <v>131</v>
      </c>
      <c r="AH114" s="2472"/>
      <c r="AI114" s="2472"/>
      <c r="AJ114" s="2472"/>
      <c r="AK114" s="2472"/>
      <c r="AL114" s="2472"/>
      <c r="AM114" s="2472"/>
      <c r="AN114" s="2472"/>
      <c r="AO114" s="2472"/>
      <c r="AP114" s="2473"/>
      <c r="AQ114" s="2468" t="s">
        <v>16</v>
      </c>
      <c r="AR114" s="2469"/>
      <c r="AS114" s="2469"/>
      <c r="AT114" s="2469"/>
      <c r="AU114" s="2469"/>
      <c r="AV114" s="2469"/>
      <c r="AW114" s="2469"/>
      <c r="AX114" s="2469"/>
      <c r="AY114" s="2469"/>
      <c r="AZ114" s="2469"/>
      <c r="BA114" s="2469"/>
      <c r="BB114" s="2469"/>
      <c r="BC114" s="2469"/>
      <c r="BD114" s="2469"/>
      <c r="BE114" s="2469"/>
      <c r="BF114" s="2469"/>
      <c r="BG114" s="2469"/>
      <c r="BH114" s="2469"/>
      <c r="BI114" s="2470"/>
      <c r="BJ114" s="991"/>
      <c r="BK114" s="989"/>
      <c r="BL114" s="989"/>
      <c r="BM114" s="2422"/>
    </row>
    <row r="115" spans="1:65" ht="22.7" customHeight="1">
      <c r="A115" s="2663"/>
      <c r="B115" s="2426"/>
      <c r="C115" s="2427"/>
      <c r="D115" s="2427"/>
      <c r="E115" s="2427"/>
      <c r="F115" s="2427"/>
      <c r="G115" s="2427"/>
      <c r="H115" s="2427"/>
      <c r="I115" s="2428"/>
      <c r="J115" s="2426"/>
      <c r="K115" s="2427"/>
      <c r="L115" s="2427"/>
      <c r="M115" s="2427"/>
      <c r="N115" s="2428"/>
      <c r="O115" s="2690"/>
      <c r="P115" s="2691"/>
      <c r="Q115" s="2691"/>
      <c r="R115" s="2692"/>
      <c r="S115" s="2702"/>
      <c r="T115" s="2703"/>
      <c r="U115" s="2703"/>
      <c r="V115" s="2703"/>
      <c r="W115" s="2703"/>
      <c r="X115" s="2703"/>
      <c r="Y115" s="2704"/>
      <c r="Z115" s="2690"/>
      <c r="AA115" s="2691"/>
      <c r="AB115" s="2691"/>
      <c r="AC115" s="2691"/>
      <c r="AD115" s="2691"/>
      <c r="AE115" s="2691"/>
      <c r="AF115" s="2692"/>
      <c r="AG115" s="2471" t="s">
        <v>103</v>
      </c>
      <c r="AH115" s="2472"/>
      <c r="AI115" s="2472"/>
      <c r="AJ115" s="2472"/>
      <c r="AK115" s="2472"/>
      <c r="AL115" s="2472"/>
      <c r="AM115" s="2472"/>
      <c r="AN115" s="2472"/>
      <c r="AO115" s="2472"/>
      <c r="AP115" s="2473"/>
      <c r="AQ115" s="2468" t="s">
        <v>21</v>
      </c>
      <c r="AR115" s="2469"/>
      <c r="AS115" s="2469"/>
      <c r="AT115" s="2469"/>
      <c r="AU115" s="2469"/>
      <c r="AV115" s="2469"/>
      <c r="AW115" s="2469"/>
      <c r="AX115" s="2469"/>
      <c r="AY115" s="2469"/>
      <c r="AZ115" s="2469"/>
      <c r="BA115" s="2469"/>
      <c r="BB115" s="2469"/>
      <c r="BC115" s="2469"/>
      <c r="BD115" s="2469"/>
      <c r="BE115" s="2469"/>
      <c r="BF115" s="2469"/>
      <c r="BG115" s="2469"/>
      <c r="BH115" s="2469"/>
      <c r="BI115" s="2470"/>
      <c r="BJ115" s="991"/>
      <c r="BK115" s="989"/>
      <c r="BL115" s="989"/>
      <c r="BM115" s="2422"/>
    </row>
    <row r="116" spans="1:65" ht="30.75" customHeight="1">
      <c r="A116" s="2663"/>
      <c r="B116" s="2426"/>
      <c r="C116" s="2427"/>
      <c r="D116" s="2427"/>
      <c r="E116" s="2427"/>
      <c r="F116" s="2427"/>
      <c r="G116" s="2427"/>
      <c r="H116" s="2427"/>
      <c r="I116" s="2428"/>
      <c r="J116" s="2426"/>
      <c r="K116" s="2427"/>
      <c r="L116" s="2427"/>
      <c r="M116" s="2427"/>
      <c r="N116" s="2428"/>
      <c r="O116" s="2690"/>
      <c r="P116" s="2691"/>
      <c r="Q116" s="2691"/>
      <c r="R116" s="2692"/>
      <c r="S116" s="2702"/>
      <c r="T116" s="2703"/>
      <c r="U116" s="2703"/>
      <c r="V116" s="2703"/>
      <c r="W116" s="2703"/>
      <c r="X116" s="2703"/>
      <c r="Y116" s="2704"/>
      <c r="Z116" s="2690"/>
      <c r="AA116" s="2691"/>
      <c r="AB116" s="2691"/>
      <c r="AC116" s="2691"/>
      <c r="AD116" s="2691"/>
      <c r="AE116" s="2691"/>
      <c r="AF116" s="2692"/>
      <c r="AG116" s="2471" t="s">
        <v>797</v>
      </c>
      <c r="AH116" s="2472"/>
      <c r="AI116" s="2472"/>
      <c r="AJ116" s="2472"/>
      <c r="AK116" s="2472"/>
      <c r="AL116" s="2472"/>
      <c r="AM116" s="2472"/>
      <c r="AN116" s="2472"/>
      <c r="AO116" s="2472"/>
      <c r="AP116" s="2473"/>
      <c r="AQ116" s="2477" t="s">
        <v>798</v>
      </c>
      <c r="AR116" s="2478"/>
      <c r="AS116" s="2478"/>
      <c r="AT116" s="2478"/>
      <c r="AU116" s="2478"/>
      <c r="AV116" s="2478"/>
      <c r="AW116" s="2478"/>
      <c r="AX116" s="2478"/>
      <c r="AY116" s="2478"/>
      <c r="AZ116" s="2478"/>
      <c r="BA116" s="2478"/>
      <c r="BB116" s="2478"/>
      <c r="BC116" s="2478"/>
      <c r="BD116" s="2478"/>
      <c r="BE116" s="2478"/>
      <c r="BF116" s="2478"/>
      <c r="BG116" s="2478"/>
      <c r="BH116" s="2478"/>
      <c r="BI116" s="2479"/>
      <c r="BJ116" s="991"/>
      <c r="BK116" s="989"/>
      <c r="BL116" s="989"/>
      <c r="BM116" s="2422"/>
    </row>
    <row r="117" spans="1:65" ht="46.5" customHeight="1">
      <c r="A117" s="2663"/>
      <c r="B117" s="2426"/>
      <c r="C117" s="2427"/>
      <c r="D117" s="2427"/>
      <c r="E117" s="2427"/>
      <c r="F117" s="2427"/>
      <c r="G117" s="2427"/>
      <c r="H117" s="2427"/>
      <c r="I117" s="2428"/>
      <c r="J117" s="2426"/>
      <c r="K117" s="2427"/>
      <c r="L117" s="2427"/>
      <c r="M117" s="2427"/>
      <c r="N117" s="2428"/>
      <c r="O117" s="2690"/>
      <c r="P117" s="2691"/>
      <c r="Q117" s="2691"/>
      <c r="R117" s="2692"/>
      <c r="S117" s="2702"/>
      <c r="T117" s="2703"/>
      <c r="U117" s="2703"/>
      <c r="V117" s="2703"/>
      <c r="W117" s="2703"/>
      <c r="X117" s="2703"/>
      <c r="Y117" s="2704"/>
      <c r="Z117" s="2690"/>
      <c r="AA117" s="2691"/>
      <c r="AB117" s="2691"/>
      <c r="AC117" s="2691"/>
      <c r="AD117" s="2691"/>
      <c r="AE117" s="2691"/>
      <c r="AF117" s="2692"/>
      <c r="AG117" s="2471" t="s">
        <v>132</v>
      </c>
      <c r="AH117" s="2472"/>
      <c r="AI117" s="2472"/>
      <c r="AJ117" s="2472"/>
      <c r="AK117" s="2472"/>
      <c r="AL117" s="2472"/>
      <c r="AM117" s="2472"/>
      <c r="AN117" s="2472"/>
      <c r="AO117" s="2472"/>
      <c r="AP117" s="2473"/>
      <c r="AQ117" s="2739" t="s">
        <v>827</v>
      </c>
      <c r="AR117" s="2709"/>
      <c r="AS117" s="2709"/>
      <c r="AT117" s="2709"/>
      <c r="AU117" s="2709"/>
      <c r="AV117" s="2709"/>
      <c r="AW117" s="2709"/>
      <c r="AX117" s="2709"/>
      <c r="AY117" s="2709"/>
      <c r="AZ117" s="2709"/>
      <c r="BA117" s="2709"/>
      <c r="BB117" s="2709"/>
      <c r="BC117" s="2709"/>
      <c r="BD117" s="2709"/>
      <c r="BE117" s="2709"/>
      <c r="BF117" s="2709"/>
      <c r="BG117" s="2709"/>
      <c r="BH117" s="2709"/>
      <c r="BI117" s="2710"/>
      <c r="BJ117" s="991"/>
      <c r="BK117" s="989"/>
      <c r="BL117" s="989"/>
      <c r="BM117" s="2422"/>
    </row>
    <row r="118" spans="1:65" ht="21.75" customHeight="1">
      <c r="A118" s="2663"/>
      <c r="B118" s="2426"/>
      <c r="C118" s="2427"/>
      <c r="D118" s="2427"/>
      <c r="E118" s="2427"/>
      <c r="F118" s="2427"/>
      <c r="G118" s="2427"/>
      <c r="H118" s="2427"/>
      <c r="I118" s="2428"/>
      <c r="J118" s="2426"/>
      <c r="K118" s="2427"/>
      <c r="L118" s="2427"/>
      <c r="M118" s="2427"/>
      <c r="N118" s="2428"/>
      <c r="O118" s="2690"/>
      <c r="P118" s="2691"/>
      <c r="Q118" s="2691"/>
      <c r="R118" s="2692"/>
      <c r="S118" s="2702"/>
      <c r="T118" s="2703"/>
      <c r="U118" s="2703"/>
      <c r="V118" s="2703"/>
      <c r="W118" s="2703"/>
      <c r="X118" s="2703"/>
      <c r="Y118" s="2704"/>
      <c r="Z118" s="2690"/>
      <c r="AA118" s="2691"/>
      <c r="AB118" s="2691"/>
      <c r="AC118" s="2691"/>
      <c r="AD118" s="2691"/>
      <c r="AE118" s="2691"/>
      <c r="AF118" s="2692"/>
      <c r="AG118" s="2471" t="s">
        <v>133</v>
      </c>
      <c r="AH118" s="2472"/>
      <c r="AI118" s="2472"/>
      <c r="AJ118" s="2472"/>
      <c r="AK118" s="2472"/>
      <c r="AL118" s="2472"/>
      <c r="AM118" s="2472"/>
      <c r="AN118" s="2472"/>
      <c r="AO118" s="2472"/>
      <c r="AP118" s="2473"/>
      <c r="AQ118" s="2468" t="s">
        <v>99</v>
      </c>
      <c r="AR118" s="2469"/>
      <c r="AS118" s="2469"/>
      <c r="AT118" s="2469"/>
      <c r="AU118" s="2469"/>
      <c r="AV118" s="2469"/>
      <c r="AW118" s="2469"/>
      <c r="AX118" s="2469"/>
      <c r="AY118" s="2469"/>
      <c r="AZ118" s="2469"/>
      <c r="BA118" s="2469"/>
      <c r="BB118" s="2469"/>
      <c r="BC118" s="2469"/>
      <c r="BD118" s="2469"/>
      <c r="BE118" s="2469"/>
      <c r="BF118" s="2469"/>
      <c r="BG118" s="2469"/>
      <c r="BH118" s="2469"/>
      <c r="BI118" s="2470"/>
      <c r="BJ118" s="991"/>
      <c r="BK118" s="989"/>
      <c r="BL118" s="989"/>
      <c r="BM118" s="2422"/>
    </row>
    <row r="119" spans="1:65" ht="21.95" customHeight="1">
      <c r="A119" s="2663"/>
      <c r="B119" s="2426"/>
      <c r="C119" s="2427"/>
      <c r="D119" s="2427"/>
      <c r="E119" s="2427"/>
      <c r="F119" s="2427"/>
      <c r="G119" s="2427"/>
      <c r="H119" s="2427"/>
      <c r="I119" s="2428"/>
      <c r="J119" s="2426"/>
      <c r="K119" s="2427"/>
      <c r="L119" s="2427"/>
      <c r="M119" s="2427"/>
      <c r="N119" s="2428"/>
      <c r="O119" s="2690"/>
      <c r="P119" s="2691"/>
      <c r="Q119" s="2691"/>
      <c r="R119" s="2692"/>
      <c r="S119" s="2702"/>
      <c r="T119" s="2703"/>
      <c r="U119" s="2703"/>
      <c r="V119" s="2703"/>
      <c r="W119" s="2703"/>
      <c r="X119" s="2703"/>
      <c r="Y119" s="2704"/>
      <c r="Z119" s="2690"/>
      <c r="AA119" s="2691"/>
      <c r="AB119" s="2691"/>
      <c r="AC119" s="2691"/>
      <c r="AD119" s="2691"/>
      <c r="AE119" s="2691"/>
      <c r="AF119" s="2692"/>
      <c r="AG119" s="2416" t="s">
        <v>828</v>
      </c>
      <c r="AH119" s="2417"/>
      <c r="AI119" s="2417"/>
      <c r="AJ119" s="2417"/>
      <c r="AK119" s="2417"/>
      <c r="AL119" s="2417"/>
      <c r="AM119" s="2417"/>
      <c r="AN119" s="2417"/>
      <c r="AO119" s="2417"/>
      <c r="AP119" s="2418"/>
      <c r="AQ119" s="2419" t="s">
        <v>16</v>
      </c>
      <c r="AR119" s="2420"/>
      <c r="AS119" s="2420"/>
      <c r="AT119" s="2420"/>
      <c r="AU119" s="2420"/>
      <c r="AV119" s="2420"/>
      <c r="AW119" s="2420"/>
      <c r="AX119" s="2420"/>
      <c r="AY119" s="2420"/>
      <c r="AZ119" s="2420"/>
      <c r="BA119" s="2420"/>
      <c r="BB119" s="2420"/>
      <c r="BC119" s="2420"/>
      <c r="BD119" s="2420"/>
      <c r="BE119" s="2420"/>
      <c r="BF119" s="2420"/>
      <c r="BG119" s="2420"/>
      <c r="BH119" s="2420"/>
      <c r="BI119" s="2421"/>
      <c r="BJ119" s="991"/>
      <c r="BK119" s="989"/>
      <c r="BL119" s="989"/>
      <c r="BM119" s="2422"/>
    </row>
    <row r="120" spans="1:65" ht="22.7" customHeight="1">
      <c r="A120" s="2663"/>
      <c r="B120" s="2426"/>
      <c r="C120" s="2427"/>
      <c r="D120" s="2427"/>
      <c r="E120" s="2427"/>
      <c r="F120" s="2427"/>
      <c r="G120" s="2427"/>
      <c r="H120" s="2427"/>
      <c r="I120" s="2428"/>
      <c r="J120" s="2426"/>
      <c r="K120" s="2427"/>
      <c r="L120" s="2427"/>
      <c r="M120" s="2427"/>
      <c r="N120" s="2428"/>
      <c r="O120" s="2690"/>
      <c r="P120" s="2691"/>
      <c r="Q120" s="2691"/>
      <c r="R120" s="2692"/>
      <c r="S120" s="2702"/>
      <c r="T120" s="2703"/>
      <c r="U120" s="2703"/>
      <c r="V120" s="2703"/>
      <c r="W120" s="2703"/>
      <c r="X120" s="2703"/>
      <c r="Y120" s="2704"/>
      <c r="Z120" s="2690"/>
      <c r="AA120" s="2691"/>
      <c r="AB120" s="2691"/>
      <c r="AC120" s="2691"/>
      <c r="AD120" s="2691"/>
      <c r="AE120" s="2691"/>
      <c r="AF120" s="2692"/>
      <c r="AG120" s="2471" t="s">
        <v>803</v>
      </c>
      <c r="AH120" s="2472"/>
      <c r="AI120" s="2472"/>
      <c r="AJ120" s="2472"/>
      <c r="AK120" s="2472"/>
      <c r="AL120" s="2472"/>
      <c r="AM120" s="2472"/>
      <c r="AN120" s="2472"/>
      <c r="AO120" s="2472"/>
      <c r="AP120" s="2473"/>
      <c r="AQ120" s="2468" t="s">
        <v>16</v>
      </c>
      <c r="AR120" s="2469"/>
      <c r="AS120" s="2469"/>
      <c r="AT120" s="2469"/>
      <c r="AU120" s="2469"/>
      <c r="AV120" s="2469"/>
      <c r="AW120" s="2469"/>
      <c r="AX120" s="2469"/>
      <c r="AY120" s="2469"/>
      <c r="AZ120" s="2469"/>
      <c r="BA120" s="2469"/>
      <c r="BB120" s="2469"/>
      <c r="BC120" s="2469"/>
      <c r="BD120" s="2469"/>
      <c r="BE120" s="2469"/>
      <c r="BF120" s="2469"/>
      <c r="BG120" s="2469"/>
      <c r="BH120" s="2469"/>
      <c r="BI120" s="2470"/>
      <c r="BJ120" s="991"/>
      <c r="BK120" s="989"/>
      <c r="BL120" s="989"/>
      <c r="BM120" s="2422"/>
    </row>
    <row r="121" spans="1:65" ht="22.7" customHeight="1">
      <c r="A121" s="2663"/>
      <c r="B121" s="2426"/>
      <c r="C121" s="2427"/>
      <c r="D121" s="2427"/>
      <c r="E121" s="2427"/>
      <c r="F121" s="2427"/>
      <c r="G121" s="2427"/>
      <c r="H121" s="2427"/>
      <c r="I121" s="2428"/>
      <c r="J121" s="2426"/>
      <c r="K121" s="2427"/>
      <c r="L121" s="2427"/>
      <c r="M121" s="2427"/>
      <c r="N121" s="2428"/>
      <c r="O121" s="2690"/>
      <c r="P121" s="2691"/>
      <c r="Q121" s="2691"/>
      <c r="R121" s="2692"/>
      <c r="S121" s="2702"/>
      <c r="T121" s="2703"/>
      <c r="U121" s="2703"/>
      <c r="V121" s="2703"/>
      <c r="W121" s="2703"/>
      <c r="X121" s="2703"/>
      <c r="Y121" s="2704"/>
      <c r="Z121" s="2690"/>
      <c r="AA121" s="2691"/>
      <c r="AB121" s="2691"/>
      <c r="AC121" s="2691"/>
      <c r="AD121" s="2691"/>
      <c r="AE121" s="2691"/>
      <c r="AF121" s="2692"/>
      <c r="AG121" s="2471" t="s">
        <v>804</v>
      </c>
      <c r="AH121" s="2472"/>
      <c r="AI121" s="2472"/>
      <c r="AJ121" s="2472"/>
      <c r="AK121" s="2472"/>
      <c r="AL121" s="2472"/>
      <c r="AM121" s="2472"/>
      <c r="AN121" s="2472"/>
      <c r="AO121" s="2472"/>
      <c r="AP121" s="2473"/>
      <c r="AQ121" s="2468" t="s">
        <v>16</v>
      </c>
      <c r="AR121" s="2469"/>
      <c r="AS121" s="2469"/>
      <c r="AT121" s="2469"/>
      <c r="AU121" s="2469"/>
      <c r="AV121" s="2469"/>
      <c r="AW121" s="2469"/>
      <c r="AX121" s="2469"/>
      <c r="AY121" s="2469"/>
      <c r="AZ121" s="2469"/>
      <c r="BA121" s="2469"/>
      <c r="BB121" s="2469"/>
      <c r="BC121" s="2469"/>
      <c r="BD121" s="2469"/>
      <c r="BE121" s="2469"/>
      <c r="BF121" s="2469"/>
      <c r="BG121" s="2469"/>
      <c r="BH121" s="2469"/>
      <c r="BI121" s="2470"/>
      <c r="BJ121" s="991"/>
      <c r="BK121" s="989"/>
      <c r="BL121" s="989"/>
      <c r="BM121" s="2422"/>
    </row>
    <row r="122" spans="1:65" ht="22.7" customHeight="1">
      <c r="A122" s="2663"/>
      <c r="B122" s="2426"/>
      <c r="C122" s="2427"/>
      <c r="D122" s="2427"/>
      <c r="E122" s="2427"/>
      <c r="F122" s="2427"/>
      <c r="G122" s="2427"/>
      <c r="H122" s="2427"/>
      <c r="I122" s="2428"/>
      <c r="J122" s="2426"/>
      <c r="K122" s="2427"/>
      <c r="L122" s="2427"/>
      <c r="M122" s="2427"/>
      <c r="N122" s="2428"/>
      <c r="O122" s="2690"/>
      <c r="P122" s="2691"/>
      <c r="Q122" s="2691"/>
      <c r="R122" s="2692"/>
      <c r="S122" s="2702"/>
      <c r="T122" s="2703"/>
      <c r="U122" s="2703"/>
      <c r="V122" s="2703"/>
      <c r="W122" s="2703"/>
      <c r="X122" s="2703"/>
      <c r="Y122" s="2704"/>
      <c r="Z122" s="2690"/>
      <c r="AA122" s="2691"/>
      <c r="AB122" s="2691"/>
      <c r="AC122" s="2691"/>
      <c r="AD122" s="2691"/>
      <c r="AE122" s="2691"/>
      <c r="AF122" s="2692"/>
      <c r="AG122" s="2471" t="s">
        <v>805</v>
      </c>
      <c r="AH122" s="2472"/>
      <c r="AI122" s="2472"/>
      <c r="AJ122" s="2472"/>
      <c r="AK122" s="2472"/>
      <c r="AL122" s="2472"/>
      <c r="AM122" s="2472"/>
      <c r="AN122" s="2472"/>
      <c r="AO122" s="2472"/>
      <c r="AP122" s="2473"/>
      <c r="AQ122" s="2468" t="s">
        <v>16</v>
      </c>
      <c r="AR122" s="2469"/>
      <c r="AS122" s="2469"/>
      <c r="AT122" s="2469"/>
      <c r="AU122" s="2469"/>
      <c r="AV122" s="2469"/>
      <c r="AW122" s="2469"/>
      <c r="AX122" s="2469"/>
      <c r="AY122" s="2469"/>
      <c r="AZ122" s="2469"/>
      <c r="BA122" s="2469"/>
      <c r="BB122" s="2469"/>
      <c r="BC122" s="2469"/>
      <c r="BD122" s="2469"/>
      <c r="BE122" s="2469"/>
      <c r="BF122" s="2469"/>
      <c r="BG122" s="2469"/>
      <c r="BH122" s="2469"/>
      <c r="BI122" s="2470"/>
      <c r="BJ122" s="991"/>
      <c r="BK122" s="989"/>
      <c r="BL122" s="989"/>
      <c r="BM122" s="2422"/>
    </row>
    <row r="123" spans="1:65" ht="63" customHeight="1">
      <c r="A123" s="2663"/>
      <c r="B123" s="2426"/>
      <c r="C123" s="2427"/>
      <c r="D123" s="2427"/>
      <c r="E123" s="2427"/>
      <c r="F123" s="2427"/>
      <c r="G123" s="2427"/>
      <c r="H123" s="2427"/>
      <c r="I123" s="2428"/>
      <c r="J123" s="2426"/>
      <c r="K123" s="2427"/>
      <c r="L123" s="2427"/>
      <c r="M123" s="2427"/>
      <c r="N123" s="2428"/>
      <c r="O123" s="2690"/>
      <c r="P123" s="2691"/>
      <c r="Q123" s="2691"/>
      <c r="R123" s="2692"/>
      <c r="S123" s="2702"/>
      <c r="T123" s="2703"/>
      <c r="U123" s="2703"/>
      <c r="V123" s="2703"/>
      <c r="W123" s="2703"/>
      <c r="X123" s="2703"/>
      <c r="Y123" s="2704"/>
      <c r="Z123" s="2690"/>
      <c r="AA123" s="2691"/>
      <c r="AB123" s="2691"/>
      <c r="AC123" s="2691"/>
      <c r="AD123" s="2691"/>
      <c r="AE123" s="2691"/>
      <c r="AF123" s="2692"/>
      <c r="AG123" s="2471" t="s">
        <v>806</v>
      </c>
      <c r="AH123" s="2472"/>
      <c r="AI123" s="2472"/>
      <c r="AJ123" s="2472"/>
      <c r="AK123" s="2472"/>
      <c r="AL123" s="2472"/>
      <c r="AM123" s="2472"/>
      <c r="AN123" s="2472"/>
      <c r="AO123" s="2472"/>
      <c r="AP123" s="2473"/>
      <c r="AQ123" s="2477" t="s">
        <v>807</v>
      </c>
      <c r="AR123" s="2478"/>
      <c r="AS123" s="2478"/>
      <c r="AT123" s="2478"/>
      <c r="AU123" s="2478"/>
      <c r="AV123" s="2478"/>
      <c r="AW123" s="2478"/>
      <c r="AX123" s="2478"/>
      <c r="AY123" s="2478"/>
      <c r="AZ123" s="2478"/>
      <c r="BA123" s="2478"/>
      <c r="BB123" s="2478"/>
      <c r="BC123" s="2478"/>
      <c r="BD123" s="2478"/>
      <c r="BE123" s="2478"/>
      <c r="BF123" s="2478"/>
      <c r="BG123" s="2478"/>
      <c r="BH123" s="2478"/>
      <c r="BI123" s="2479"/>
      <c r="BJ123" s="991"/>
      <c r="BK123" s="989"/>
      <c r="BL123" s="989"/>
      <c r="BM123" s="2422"/>
    </row>
    <row r="124" spans="1:65" ht="22.7" customHeight="1">
      <c r="A124" s="2663"/>
      <c r="B124" s="2426"/>
      <c r="C124" s="2427"/>
      <c r="D124" s="2427"/>
      <c r="E124" s="2427"/>
      <c r="F124" s="2427"/>
      <c r="G124" s="2427"/>
      <c r="H124" s="2427"/>
      <c r="I124" s="2428"/>
      <c r="J124" s="2426"/>
      <c r="K124" s="2427"/>
      <c r="L124" s="2427"/>
      <c r="M124" s="2427"/>
      <c r="N124" s="2428"/>
      <c r="O124" s="2690"/>
      <c r="P124" s="2691"/>
      <c r="Q124" s="2691"/>
      <c r="R124" s="2692"/>
      <c r="S124" s="2702"/>
      <c r="T124" s="2703"/>
      <c r="U124" s="2703"/>
      <c r="V124" s="2703"/>
      <c r="W124" s="2703"/>
      <c r="X124" s="2703"/>
      <c r="Y124" s="2704"/>
      <c r="Z124" s="2690"/>
      <c r="AA124" s="2691"/>
      <c r="AB124" s="2691"/>
      <c r="AC124" s="2691"/>
      <c r="AD124" s="2691"/>
      <c r="AE124" s="2691"/>
      <c r="AF124" s="2692"/>
      <c r="AG124" s="2471" t="s">
        <v>808</v>
      </c>
      <c r="AH124" s="2472"/>
      <c r="AI124" s="2472"/>
      <c r="AJ124" s="2472"/>
      <c r="AK124" s="2472"/>
      <c r="AL124" s="2472"/>
      <c r="AM124" s="2472"/>
      <c r="AN124" s="2472"/>
      <c r="AO124" s="2472"/>
      <c r="AP124" s="2473"/>
      <c r="AQ124" s="2468" t="s">
        <v>809</v>
      </c>
      <c r="AR124" s="2469"/>
      <c r="AS124" s="2469"/>
      <c r="AT124" s="2469"/>
      <c r="AU124" s="2469"/>
      <c r="AV124" s="2469"/>
      <c r="AW124" s="2469"/>
      <c r="AX124" s="2469"/>
      <c r="AY124" s="2469"/>
      <c r="AZ124" s="2469"/>
      <c r="BA124" s="2469"/>
      <c r="BB124" s="2469"/>
      <c r="BC124" s="2469"/>
      <c r="BD124" s="2469"/>
      <c r="BE124" s="2469"/>
      <c r="BF124" s="2469"/>
      <c r="BG124" s="2469"/>
      <c r="BH124" s="2469"/>
      <c r="BI124" s="2470"/>
      <c r="BJ124" s="991"/>
      <c r="BK124" s="989"/>
      <c r="BL124" s="989"/>
      <c r="BM124" s="2422"/>
    </row>
    <row r="125" spans="1:65" ht="21.75" customHeight="1">
      <c r="A125" s="2663"/>
      <c r="B125" s="2426"/>
      <c r="C125" s="2427"/>
      <c r="D125" s="2427"/>
      <c r="E125" s="2427"/>
      <c r="F125" s="2427"/>
      <c r="G125" s="2427"/>
      <c r="H125" s="2427"/>
      <c r="I125" s="2428"/>
      <c r="J125" s="2426"/>
      <c r="K125" s="2427"/>
      <c r="L125" s="2427"/>
      <c r="M125" s="2427"/>
      <c r="N125" s="2428"/>
      <c r="O125" s="2690"/>
      <c r="P125" s="2691"/>
      <c r="Q125" s="2691"/>
      <c r="R125" s="2692"/>
      <c r="S125" s="2702"/>
      <c r="T125" s="2703"/>
      <c r="U125" s="2703"/>
      <c r="V125" s="2703"/>
      <c r="W125" s="2703"/>
      <c r="X125" s="2703"/>
      <c r="Y125" s="2704"/>
      <c r="Z125" s="2690"/>
      <c r="AA125" s="2691"/>
      <c r="AB125" s="2691"/>
      <c r="AC125" s="2691"/>
      <c r="AD125" s="2691"/>
      <c r="AE125" s="2691"/>
      <c r="AF125" s="2692"/>
      <c r="AG125" s="2471" t="s">
        <v>108</v>
      </c>
      <c r="AH125" s="2472"/>
      <c r="AI125" s="2472"/>
      <c r="AJ125" s="2472"/>
      <c r="AK125" s="2472"/>
      <c r="AL125" s="2472"/>
      <c r="AM125" s="2472"/>
      <c r="AN125" s="2472"/>
      <c r="AO125" s="2472"/>
      <c r="AP125" s="2473"/>
      <c r="AQ125" s="2468" t="s">
        <v>109</v>
      </c>
      <c r="AR125" s="2469"/>
      <c r="AS125" s="2469"/>
      <c r="AT125" s="2469"/>
      <c r="AU125" s="2469"/>
      <c r="AV125" s="2469"/>
      <c r="AW125" s="2469"/>
      <c r="AX125" s="2469"/>
      <c r="AY125" s="2469"/>
      <c r="AZ125" s="2469"/>
      <c r="BA125" s="2469"/>
      <c r="BB125" s="2469"/>
      <c r="BC125" s="2469"/>
      <c r="BD125" s="2469"/>
      <c r="BE125" s="2469"/>
      <c r="BF125" s="2469"/>
      <c r="BG125" s="2469"/>
      <c r="BH125" s="2469"/>
      <c r="BI125" s="2470"/>
      <c r="BJ125" s="991"/>
      <c r="BK125" s="989"/>
      <c r="BL125" s="989"/>
      <c r="BM125" s="2422"/>
    </row>
    <row r="126" spans="1:65" ht="21.75" customHeight="1">
      <c r="A126" s="2663"/>
      <c r="B126" s="2429"/>
      <c r="C126" s="2430"/>
      <c r="D126" s="2430"/>
      <c r="E126" s="2430"/>
      <c r="F126" s="2430"/>
      <c r="G126" s="2430"/>
      <c r="H126" s="2430"/>
      <c r="I126" s="2431"/>
      <c r="J126" s="2429"/>
      <c r="K126" s="2430"/>
      <c r="L126" s="2430"/>
      <c r="M126" s="2430"/>
      <c r="N126" s="2431"/>
      <c r="O126" s="2693"/>
      <c r="P126" s="2694"/>
      <c r="Q126" s="2694"/>
      <c r="R126" s="2695"/>
      <c r="S126" s="2705"/>
      <c r="T126" s="2706"/>
      <c r="U126" s="2706"/>
      <c r="V126" s="2706"/>
      <c r="W126" s="2706"/>
      <c r="X126" s="2706"/>
      <c r="Y126" s="2707"/>
      <c r="Z126" s="2693"/>
      <c r="AA126" s="2694"/>
      <c r="AB126" s="2694"/>
      <c r="AC126" s="2694"/>
      <c r="AD126" s="2694"/>
      <c r="AE126" s="2694"/>
      <c r="AF126" s="2695"/>
      <c r="AG126" s="2471" t="s">
        <v>112</v>
      </c>
      <c r="AH126" s="2472"/>
      <c r="AI126" s="2472"/>
      <c r="AJ126" s="2472"/>
      <c r="AK126" s="2472"/>
      <c r="AL126" s="2472"/>
      <c r="AM126" s="2472"/>
      <c r="AN126" s="2472"/>
      <c r="AO126" s="2472"/>
      <c r="AP126" s="2473"/>
      <c r="AQ126" s="2468" t="s">
        <v>113</v>
      </c>
      <c r="AR126" s="2469"/>
      <c r="AS126" s="2469"/>
      <c r="AT126" s="2469"/>
      <c r="AU126" s="2469"/>
      <c r="AV126" s="2469"/>
      <c r="AW126" s="2469"/>
      <c r="AX126" s="2469"/>
      <c r="AY126" s="2469"/>
      <c r="AZ126" s="2469"/>
      <c r="BA126" s="2469"/>
      <c r="BB126" s="2469"/>
      <c r="BC126" s="2469"/>
      <c r="BD126" s="2469"/>
      <c r="BE126" s="2469"/>
      <c r="BF126" s="2469"/>
      <c r="BG126" s="2469"/>
      <c r="BH126" s="2469"/>
      <c r="BI126" s="2470"/>
      <c r="BJ126" s="991"/>
      <c r="BK126" s="989"/>
      <c r="BL126" s="989"/>
      <c r="BM126" s="2422"/>
    </row>
    <row r="127" spans="1:65" ht="45.2" customHeight="1">
      <c r="A127" s="2663"/>
      <c r="B127" s="2423" t="s">
        <v>135</v>
      </c>
      <c r="C127" s="2424"/>
      <c r="D127" s="2424"/>
      <c r="E127" s="2424"/>
      <c r="F127" s="2424"/>
      <c r="G127" s="2424"/>
      <c r="H127" s="2424"/>
      <c r="I127" s="2425"/>
      <c r="J127" s="2432"/>
      <c r="K127" s="2433"/>
      <c r="L127" s="2433"/>
      <c r="M127" s="2433"/>
      <c r="N127" s="2434"/>
      <c r="O127" s="2441"/>
      <c r="P127" s="2442"/>
      <c r="Q127" s="2442"/>
      <c r="R127" s="2443"/>
      <c r="S127" s="2450" t="s">
        <v>136</v>
      </c>
      <c r="T127" s="2451"/>
      <c r="U127" s="2451"/>
      <c r="V127" s="2451"/>
      <c r="W127" s="2451"/>
      <c r="X127" s="2451"/>
      <c r="Y127" s="2452"/>
      <c r="Z127" s="2459"/>
      <c r="AA127" s="2460"/>
      <c r="AB127" s="2460"/>
      <c r="AC127" s="2460"/>
      <c r="AD127" s="2460"/>
      <c r="AE127" s="2460"/>
      <c r="AF127" s="2461"/>
      <c r="AG127" s="2644" t="s">
        <v>829</v>
      </c>
      <c r="AH127" s="2560"/>
      <c r="AI127" s="2560"/>
      <c r="AJ127" s="2560"/>
      <c r="AK127" s="2560"/>
      <c r="AL127" s="2560"/>
      <c r="AM127" s="2560"/>
      <c r="AN127" s="2560"/>
      <c r="AO127" s="2560"/>
      <c r="AP127" s="2561"/>
      <c r="AQ127" s="2474" t="s">
        <v>16</v>
      </c>
      <c r="AR127" s="2475"/>
      <c r="AS127" s="2475"/>
      <c r="AT127" s="2475"/>
      <c r="AU127" s="2475"/>
      <c r="AV127" s="2475"/>
      <c r="AW127" s="2475"/>
      <c r="AX127" s="2475"/>
      <c r="AY127" s="2475"/>
      <c r="AZ127" s="2475"/>
      <c r="BA127" s="2475"/>
      <c r="BB127" s="2475"/>
      <c r="BC127" s="2475"/>
      <c r="BD127" s="2475"/>
      <c r="BE127" s="2475"/>
      <c r="BF127" s="2475"/>
      <c r="BG127" s="2475"/>
      <c r="BH127" s="2475"/>
      <c r="BI127" s="2476"/>
      <c r="BJ127" s="2480"/>
      <c r="BK127" s="954"/>
      <c r="BL127" s="954"/>
      <c r="BM127" s="2481"/>
    </row>
    <row r="128" spans="1:65" ht="21.95" customHeight="1">
      <c r="A128" s="2663"/>
      <c r="B128" s="2426"/>
      <c r="C128" s="2427"/>
      <c r="D128" s="2427"/>
      <c r="E128" s="2427"/>
      <c r="F128" s="2427"/>
      <c r="G128" s="2427"/>
      <c r="H128" s="2427"/>
      <c r="I128" s="2428"/>
      <c r="J128" s="2435"/>
      <c r="K128" s="2436"/>
      <c r="L128" s="2436"/>
      <c r="M128" s="2436"/>
      <c r="N128" s="2437"/>
      <c r="O128" s="2444"/>
      <c r="P128" s="2445"/>
      <c r="Q128" s="2445"/>
      <c r="R128" s="2446"/>
      <c r="S128" s="2453"/>
      <c r="T128" s="2454"/>
      <c r="U128" s="2454"/>
      <c r="V128" s="2454"/>
      <c r="W128" s="2454"/>
      <c r="X128" s="2454"/>
      <c r="Y128" s="2455"/>
      <c r="Z128" s="2462"/>
      <c r="AA128" s="2463"/>
      <c r="AB128" s="2463"/>
      <c r="AC128" s="2463"/>
      <c r="AD128" s="2463"/>
      <c r="AE128" s="2463"/>
      <c r="AF128" s="2464"/>
      <c r="AG128" s="2477" t="s">
        <v>830</v>
      </c>
      <c r="AH128" s="2472"/>
      <c r="AI128" s="2472"/>
      <c r="AJ128" s="2472"/>
      <c r="AK128" s="2472"/>
      <c r="AL128" s="2472"/>
      <c r="AM128" s="2472"/>
      <c r="AN128" s="2472"/>
      <c r="AO128" s="2472"/>
      <c r="AP128" s="2473"/>
      <c r="AQ128" s="2468" t="s">
        <v>16</v>
      </c>
      <c r="AR128" s="2469"/>
      <c r="AS128" s="2469"/>
      <c r="AT128" s="2469"/>
      <c r="AU128" s="2469"/>
      <c r="AV128" s="2469"/>
      <c r="AW128" s="2469"/>
      <c r="AX128" s="2469"/>
      <c r="AY128" s="2469"/>
      <c r="AZ128" s="2469"/>
      <c r="BA128" s="2469"/>
      <c r="BB128" s="2469"/>
      <c r="BC128" s="2469"/>
      <c r="BD128" s="2469"/>
      <c r="BE128" s="2469"/>
      <c r="BF128" s="2469"/>
      <c r="BG128" s="2469"/>
      <c r="BH128" s="2469"/>
      <c r="BI128" s="2470"/>
      <c r="BJ128" s="991"/>
      <c r="BK128" s="989"/>
      <c r="BL128" s="989"/>
      <c r="BM128" s="2422"/>
    </row>
    <row r="129" spans="1:65" ht="22.7" customHeight="1">
      <c r="A129" s="2663"/>
      <c r="B129" s="2426"/>
      <c r="C129" s="2427"/>
      <c r="D129" s="2427"/>
      <c r="E129" s="2427"/>
      <c r="F129" s="2427"/>
      <c r="G129" s="2427"/>
      <c r="H129" s="2427"/>
      <c r="I129" s="2428"/>
      <c r="J129" s="2435"/>
      <c r="K129" s="2436"/>
      <c r="L129" s="2436"/>
      <c r="M129" s="2436"/>
      <c r="N129" s="2437"/>
      <c r="O129" s="2444"/>
      <c r="P129" s="2445"/>
      <c r="Q129" s="2445"/>
      <c r="R129" s="2446"/>
      <c r="S129" s="2453"/>
      <c r="T129" s="2454"/>
      <c r="U129" s="2454"/>
      <c r="V129" s="2454"/>
      <c r="W129" s="2454"/>
      <c r="X129" s="2454"/>
      <c r="Y129" s="2455"/>
      <c r="Z129" s="2462"/>
      <c r="AA129" s="2463"/>
      <c r="AB129" s="2463"/>
      <c r="AC129" s="2463"/>
      <c r="AD129" s="2463"/>
      <c r="AE129" s="2463"/>
      <c r="AF129" s="2464"/>
      <c r="AG129" s="2471" t="s">
        <v>18</v>
      </c>
      <c r="AH129" s="2472"/>
      <c r="AI129" s="2472"/>
      <c r="AJ129" s="2472"/>
      <c r="AK129" s="2472"/>
      <c r="AL129" s="2472"/>
      <c r="AM129" s="2472"/>
      <c r="AN129" s="2472"/>
      <c r="AO129" s="2472"/>
      <c r="AP129" s="2473"/>
      <c r="AQ129" s="2468" t="s">
        <v>16</v>
      </c>
      <c r="AR129" s="2469"/>
      <c r="AS129" s="2469"/>
      <c r="AT129" s="2469"/>
      <c r="AU129" s="2469"/>
      <c r="AV129" s="2469"/>
      <c r="AW129" s="2469"/>
      <c r="AX129" s="2469"/>
      <c r="AY129" s="2469"/>
      <c r="AZ129" s="2469"/>
      <c r="BA129" s="2469"/>
      <c r="BB129" s="2469"/>
      <c r="BC129" s="2469"/>
      <c r="BD129" s="2469"/>
      <c r="BE129" s="2469"/>
      <c r="BF129" s="2469"/>
      <c r="BG129" s="2469"/>
      <c r="BH129" s="2469"/>
      <c r="BI129" s="2470"/>
      <c r="BJ129" s="991"/>
      <c r="BK129" s="989"/>
      <c r="BL129" s="989"/>
      <c r="BM129" s="2422"/>
    </row>
    <row r="130" spans="1:65" ht="21.95" customHeight="1">
      <c r="A130" s="2663"/>
      <c r="B130" s="2426"/>
      <c r="C130" s="2427"/>
      <c r="D130" s="2427"/>
      <c r="E130" s="2427"/>
      <c r="F130" s="2427"/>
      <c r="G130" s="2427"/>
      <c r="H130" s="2427"/>
      <c r="I130" s="2428"/>
      <c r="J130" s="2435"/>
      <c r="K130" s="2436"/>
      <c r="L130" s="2436"/>
      <c r="M130" s="2436"/>
      <c r="N130" s="2437"/>
      <c r="O130" s="2444"/>
      <c r="P130" s="2445"/>
      <c r="Q130" s="2445"/>
      <c r="R130" s="2446"/>
      <c r="S130" s="2453"/>
      <c r="T130" s="2454"/>
      <c r="U130" s="2454"/>
      <c r="V130" s="2454"/>
      <c r="W130" s="2454"/>
      <c r="X130" s="2454"/>
      <c r="Y130" s="2455"/>
      <c r="Z130" s="2462"/>
      <c r="AA130" s="2463"/>
      <c r="AB130" s="2463"/>
      <c r="AC130" s="2463"/>
      <c r="AD130" s="2463"/>
      <c r="AE130" s="2463"/>
      <c r="AF130" s="2464"/>
      <c r="AG130" s="2562" t="s">
        <v>45</v>
      </c>
      <c r="AH130" s="2417"/>
      <c r="AI130" s="2417"/>
      <c r="AJ130" s="2417"/>
      <c r="AK130" s="2417"/>
      <c r="AL130" s="2417"/>
      <c r="AM130" s="2417"/>
      <c r="AN130" s="2417"/>
      <c r="AO130" s="2417"/>
      <c r="AP130" s="2418"/>
      <c r="AQ130" s="2563" t="s">
        <v>16</v>
      </c>
      <c r="AR130" s="2420"/>
      <c r="AS130" s="2420"/>
      <c r="AT130" s="2420"/>
      <c r="AU130" s="2420"/>
      <c r="AV130" s="2420"/>
      <c r="AW130" s="2420"/>
      <c r="AX130" s="2420"/>
      <c r="AY130" s="2420"/>
      <c r="AZ130" s="2420"/>
      <c r="BA130" s="2420"/>
      <c r="BB130" s="2420"/>
      <c r="BC130" s="2420"/>
      <c r="BD130" s="2420"/>
      <c r="BE130" s="2420"/>
      <c r="BF130" s="2420"/>
      <c r="BG130" s="2420"/>
      <c r="BH130" s="2420"/>
      <c r="BI130" s="2421"/>
      <c r="BJ130" s="2725"/>
      <c r="BK130" s="2725"/>
      <c r="BL130" s="2725"/>
      <c r="BM130" s="2726"/>
    </row>
    <row r="131" spans="1:65" ht="22.7" customHeight="1">
      <c r="A131" s="2663"/>
      <c r="B131" s="2426"/>
      <c r="C131" s="2427"/>
      <c r="D131" s="2427"/>
      <c r="E131" s="2427"/>
      <c r="F131" s="2427"/>
      <c r="G131" s="2427"/>
      <c r="H131" s="2427"/>
      <c r="I131" s="2428"/>
      <c r="J131" s="2435"/>
      <c r="K131" s="2436"/>
      <c r="L131" s="2436"/>
      <c r="M131" s="2436"/>
      <c r="N131" s="2437"/>
      <c r="O131" s="2444"/>
      <c r="P131" s="2445"/>
      <c r="Q131" s="2445"/>
      <c r="R131" s="2446"/>
      <c r="S131" s="2453"/>
      <c r="T131" s="2454"/>
      <c r="U131" s="2454"/>
      <c r="V131" s="2454"/>
      <c r="W131" s="2454"/>
      <c r="X131" s="2454"/>
      <c r="Y131" s="2455"/>
      <c r="Z131" s="2462"/>
      <c r="AA131" s="2463"/>
      <c r="AB131" s="2463"/>
      <c r="AC131" s="2463"/>
      <c r="AD131" s="2463"/>
      <c r="AE131" s="2463"/>
      <c r="AF131" s="2464"/>
      <c r="AG131" s="2471" t="s">
        <v>831</v>
      </c>
      <c r="AH131" s="2472"/>
      <c r="AI131" s="2472"/>
      <c r="AJ131" s="2472"/>
      <c r="AK131" s="2472"/>
      <c r="AL131" s="2472"/>
      <c r="AM131" s="2472"/>
      <c r="AN131" s="2472"/>
      <c r="AO131" s="2472"/>
      <c r="AP131" s="2473"/>
      <c r="AQ131" s="2468" t="s">
        <v>16</v>
      </c>
      <c r="AR131" s="2469"/>
      <c r="AS131" s="2469"/>
      <c r="AT131" s="2469"/>
      <c r="AU131" s="2469"/>
      <c r="AV131" s="2469"/>
      <c r="AW131" s="2469"/>
      <c r="AX131" s="2469"/>
      <c r="AY131" s="2469"/>
      <c r="AZ131" s="2469"/>
      <c r="BA131" s="2469"/>
      <c r="BB131" s="2469"/>
      <c r="BC131" s="2469"/>
      <c r="BD131" s="2469"/>
      <c r="BE131" s="2469"/>
      <c r="BF131" s="2469"/>
      <c r="BG131" s="2469"/>
      <c r="BH131" s="2469"/>
      <c r="BI131" s="2470"/>
      <c r="BJ131" s="991"/>
      <c r="BK131" s="989"/>
      <c r="BL131" s="989"/>
      <c r="BM131" s="2422"/>
    </row>
    <row r="132" spans="1:65" ht="22.7" customHeight="1">
      <c r="A132" s="2663"/>
      <c r="B132" s="2426"/>
      <c r="C132" s="2427"/>
      <c r="D132" s="2427"/>
      <c r="E132" s="2427"/>
      <c r="F132" s="2427"/>
      <c r="G132" s="2427"/>
      <c r="H132" s="2427"/>
      <c r="I132" s="2428"/>
      <c r="J132" s="2435"/>
      <c r="K132" s="2436"/>
      <c r="L132" s="2436"/>
      <c r="M132" s="2436"/>
      <c r="N132" s="2437"/>
      <c r="O132" s="2444"/>
      <c r="P132" s="2445"/>
      <c r="Q132" s="2445"/>
      <c r="R132" s="2446"/>
      <c r="S132" s="2453"/>
      <c r="T132" s="2454"/>
      <c r="U132" s="2454"/>
      <c r="V132" s="2454"/>
      <c r="W132" s="2454"/>
      <c r="X132" s="2454"/>
      <c r="Y132" s="2455"/>
      <c r="Z132" s="2462"/>
      <c r="AA132" s="2463"/>
      <c r="AB132" s="2463"/>
      <c r="AC132" s="2463"/>
      <c r="AD132" s="2463"/>
      <c r="AE132" s="2463"/>
      <c r="AF132" s="2464"/>
      <c r="AG132" s="2471" t="s">
        <v>104</v>
      </c>
      <c r="AH132" s="2472"/>
      <c r="AI132" s="2472"/>
      <c r="AJ132" s="2472"/>
      <c r="AK132" s="2472"/>
      <c r="AL132" s="2472"/>
      <c r="AM132" s="2472"/>
      <c r="AN132" s="2472"/>
      <c r="AO132" s="2472"/>
      <c r="AP132" s="2473"/>
      <c r="AQ132" s="2563" t="s">
        <v>825</v>
      </c>
      <c r="AR132" s="2420"/>
      <c r="AS132" s="2420"/>
      <c r="AT132" s="2420"/>
      <c r="AU132" s="2420"/>
      <c r="AV132" s="2420"/>
      <c r="AW132" s="2420"/>
      <c r="AX132" s="2420"/>
      <c r="AY132" s="2420"/>
      <c r="AZ132" s="2420"/>
      <c r="BA132" s="2420"/>
      <c r="BB132" s="2420"/>
      <c r="BC132" s="2420"/>
      <c r="BD132" s="2420"/>
      <c r="BE132" s="2420"/>
      <c r="BF132" s="2420"/>
      <c r="BG132" s="2420"/>
      <c r="BH132" s="2420"/>
      <c r="BI132" s="2421"/>
      <c r="BJ132" s="991"/>
      <c r="BK132" s="989"/>
      <c r="BL132" s="989"/>
      <c r="BM132" s="2422"/>
    </row>
    <row r="133" spans="1:65" ht="21.95" customHeight="1">
      <c r="A133" s="2663"/>
      <c r="B133" s="2426"/>
      <c r="C133" s="2427"/>
      <c r="D133" s="2427"/>
      <c r="E133" s="2427"/>
      <c r="F133" s="2427"/>
      <c r="G133" s="2427"/>
      <c r="H133" s="2427"/>
      <c r="I133" s="2428"/>
      <c r="J133" s="2435"/>
      <c r="K133" s="2436"/>
      <c r="L133" s="2436"/>
      <c r="M133" s="2436"/>
      <c r="N133" s="2437"/>
      <c r="O133" s="2444"/>
      <c r="P133" s="2445"/>
      <c r="Q133" s="2445"/>
      <c r="R133" s="2446"/>
      <c r="S133" s="2453"/>
      <c r="T133" s="2454"/>
      <c r="U133" s="2454"/>
      <c r="V133" s="2454"/>
      <c r="W133" s="2454"/>
      <c r="X133" s="2454"/>
      <c r="Y133" s="2455"/>
      <c r="Z133" s="2462"/>
      <c r="AA133" s="2463"/>
      <c r="AB133" s="2463"/>
      <c r="AC133" s="2463"/>
      <c r="AD133" s="2463"/>
      <c r="AE133" s="2463"/>
      <c r="AF133" s="2464"/>
      <c r="AG133" s="2471" t="s">
        <v>826</v>
      </c>
      <c r="AH133" s="2472"/>
      <c r="AI133" s="2472"/>
      <c r="AJ133" s="2472"/>
      <c r="AK133" s="2472"/>
      <c r="AL133" s="2472"/>
      <c r="AM133" s="2472"/>
      <c r="AN133" s="2472"/>
      <c r="AO133" s="2472"/>
      <c r="AP133" s="2473"/>
      <c r="AQ133" s="2711" t="s">
        <v>102</v>
      </c>
      <c r="AR133" s="2469"/>
      <c r="AS133" s="2469"/>
      <c r="AT133" s="2469"/>
      <c r="AU133" s="2469"/>
      <c r="AV133" s="2469"/>
      <c r="AW133" s="2469"/>
      <c r="AX133" s="2469"/>
      <c r="AY133" s="2469"/>
      <c r="AZ133" s="2469"/>
      <c r="BA133" s="2469"/>
      <c r="BB133" s="2469"/>
      <c r="BC133" s="2469"/>
      <c r="BD133" s="2469"/>
      <c r="BE133" s="2469"/>
      <c r="BF133" s="2469"/>
      <c r="BG133" s="2469"/>
      <c r="BH133" s="2469"/>
      <c r="BI133" s="2470"/>
      <c r="BJ133" s="991"/>
      <c r="BK133" s="989"/>
      <c r="BL133" s="989"/>
      <c r="BM133" s="2422"/>
    </row>
    <row r="134" spans="1:65" ht="22.7" customHeight="1">
      <c r="A134" s="2663"/>
      <c r="B134" s="2426"/>
      <c r="C134" s="2427"/>
      <c r="D134" s="2427"/>
      <c r="E134" s="2427"/>
      <c r="F134" s="2427"/>
      <c r="G134" s="2427"/>
      <c r="H134" s="2427"/>
      <c r="I134" s="2428"/>
      <c r="J134" s="2435"/>
      <c r="K134" s="2436"/>
      <c r="L134" s="2436"/>
      <c r="M134" s="2436"/>
      <c r="N134" s="2437"/>
      <c r="O134" s="2444"/>
      <c r="P134" s="2445"/>
      <c r="Q134" s="2445"/>
      <c r="R134" s="2446"/>
      <c r="S134" s="2453"/>
      <c r="T134" s="2454"/>
      <c r="U134" s="2454"/>
      <c r="V134" s="2454"/>
      <c r="W134" s="2454"/>
      <c r="X134" s="2454"/>
      <c r="Y134" s="2455"/>
      <c r="Z134" s="2462"/>
      <c r="AA134" s="2463"/>
      <c r="AB134" s="2463"/>
      <c r="AC134" s="2463"/>
      <c r="AD134" s="2463"/>
      <c r="AE134" s="2463"/>
      <c r="AF134" s="2464"/>
      <c r="AG134" s="2471" t="s">
        <v>130</v>
      </c>
      <c r="AH134" s="2472"/>
      <c r="AI134" s="2472"/>
      <c r="AJ134" s="2472"/>
      <c r="AK134" s="2472"/>
      <c r="AL134" s="2472"/>
      <c r="AM134" s="2472"/>
      <c r="AN134" s="2472"/>
      <c r="AO134" s="2472"/>
      <c r="AP134" s="2473"/>
      <c r="AQ134" s="2468" t="s">
        <v>16</v>
      </c>
      <c r="AR134" s="2469"/>
      <c r="AS134" s="2469"/>
      <c r="AT134" s="2469"/>
      <c r="AU134" s="2469"/>
      <c r="AV134" s="2469"/>
      <c r="AW134" s="2469"/>
      <c r="AX134" s="2469"/>
      <c r="AY134" s="2469"/>
      <c r="AZ134" s="2469"/>
      <c r="BA134" s="2469"/>
      <c r="BB134" s="2469"/>
      <c r="BC134" s="2469"/>
      <c r="BD134" s="2469"/>
      <c r="BE134" s="2469"/>
      <c r="BF134" s="2469"/>
      <c r="BG134" s="2469"/>
      <c r="BH134" s="2469"/>
      <c r="BI134" s="2470"/>
      <c r="BJ134" s="991"/>
      <c r="BK134" s="989"/>
      <c r="BL134" s="989"/>
      <c r="BM134" s="2422"/>
    </row>
    <row r="135" spans="1:65" ht="22.7" customHeight="1">
      <c r="A135" s="2663"/>
      <c r="B135" s="2426"/>
      <c r="C135" s="2427"/>
      <c r="D135" s="2427"/>
      <c r="E135" s="2427"/>
      <c r="F135" s="2427"/>
      <c r="G135" s="2427"/>
      <c r="H135" s="2427"/>
      <c r="I135" s="2428"/>
      <c r="J135" s="2435"/>
      <c r="K135" s="2436"/>
      <c r="L135" s="2436"/>
      <c r="M135" s="2436"/>
      <c r="N135" s="2437"/>
      <c r="O135" s="2444"/>
      <c r="P135" s="2445"/>
      <c r="Q135" s="2445"/>
      <c r="R135" s="2446"/>
      <c r="S135" s="2453"/>
      <c r="T135" s="2454"/>
      <c r="U135" s="2454"/>
      <c r="V135" s="2454"/>
      <c r="W135" s="2454"/>
      <c r="X135" s="2454"/>
      <c r="Y135" s="2455"/>
      <c r="Z135" s="2462"/>
      <c r="AA135" s="2463"/>
      <c r="AB135" s="2463"/>
      <c r="AC135" s="2463"/>
      <c r="AD135" s="2463"/>
      <c r="AE135" s="2463"/>
      <c r="AF135" s="2464"/>
      <c r="AG135" s="2471" t="s">
        <v>131</v>
      </c>
      <c r="AH135" s="2472"/>
      <c r="AI135" s="2472"/>
      <c r="AJ135" s="2472"/>
      <c r="AK135" s="2472"/>
      <c r="AL135" s="2472"/>
      <c r="AM135" s="2472"/>
      <c r="AN135" s="2472"/>
      <c r="AO135" s="2472"/>
      <c r="AP135" s="2473"/>
      <c r="AQ135" s="2468" t="s">
        <v>16</v>
      </c>
      <c r="AR135" s="2469"/>
      <c r="AS135" s="2469"/>
      <c r="AT135" s="2469"/>
      <c r="AU135" s="2469"/>
      <c r="AV135" s="2469"/>
      <c r="AW135" s="2469"/>
      <c r="AX135" s="2469"/>
      <c r="AY135" s="2469"/>
      <c r="AZ135" s="2469"/>
      <c r="BA135" s="2469"/>
      <c r="BB135" s="2469"/>
      <c r="BC135" s="2469"/>
      <c r="BD135" s="2469"/>
      <c r="BE135" s="2469"/>
      <c r="BF135" s="2469"/>
      <c r="BG135" s="2469"/>
      <c r="BH135" s="2469"/>
      <c r="BI135" s="2470"/>
      <c r="BJ135" s="991"/>
      <c r="BK135" s="989"/>
      <c r="BL135" s="989"/>
      <c r="BM135" s="2422"/>
    </row>
    <row r="136" spans="1:65" ht="22.7" customHeight="1">
      <c r="A136" s="2663"/>
      <c r="B136" s="2426"/>
      <c r="C136" s="2427"/>
      <c r="D136" s="2427"/>
      <c r="E136" s="2427"/>
      <c r="F136" s="2427"/>
      <c r="G136" s="2427"/>
      <c r="H136" s="2427"/>
      <c r="I136" s="2428"/>
      <c r="J136" s="2435"/>
      <c r="K136" s="2436"/>
      <c r="L136" s="2436"/>
      <c r="M136" s="2436"/>
      <c r="N136" s="2437"/>
      <c r="O136" s="2444"/>
      <c r="P136" s="2445"/>
      <c r="Q136" s="2445"/>
      <c r="R136" s="2446"/>
      <c r="S136" s="2453"/>
      <c r="T136" s="2454"/>
      <c r="U136" s="2454"/>
      <c r="V136" s="2454"/>
      <c r="W136" s="2454"/>
      <c r="X136" s="2454"/>
      <c r="Y136" s="2455"/>
      <c r="Z136" s="2462"/>
      <c r="AA136" s="2463"/>
      <c r="AB136" s="2463"/>
      <c r="AC136" s="2463"/>
      <c r="AD136" s="2463"/>
      <c r="AE136" s="2463"/>
      <c r="AF136" s="2464"/>
      <c r="AG136" s="2471" t="s">
        <v>103</v>
      </c>
      <c r="AH136" s="2472"/>
      <c r="AI136" s="2472"/>
      <c r="AJ136" s="2472"/>
      <c r="AK136" s="2472"/>
      <c r="AL136" s="2472"/>
      <c r="AM136" s="2472"/>
      <c r="AN136" s="2472"/>
      <c r="AO136" s="2472"/>
      <c r="AP136" s="2473"/>
      <c r="AQ136" s="2468" t="s">
        <v>21</v>
      </c>
      <c r="AR136" s="2469"/>
      <c r="AS136" s="2469"/>
      <c r="AT136" s="2469"/>
      <c r="AU136" s="2469"/>
      <c r="AV136" s="2469"/>
      <c r="AW136" s="2469"/>
      <c r="AX136" s="2469"/>
      <c r="AY136" s="2469"/>
      <c r="AZ136" s="2469"/>
      <c r="BA136" s="2469"/>
      <c r="BB136" s="2469"/>
      <c r="BC136" s="2469"/>
      <c r="BD136" s="2469"/>
      <c r="BE136" s="2469"/>
      <c r="BF136" s="2469"/>
      <c r="BG136" s="2469"/>
      <c r="BH136" s="2469"/>
      <c r="BI136" s="2470"/>
      <c r="BJ136" s="991"/>
      <c r="BK136" s="989"/>
      <c r="BL136" s="989"/>
      <c r="BM136" s="2422"/>
    </row>
    <row r="137" spans="1:65" ht="22.7" customHeight="1">
      <c r="A137" s="2663"/>
      <c r="B137" s="2426"/>
      <c r="C137" s="2427"/>
      <c r="D137" s="2427"/>
      <c r="E137" s="2427"/>
      <c r="F137" s="2427"/>
      <c r="G137" s="2427"/>
      <c r="H137" s="2427"/>
      <c r="I137" s="2428"/>
      <c r="J137" s="2435"/>
      <c r="K137" s="2436"/>
      <c r="L137" s="2436"/>
      <c r="M137" s="2436"/>
      <c r="N137" s="2437"/>
      <c r="O137" s="2444"/>
      <c r="P137" s="2445"/>
      <c r="Q137" s="2445"/>
      <c r="R137" s="2446"/>
      <c r="S137" s="2453"/>
      <c r="T137" s="2454"/>
      <c r="U137" s="2454"/>
      <c r="V137" s="2454"/>
      <c r="W137" s="2454"/>
      <c r="X137" s="2454"/>
      <c r="Y137" s="2455"/>
      <c r="Z137" s="2462"/>
      <c r="AA137" s="2463"/>
      <c r="AB137" s="2463"/>
      <c r="AC137" s="2463"/>
      <c r="AD137" s="2463"/>
      <c r="AE137" s="2463"/>
      <c r="AF137" s="2464"/>
      <c r="AG137" s="2471" t="s">
        <v>115</v>
      </c>
      <c r="AH137" s="2472"/>
      <c r="AI137" s="2472"/>
      <c r="AJ137" s="2472"/>
      <c r="AK137" s="2472"/>
      <c r="AL137" s="2472"/>
      <c r="AM137" s="2472"/>
      <c r="AN137" s="2472"/>
      <c r="AO137" s="2472"/>
      <c r="AP137" s="2473"/>
      <c r="AQ137" s="2468" t="s">
        <v>16</v>
      </c>
      <c r="AR137" s="2469"/>
      <c r="AS137" s="2469"/>
      <c r="AT137" s="2469"/>
      <c r="AU137" s="2469"/>
      <c r="AV137" s="2469"/>
      <c r="AW137" s="2469"/>
      <c r="AX137" s="2469"/>
      <c r="AY137" s="2469"/>
      <c r="AZ137" s="2469"/>
      <c r="BA137" s="2469"/>
      <c r="BB137" s="2469"/>
      <c r="BC137" s="2469"/>
      <c r="BD137" s="2469"/>
      <c r="BE137" s="2469"/>
      <c r="BF137" s="2469"/>
      <c r="BG137" s="2469"/>
      <c r="BH137" s="2469"/>
      <c r="BI137" s="2470"/>
      <c r="BJ137" s="991"/>
      <c r="BK137" s="989"/>
      <c r="BL137" s="989"/>
      <c r="BM137" s="2422"/>
    </row>
    <row r="138" spans="1:65" ht="22.7" customHeight="1">
      <c r="A138" s="2663"/>
      <c r="B138" s="2426"/>
      <c r="C138" s="2427"/>
      <c r="D138" s="2427"/>
      <c r="E138" s="2427"/>
      <c r="F138" s="2427"/>
      <c r="G138" s="2427"/>
      <c r="H138" s="2427"/>
      <c r="I138" s="2428"/>
      <c r="J138" s="2435"/>
      <c r="K138" s="2436"/>
      <c r="L138" s="2436"/>
      <c r="M138" s="2436"/>
      <c r="N138" s="2437"/>
      <c r="O138" s="2444"/>
      <c r="P138" s="2445"/>
      <c r="Q138" s="2445"/>
      <c r="R138" s="2446"/>
      <c r="S138" s="2453"/>
      <c r="T138" s="2454"/>
      <c r="U138" s="2454"/>
      <c r="V138" s="2454"/>
      <c r="W138" s="2454"/>
      <c r="X138" s="2454"/>
      <c r="Y138" s="2455"/>
      <c r="Z138" s="2462"/>
      <c r="AA138" s="2463"/>
      <c r="AB138" s="2463"/>
      <c r="AC138" s="2463"/>
      <c r="AD138" s="2463"/>
      <c r="AE138" s="2463"/>
      <c r="AF138" s="2464"/>
      <c r="AG138" s="2471" t="s">
        <v>132</v>
      </c>
      <c r="AH138" s="2472"/>
      <c r="AI138" s="2472"/>
      <c r="AJ138" s="2472"/>
      <c r="AK138" s="2472"/>
      <c r="AL138" s="2472"/>
      <c r="AM138" s="2472"/>
      <c r="AN138" s="2472"/>
      <c r="AO138" s="2472"/>
      <c r="AP138" s="2473"/>
      <c r="AQ138" s="2708" t="s">
        <v>832</v>
      </c>
      <c r="AR138" s="2709"/>
      <c r="AS138" s="2709"/>
      <c r="AT138" s="2709"/>
      <c r="AU138" s="2709"/>
      <c r="AV138" s="2709"/>
      <c r="AW138" s="2709"/>
      <c r="AX138" s="2709"/>
      <c r="AY138" s="2709"/>
      <c r="AZ138" s="2709"/>
      <c r="BA138" s="2709"/>
      <c r="BB138" s="2709"/>
      <c r="BC138" s="2709"/>
      <c r="BD138" s="2709"/>
      <c r="BE138" s="2709"/>
      <c r="BF138" s="2709"/>
      <c r="BG138" s="2709"/>
      <c r="BH138" s="2709"/>
      <c r="BI138" s="2710"/>
      <c r="BJ138" s="991"/>
      <c r="BK138" s="989"/>
      <c r="BL138" s="989"/>
      <c r="BM138" s="2422"/>
    </row>
    <row r="139" spans="1:65" ht="21.75" customHeight="1">
      <c r="A139" s="2663"/>
      <c r="B139" s="2426"/>
      <c r="C139" s="2427"/>
      <c r="D139" s="2427"/>
      <c r="E139" s="2427"/>
      <c r="F139" s="2427"/>
      <c r="G139" s="2427"/>
      <c r="H139" s="2427"/>
      <c r="I139" s="2428"/>
      <c r="J139" s="2435"/>
      <c r="K139" s="2436"/>
      <c r="L139" s="2436"/>
      <c r="M139" s="2436"/>
      <c r="N139" s="2437"/>
      <c r="O139" s="2444"/>
      <c r="P139" s="2445"/>
      <c r="Q139" s="2445"/>
      <c r="R139" s="2446"/>
      <c r="S139" s="2453"/>
      <c r="T139" s="2454"/>
      <c r="U139" s="2454"/>
      <c r="V139" s="2454"/>
      <c r="W139" s="2454"/>
      <c r="X139" s="2454"/>
      <c r="Y139" s="2455"/>
      <c r="Z139" s="2462"/>
      <c r="AA139" s="2463"/>
      <c r="AB139" s="2463"/>
      <c r="AC139" s="2463"/>
      <c r="AD139" s="2463"/>
      <c r="AE139" s="2463"/>
      <c r="AF139" s="2464"/>
      <c r="AG139" s="2471" t="s">
        <v>137</v>
      </c>
      <c r="AH139" s="2472"/>
      <c r="AI139" s="2472"/>
      <c r="AJ139" s="2472"/>
      <c r="AK139" s="2472"/>
      <c r="AL139" s="2472"/>
      <c r="AM139" s="2472"/>
      <c r="AN139" s="2472"/>
      <c r="AO139" s="2472"/>
      <c r="AP139" s="2473"/>
      <c r="AQ139" s="2468" t="s">
        <v>99</v>
      </c>
      <c r="AR139" s="2469"/>
      <c r="AS139" s="2469"/>
      <c r="AT139" s="2469"/>
      <c r="AU139" s="2469"/>
      <c r="AV139" s="2469"/>
      <c r="AW139" s="2469"/>
      <c r="AX139" s="2469"/>
      <c r="AY139" s="2469"/>
      <c r="AZ139" s="2469"/>
      <c r="BA139" s="2469"/>
      <c r="BB139" s="2469"/>
      <c r="BC139" s="2469"/>
      <c r="BD139" s="2469"/>
      <c r="BE139" s="2469"/>
      <c r="BF139" s="2469"/>
      <c r="BG139" s="2469"/>
      <c r="BH139" s="2469"/>
      <c r="BI139" s="2470"/>
      <c r="BJ139" s="991"/>
      <c r="BK139" s="989"/>
      <c r="BL139" s="989"/>
      <c r="BM139" s="2422"/>
    </row>
    <row r="140" spans="1:65" ht="22.7" customHeight="1">
      <c r="A140" s="2663"/>
      <c r="B140" s="2426"/>
      <c r="C140" s="2427"/>
      <c r="D140" s="2427"/>
      <c r="E140" s="2427"/>
      <c r="F140" s="2427"/>
      <c r="G140" s="2427"/>
      <c r="H140" s="2427"/>
      <c r="I140" s="2428"/>
      <c r="J140" s="2435"/>
      <c r="K140" s="2436"/>
      <c r="L140" s="2436"/>
      <c r="M140" s="2436"/>
      <c r="N140" s="2437"/>
      <c r="O140" s="2444"/>
      <c r="P140" s="2445"/>
      <c r="Q140" s="2445"/>
      <c r="R140" s="2446"/>
      <c r="S140" s="2453"/>
      <c r="T140" s="2454"/>
      <c r="U140" s="2454"/>
      <c r="V140" s="2454"/>
      <c r="W140" s="2454"/>
      <c r="X140" s="2454"/>
      <c r="Y140" s="2455"/>
      <c r="Z140" s="2462"/>
      <c r="AA140" s="2463"/>
      <c r="AB140" s="2463"/>
      <c r="AC140" s="2463"/>
      <c r="AD140" s="2463"/>
      <c r="AE140" s="2463"/>
      <c r="AF140" s="2464"/>
      <c r="AG140" s="2471" t="s">
        <v>803</v>
      </c>
      <c r="AH140" s="2472"/>
      <c r="AI140" s="2472"/>
      <c r="AJ140" s="2472"/>
      <c r="AK140" s="2472"/>
      <c r="AL140" s="2472"/>
      <c r="AM140" s="2472"/>
      <c r="AN140" s="2472"/>
      <c r="AO140" s="2472"/>
      <c r="AP140" s="2473"/>
      <c r="AQ140" s="2468" t="s">
        <v>16</v>
      </c>
      <c r="AR140" s="2469"/>
      <c r="AS140" s="2469"/>
      <c r="AT140" s="2469"/>
      <c r="AU140" s="2469"/>
      <c r="AV140" s="2469"/>
      <c r="AW140" s="2469"/>
      <c r="AX140" s="2469"/>
      <c r="AY140" s="2469"/>
      <c r="AZ140" s="2469"/>
      <c r="BA140" s="2469"/>
      <c r="BB140" s="2469"/>
      <c r="BC140" s="2469"/>
      <c r="BD140" s="2469"/>
      <c r="BE140" s="2469"/>
      <c r="BF140" s="2469"/>
      <c r="BG140" s="2469"/>
      <c r="BH140" s="2469"/>
      <c r="BI140" s="2470"/>
      <c r="BJ140" s="991"/>
      <c r="BK140" s="989"/>
      <c r="BL140" s="989"/>
      <c r="BM140" s="2422"/>
    </row>
    <row r="141" spans="1:65" ht="22.7" customHeight="1">
      <c r="A141" s="2663"/>
      <c r="B141" s="2426"/>
      <c r="C141" s="2427"/>
      <c r="D141" s="2427"/>
      <c r="E141" s="2427"/>
      <c r="F141" s="2427"/>
      <c r="G141" s="2427"/>
      <c r="H141" s="2427"/>
      <c r="I141" s="2428"/>
      <c r="J141" s="2435"/>
      <c r="K141" s="2436"/>
      <c r="L141" s="2436"/>
      <c r="M141" s="2436"/>
      <c r="N141" s="2437"/>
      <c r="O141" s="2444"/>
      <c r="P141" s="2445"/>
      <c r="Q141" s="2445"/>
      <c r="R141" s="2446"/>
      <c r="S141" s="2453"/>
      <c r="T141" s="2454"/>
      <c r="U141" s="2454"/>
      <c r="V141" s="2454"/>
      <c r="W141" s="2454"/>
      <c r="X141" s="2454"/>
      <c r="Y141" s="2455"/>
      <c r="Z141" s="2462"/>
      <c r="AA141" s="2463"/>
      <c r="AB141" s="2463"/>
      <c r="AC141" s="2463"/>
      <c r="AD141" s="2463"/>
      <c r="AE141" s="2463"/>
      <c r="AF141" s="2464"/>
      <c r="AG141" s="2471" t="s">
        <v>804</v>
      </c>
      <c r="AH141" s="2472"/>
      <c r="AI141" s="2472"/>
      <c r="AJ141" s="2472"/>
      <c r="AK141" s="2472"/>
      <c r="AL141" s="2472"/>
      <c r="AM141" s="2472"/>
      <c r="AN141" s="2472"/>
      <c r="AO141" s="2472"/>
      <c r="AP141" s="2473"/>
      <c r="AQ141" s="2468" t="s">
        <v>16</v>
      </c>
      <c r="AR141" s="2469"/>
      <c r="AS141" s="2469"/>
      <c r="AT141" s="2469"/>
      <c r="AU141" s="2469"/>
      <c r="AV141" s="2469"/>
      <c r="AW141" s="2469"/>
      <c r="AX141" s="2469"/>
      <c r="AY141" s="2469"/>
      <c r="AZ141" s="2469"/>
      <c r="BA141" s="2469"/>
      <c r="BB141" s="2469"/>
      <c r="BC141" s="2469"/>
      <c r="BD141" s="2469"/>
      <c r="BE141" s="2469"/>
      <c r="BF141" s="2469"/>
      <c r="BG141" s="2469"/>
      <c r="BH141" s="2469"/>
      <c r="BI141" s="2470"/>
      <c r="BJ141" s="991"/>
      <c r="BK141" s="989"/>
      <c r="BL141" s="989"/>
      <c r="BM141" s="2422"/>
    </row>
    <row r="142" spans="1:65" ht="22.7" customHeight="1">
      <c r="A142" s="2663"/>
      <c r="B142" s="2426"/>
      <c r="C142" s="2427"/>
      <c r="D142" s="2427"/>
      <c r="E142" s="2427"/>
      <c r="F142" s="2427"/>
      <c r="G142" s="2427"/>
      <c r="H142" s="2427"/>
      <c r="I142" s="2428"/>
      <c r="J142" s="2435"/>
      <c r="K142" s="2436"/>
      <c r="L142" s="2436"/>
      <c r="M142" s="2436"/>
      <c r="N142" s="2437"/>
      <c r="O142" s="2444"/>
      <c r="P142" s="2445"/>
      <c r="Q142" s="2445"/>
      <c r="R142" s="2446"/>
      <c r="S142" s="2453"/>
      <c r="T142" s="2454"/>
      <c r="U142" s="2454"/>
      <c r="V142" s="2454"/>
      <c r="W142" s="2454"/>
      <c r="X142" s="2454"/>
      <c r="Y142" s="2455"/>
      <c r="Z142" s="2462"/>
      <c r="AA142" s="2463"/>
      <c r="AB142" s="2463"/>
      <c r="AC142" s="2463"/>
      <c r="AD142" s="2463"/>
      <c r="AE142" s="2463"/>
      <c r="AF142" s="2464"/>
      <c r="AG142" s="2471" t="s">
        <v>805</v>
      </c>
      <c r="AH142" s="2472"/>
      <c r="AI142" s="2472"/>
      <c r="AJ142" s="2472"/>
      <c r="AK142" s="2472"/>
      <c r="AL142" s="2472"/>
      <c r="AM142" s="2472"/>
      <c r="AN142" s="2472"/>
      <c r="AO142" s="2472"/>
      <c r="AP142" s="2473"/>
      <c r="AQ142" s="2468" t="s">
        <v>16</v>
      </c>
      <c r="AR142" s="2469"/>
      <c r="AS142" s="2469"/>
      <c r="AT142" s="2469"/>
      <c r="AU142" s="2469"/>
      <c r="AV142" s="2469"/>
      <c r="AW142" s="2469"/>
      <c r="AX142" s="2469"/>
      <c r="AY142" s="2469"/>
      <c r="AZ142" s="2469"/>
      <c r="BA142" s="2469"/>
      <c r="BB142" s="2469"/>
      <c r="BC142" s="2469"/>
      <c r="BD142" s="2469"/>
      <c r="BE142" s="2469"/>
      <c r="BF142" s="2469"/>
      <c r="BG142" s="2469"/>
      <c r="BH142" s="2469"/>
      <c r="BI142" s="2470"/>
      <c r="BJ142" s="991"/>
      <c r="BK142" s="989"/>
      <c r="BL142" s="989"/>
      <c r="BM142" s="2422"/>
    </row>
    <row r="143" spans="1:65" ht="63" customHeight="1">
      <c r="A143" s="2663"/>
      <c r="B143" s="2426"/>
      <c r="C143" s="2427"/>
      <c r="D143" s="2427"/>
      <c r="E143" s="2427"/>
      <c r="F143" s="2427"/>
      <c r="G143" s="2427"/>
      <c r="H143" s="2427"/>
      <c r="I143" s="2428"/>
      <c r="J143" s="2435"/>
      <c r="K143" s="2436"/>
      <c r="L143" s="2436"/>
      <c r="M143" s="2436"/>
      <c r="N143" s="2437"/>
      <c r="O143" s="2444"/>
      <c r="P143" s="2445"/>
      <c r="Q143" s="2445"/>
      <c r="R143" s="2446"/>
      <c r="S143" s="2453"/>
      <c r="T143" s="2454"/>
      <c r="U143" s="2454"/>
      <c r="V143" s="2454"/>
      <c r="W143" s="2454"/>
      <c r="X143" s="2454"/>
      <c r="Y143" s="2455"/>
      <c r="Z143" s="2462"/>
      <c r="AA143" s="2463"/>
      <c r="AB143" s="2463"/>
      <c r="AC143" s="2463"/>
      <c r="AD143" s="2463"/>
      <c r="AE143" s="2463"/>
      <c r="AF143" s="2464"/>
      <c r="AG143" s="2471" t="s">
        <v>806</v>
      </c>
      <c r="AH143" s="2472"/>
      <c r="AI143" s="2472"/>
      <c r="AJ143" s="2472"/>
      <c r="AK143" s="2472"/>
      <c r="AL143" s="2472"/>
      <c r="AM143" s="2472"/>
      <c r="AN143" s="2472"/>
      <c r="AO143" s="2472"/>
      <c r="AP143" s="2473"/>
      <c r="AQ143" s="2477" t="s">
        <v>807</v>
      </c>
      <c r="AR143" s="2478"/>
      <c r="AS143" s="2478"/>
      <c r="AT143" s="2478"/>
      <c r="AU143" s="2478"/>
      <c r="AV143" s="2478"/>
      <c r="AW143" s="2478"/>
      <c r="AX143" s="2478"/>
      <c r="AY143" s="2478"/>
      <c r="AZ143" s="2478"/>
      <c r="BA143" s="2478"/>
      <c r="BB143" s="2478"/>
      <c r="BC143" s="2478"/>
      <c r="BD143" s="2478"/>
      <c r="BE143" s="2478"/>
      <c r="BF143" s="2478"/>
      <c r="BG143" s="2478"/>
      <c r="BH143" s="2478"/>
      <c r="BI143" s="2479"/>
      <c r="BJ143" s="991"/>
      <c r="BK143" s="989"/>
      <c r="BL143" s="989"/>
      <c r="BM143" s="2422"/>
    </row>
    <row r="144" spans="1:65" ht="22.7" customHeight="1">
      <c r="A144" s="2663"/>
      <c r="B144" s="2426"/>
      <c r="C144" s="2427"/>
      <c r="D144" s="2427"/>
      <c r="E144" s="2427"/>
      <c r="F144" s="2427"/>
      <c r="G144" s="2427"/>
      <c r="H144" s="2427"/>
      <c r="I144" s="2428"/>
      <c r="J144" s="2435"/>
      <c r="K144" s="2436"/>
      <c r="L144" s="2436"/>
      <c r="M144" s="2436"/>
      <c r="N144" s="2437"/>
      <c r="O144" s="2444"/>
      <c r="P144" s="2445"/>
      <c r="Q144" s="2445"/>
      <c r="R144" s="2446"/>
      <c r="S144" s="2453"/>
      <c r="T144" s="2454"/>
      <c r="U144" s="2454"/>
      <c r="V144" s="2454"/>
      <c r="W144" s="2454"/>
      <c r="X144" s="2454"/>
      <c r="Y144" s="2455"/>
      <c r="Z144" s="2462"/>
      <c r="AA144" s="2463"/>
      <c r="AB144" s="2463"/>
      <c r="AC144" s="2463"/>
      <c r="AD144" s="2463"/>
      <c r="AE144" s="2463"/>
      <c r="AF144" s="2464"/>
      <c r="AG144" s="2471" t="s">
        <v>808</v>
      </c>
      <c r="AH144" s="2472"/>
      <c r="AI144" s="2472"/>
      <c r="AJ144" s="2472"/>
      <c r="AK144" s="2472"/>
      <c r="AL144" s="2472"/>
      <c r="AM144" s="2472"/>
      <c r="AN144" s="2472"/>
      <c r="AO144" s="2472"/>
      <c r="AP144" s="2473"/>
      <c r="AQ144" s="2468" t="s">
        <v>809</v>
      </c>
      <c r="AR144" s="2469"/>
      <c r="AS144" s="2469"/>
      <c r="AT144" s="2469"/>
      <c r="AU144" s="2469"/>
      <c r="AV144" s="2469"/>
      <c r="AW144" s="2469"/>
      <c r="AX144" s="2469"/>
      <c r="AY144" s="2469"/>
      <c r="AZ144" s="2469"/>
      <c r="BA144" s="2469"/>
      <c r="BB144" s="2469"/>
      <c r="BC144" s="2469"/>
      <c r="BD144" s="2469"/>
      <c r="BE144" s="2469"/>
      <c r="BF144" s="2469"/>
      <c r="BG144" s="2469"/>
      <c r="BH144" s="2469"/>
      <c r="BI144" s="2470"/>
      <c r="BJ144" s="991"/>
      <c r="BK144" s="989"/>
      <c r="BL144" s="989"/>
      <c r="BM144" s="2422"/>
    </row>
    <row r="145" spans="1:65" ht="21.75" customHeight="1">
      <c r="A145" s="2663"/>
      <c r="B145" s="2426"/>
      <c r="C145" s="2427"/>
      <c r="D145" s="2427"/>
      <c r="E145" s="2427"/>
      <c r="F145" s="2427"/>
      <c r="G145" s="2427"/>
      <c r="H145" s="2427"/>
      <c r="I145" s="2428"/>
      <c r="J145" s="2435"/>
      <c r="K145" s="2436"/>
      <c r="L145" s="2436"/>
      <c r="M145" s="2436"/>
      <c r="N145" s="2437"/>
      <c r="O145" s="2444"/>
      <c r="P145" s="2445"/>
      <c r="Q145" s="2445"/>
      <c r="R145" s="2446"/>
      <c r="S145" s="2453"/>
      <c r="T145" s="2454"/>
      <c r="U145" s="2454"/>
      <c r="V145" s="2454"/>
      <c r="W145" s="2454"/>
      <c r="X145" s="2454"/>
      <c r="Y145" s="2455"/>
      <c r="Z145" s="2462"/>
      <c r="AA145" s="2463"/>
      <c r="AB145" s="2463"/>
      <c r="AC145" s="2463"/>
      <c r="AD145" s="2463"/>
      <c r="AE145" s="2463"/>
      <c r="AF145" s="2464"/>
      <c r="AG145" s="2471" t="s">
        <v>108</v>
      </c>
      <c r="AH145" s="2472"/>
      <c r="AI145" s="2472"/>
      <c r="AJ145" s="2472"/>
      <c r="AK145" s="2472"/>
      <c r="AL145" s="2472"/>
      <c r="AM145" s="2472"/>
      <c r="AN145" s="2472"/>
      <c r="AO145" s="2472"/>
      <c r="AP145" s="2473"/>
      <c r="AQ145" s="2468" t="s">
        <v>109</v>
      </c>
      <c r="AR145" s="2469"/>
      <c r="AS145" s="2469"/>
      <c r="AT145" s="2469"/>
      <c r="AU145" s="2469"/>
      <c r="AV145" s="2469"/>
      <c r="AW145" s="2469"/>
      <c r="AX145" s="2469"/>
      <c r="AY145" s="2469"/>
      <c r="AZ145" s="2469"/>
      <c r="BA145" s="2469"/>
      <c r="BB145" s="2469"/>
      <c r="BC145" s="2469"/>
      <c r="BD145" s="2469"/>
      <c r="BE145" s="2469"/>
      <c r="BF145" s="2469"/>
      <c r="BG145" s="2469"/>
      <c r="BH145" s="2469"/>
      <c r="BI145" s="2470"/>
      <c r="BJ145" s="991"/>
      <c r="BK145" s="989"/>
      <c r="BL145" s="989"/>
      <c r="BM145" s="2422"/>
    </row>
    <row r="146" spans="1:65" ht="21.75" customHeight="1">
      <c r="A146" s="2663"/>
      <c r="B146" s="2429"/>
      <c r="C146" s="2430"/>
      <c r="D146" s="2430"/>
      <c r="E146" s="2430"/>
      <c r="F146" s="2430"/>
      <c r="G146" s="2430"/>
      <c r="H146" s="2430"/>
      <c r="I146" s="2431"/>
      <c r="J146" s="2438"/>
      <c r="K146" s="2439"/>
      <c r="L146" s="2439"/>
      <c r="M146" s="2439"/>
      <c r="N146" s="2440"/>
      <c r="O146" s="2447"/>
      <c r="P146" s="2448"/>
      <c r="Q146" s="2448"/>
      <c r="R146" s="2449"/>
      <c r="S146" s="2456"/>
      <c r="T146" s="2457"/>
      <c r="U146" s="2457"/>
      <c r="V146" s="2457"/>
      <c r="W146" s="2457"/>
      <c r="X146" s="2457"/>
      <c r="Y146" s="2458"/>
      <c r="Z146" s="2465"/>
      <c r="AA146" s="2466"/>
      <c r="AB146" s="2466"/>
      <c r="AC146" s="2466"/>
      <c r="AD146" s="2466"/>
      <c r="AE146" s="2466"/>
      <c r="AF146" s="2467"/>
      <c r="AG146" s="2471" t="s">
        <v>112</v>
      </c>
      <c r="AH146" s="2472"/>
      <c r="AI146" s="2472"/>
      <c r="AJ146" s="2472"/>
      <c r="AK146" s="2472"/>
      <c r="AL146" s="2472"/>
      <c r="AM146" s="2472"/>
      <c r="AN146" s="2472"/>
      <c r="AO146" s="2472"/>
      <c r="AP146" s="2473"/>
      <c r="AQ146" s="2468" t="s">
        <v>113</v>
      </c>
      <c r="AR146" s="2469"/>
      <c r="AS146" s="2469"/>
      <c r="AT146" s="2469"/>
      <c r="AU146" s="2469"/>
      <c r="AV146" s="2469"/>
      <c r="AW146" s="2469"/>
      <c r="AX146" s="2469"/>
      <c r="AY146" s="2469"/>
      <c r="AZ146" s="2469"/>
      <c r="BA146" s="2469"/>
      <c r="BB146" s="2469"/>
      <c r="BC146" s="2469"/>
      <c r="BD146" s="2469"/>
      <c r="BE146" s="2469"/>
      <c r="BF146" s="2469"/>
      <c r="BG146" s="2469"/>
      <c r="BH146" s="2469"/>
      <c r="BI146" s="2470"/>
      <c r="BJ146" s="991"/>
      <c r="BK146" s="989"/>
      <c r="BL146" s="989"/>
      <c r="BM146" s="2422"/>
    </row>
    <row r="147" spans="1:65" ht="21.95" customHeight="1">
      <c r="A147" s="2663" t="s">
        <v>71</v>
      </c>
      <c r="B147" s="2665" t="s">
        <v>138</v>
      </c>
      <c r="C147" s="2666"/>
      <c r="D147" s="2666"/>
      <c r="E147" s="2666"/>
      <c r="F147" s="2666"/>
      <c r="G147" s="2666"/>
      <c r="H147" s="2666"/>
      <c r="I147" s="2667"/>
      <c r="J147" s="2671"/>
      <c r="K147" s="2672"/>
      <c r="L147" s="2672"/>
      <c r="M147" s="2672"/>
      <c r="N147" s="2673"/>
      <c r="O147" s="2638"/>
      <c r="P147" s="2639"/>
      <c r="Q147" s="2639"/>
      <c r="R147" s="2640"/>
      <c r="S147" s="2680"/>
      <c r="T147" s="2681"/>
      <c r="U147" s="2681"/>
      <c r="V147" s="2681"/>
      <c r="W147" s="2681"/>
      <c r="X147" s="2681"/>
      <c r="Y147" s="2682"/>
      <c r="Z147" s="2638"/>
      <c r="AA147" s="2639"/>
      <c r="AB147" s="2639"/>
      <c r="AC147" s="2639"/>
      <c r="AD147" s="2639"/>
      <c r="AE147" s="2639"/>
      <c r="AF147" s="2640"/>
      <c r="AG147" s="2644" t="s">
        <v>72</v>
      </c>
      <c r="AH147" s="2560"/>
      <c r="AI147" s="2560"/>
      <c r="AJ147" s="2560"/>
      <c r="AK147" s="2560"/>
      <c r="AL147" s="2560"/>
      <c r="AM147" s="2560"/>
      <c r="AN147" s="2560"/>
      <c r="AO147" s="2560"/>
      <c r="AP147" s="2561"/>
      <c r="AQ147" s="2614" t="s">
        <v>139</v>
      </c>
      <c r="AR147" s="2475"/>
      <c r="AS147" s="2475"/>
      <c r="AT147" s="2475"/>
      <c r="AU147" s="2475"/>
      <c r="AV147" s="2475"/>
      <c r="AW147" s="2475"/>
      <c r="AX147" s="2475"/>
      <c r="AY147" s="2475"/>
      <c r="AZ147" s="2475"/>
      <c r="BA147" s="2475"/>
      <c r="BB147" s="2475"/>
      <c r="BC147" s="2475"/>
      <c r="BD147" s="2475"/>
      <c r="BE147" s="2475"/>
      <c r="BF147" s="2475"/>
      <c r="BG147" s="2475"/>
      <c r="BH147" s="2475"/>
      <c r="BI147" s="2476"/>
      <c r="BJ147" s="2732"/>
      <c r="BK147" s="2732"/>
      <c r="BL147" s="2732"/>
      <c r="BM147" s="2733"/>
    </row>
    <row r="148" spans="1:65" ht="21.95" customHeight="1">
      <c r="A148" s="2663"/>
      <c r="B148" s="2665"/>
      <c r="C148" s="2666"/>
      <c r="D148" s="2666"/>
      <c r="E148" s="2666"/>
      <c r="F148" s="2666"/>
      <c r="G148" s="2666"/>
      <c r="H148" s="2666"/>
      <c r="I148" s="2667"/>
      <c r="J148" s="2671"/>
      <c r="K148" s="2672"/>
      <c r="L148" s="2672"/>
      <c r="M148" s="2672"/>
      <c r="N148" s="2673"/>
      <c r="O148" s="2638"/>
      <c r="P148" s="2639"/>
      <c r="Q148" s="2639"/>
      <c r="R148" s="2640"/>
      <c r="S148" s="2680"/>
      <c r="T148" s="2681"/>
      <c r="U148" s="2681"/>
      <c r="V148" s="2681"/>
      <c r="W148" s="2681"/>
      <c r="X148" s="2681"/>
      <c r="Y148" s="2682"/>
      <c r="Z148" s="2638"/>
      <c r="AA148" s="2639"/>
      <c r="AB148" s="2639"/>
      <c r="AC148" s="2639"/>
      <c r="AD148" s="2639"/>
      <c r="AE148" s="2639"/>
      <c r="AF148" s="2640"/>
      <c r="AG148" s="2562" t="s">
        <v>45</v>
      </c>
      <c r="AH148" s="2417"/>
      <c r="AI148" s="2417"/>
      <c r="AJ148" s="2417"/>
      <c r="AK148" s="2417"/>
      <c r="AL148" s="2417"/>
      <c r="AM148" s="2417"/>
      <c r="AN148" s="2417"/>
      <c r="AO148" s="2417"/>
      <c r="AP148" s="2418"/>
      <c r="AQ148" s="2563" t="s">
        <v>16</v>
      </c>
      <c r="AR148" s="2420"/>
      <c r="AS148" s="2420"/>
      <c r="AT148" s="2420"/>
      <c r="AU148" s="2420"/>
      <c r="AV148" s="2420"/>
      <c r="AW148" s="2420"/>
      <c r="AX148" s="2420"/>
      <c r="AY148" s="2420"/>
      <c r="AZ148" s="2420"/>
      <c r="BA148" s="2420"/>
      <c r="BB148" s="2420"/>
      <c r="BC148" s="2420"/>
      <c r="BD148" s="2420"/>
      <c r="BE148" s="2420"/>
      <c r="BF148" s="2420"/>
      <c r="BG148" s="2420"/>
      <c r="BH148" s="2420"/>
      <c r="BI148" s="2421"/>
      <c r="BJ148" s="2725"/>
      <c r="BK148" s="2725"/>
      <c r="BL148" s="2725"/>
      <c r="BM148" s="2726"/>
    </row>
    <row r="149" spans="1:65" ht="21.95" customHeight="1">
      <c r="A149" s="2663"/>
      <c r="B149" s="2665"/>
      <c r="C149" s="2666"/>
      <c r="D149" s="2666"/>
      <c r="E149" s="2666"/>
      <c r="F149" s="2666"/>
      <c r="G149" s="2666"/>
      <c r="H149" s="2666"/>
      <c r="I149" s="2667"/>
      <c r="J149" s="2671"/>
      <c r="K149" s="2672"/>
      <c r="L149" s="2672"/>
      <c r="M149" s="2672"/>
      <c r="N149" s="2673"/>
      <c r="O149" s="2638"/>
      <c r="P149" s="2639"/>
      <c r="Q149" s="2639"/>
      <c r="R149" s="2640"/>
      <c r="S149" s="2680"/>
      <c r="T149" s="2681"/>
      <c r="U149" s="2681"/>
      <c r="V149" s="2681"/>
      <c r="W149" s="2681"/>
      <c r="X149" s="2681"/>
      <c r="Y149" s="2682"/>
      <c r="Z149" s="2638"/>
      <c r="AA149" s="2639"/>
      <c r="AB149" s="2639"/>
      <c r="AC149" s="2639"/>
      <c r="AD149" s="2639"/>
      <c r="AE149" s="2639"/>
      <c r="AF149" s="2640"/>
      <c r="AG149" s="2471" t="s">
        <v>73</v>
      </c>
      <c r="AH149" s="2472"/>
      <c r="AI149" s="2472"/>
      <c r="AJ149" s="2472"/>
      <c r="AK149" s="2472"/>
      <c r="AL149" s="2472"/>
      <c r="AM149" s="2472"/>
      <c r="AN149" s="2472"/>
      <c r="AO149" s="2472"/>
      <c r="AP149" s="2473"/>
      <c r="AQ149" s="2708" t="s">
        <v>833</v>
      </c>
      <c r="AR149" s="2709"/>
      <c r="AS149" s="2709"/>
      <c r="AT149" s="2709"/>
      <c r="AU149" s="2709"/>
      <c r="AV149" s="2709"/>
      <c r="AW149" s="2709"/>
      <c r="AX149" s="2709"/>
      <c r="AY149" s="2709"/>
      <c r="AZ149" s="2709"/>
      <c r="BA149" s="2709"/>
      <c r="BB149" s="2709"/>
      <c r="BC149" s="2709"/>
      <c r="BD149" s="2709"/>
      <c r="BE149" s="2709"/>
      <c r="BF149" s="2709"/>
      <c r="BG149" s="2709"/>
      <c r="BH149" s="2709"/>
      <c r="BI149" s="2710"/>
      <c r="BJ149" s="2725"/>
      <c r="BK149" s="2725"/>
      <c r="BL149" s="2725"/>
      <c r="BM149" s="2726"/>
    </row>
    <row r="150" spans="1:65" ht="21.95" customHeight="1">
      <c r="A150" s="2663"/>
      <c r="B150" s="2665"/>
      <c r="C150" s="2666"/>
      <c r="D150" s="2666"/>
      <c r="E150" s="2666"/>
      <c r="F150" s="2666"/>
      <c r="G150" s="2666"/>
      <c r="H150" s="2666"/>
      <c r="I150" s="2667"/>
      <c r="J150" s="2671"/>
      <c r="K150" s="2672"/>
      <c r="L150" s="2672"/>
      <c r="M150" s="2672"/>
      <c r="N150" s="2673"/>
      <c r="O150" s="2638"/>
      <c r="P150" s="2639"/>
      <c r="Q150" s="2639"/>
      <c r="R150" s="2640"/>
      <c r="S150" s="2680"/>
      <c r="T150" s="2681"/>
      <c r="U150" s="2681"/>
      <c r="V150" s="2681"/>
      <c r="W150" s="2681"/>
      <c r="X150" s="2681"/>
      <c r="Y150" s="2682"/>
      <c r="Z150" s="2638"/>
      <c r="AA150" s="2639"/>
      <c r="AB150" s="2639"/>
      <c r="AC150" s="2639"/>
      <c r="AD150" s="2639"/>
      <c r="AE150" s="2639"/>
      <c r="AF150" s="2640"/>
      <c r="AG150" s="2471" t="s">
        <v>74</v>
      </c>
      <c r="AH150" s="2472"/>
      <c r="AI150" s="2472"/>
      <c r="AJ150" s="2472"/>
      <c r="AK150" s="2472"/>
      <c r="AL150" s="2472"/>
      <c r="AM150" s="2472"/>
      <c r="AN150" s="2472"/>
      <c r="AO150" s="2472"/>
      <c r="AP150" s="2473"/>
      <c r="AQ150" s="2708" t="s">
        <v>833</v>
      </c>
      <c r="AR150" s="2709"/>
      <c r="AS150" s="2709"/>
      <c r="AT150" s="2709"/>
      <c r="AU150" s="2709"/>
      <c r="AV150" s="2709"/>
      <c r="AW150" s="2709"/>
      <c r="AX150" s="2709"/>
      <c r="AY150" s="2709"/>
      <c r="AZ150" s="2709"/>
      <c r="BA150" s="2709"/>
      <c r="BB150" s="2709"/>
      <c r="BC150" s="2709"/>
      <c r="BD150" s="2709"/>
      <c r="BE150" s="2709"/>
      <c r="BF150" s="2709"/>
      <c r="BG150" s="2709"/>
      <c r="BH150" s="2709"/>
      <c r="BI150" s="2710"/>
      <c r="BJ150" s="2725"/>
      <c r="BK150" s="2725"/>
      <c r="BL150" s="2725"/>
      <c r="BM150" s="2726"/>
    </row>
    <row r="151" spans="1:65" ht="21.95" customHeight="1">
      <c r="A151" s="2663"/>
      <c r="B151" s="2665"/>
      <c r="C151" s="2666"/>
      <c r="D151" s="2666"/>
      <c r="E151" s="2666"/>
      <c r="F151" s="2666"/>
      <c r="G151" s="2666"/>
      <c r="H151" s="2666"/>
      <c r="I151" s="2667"/>
      <c r="J151" s="2671"/>
      <c r="K151" s="2672"/>
      <c r="L151" s="2672"/>
      <c r="M151" s="2672"/>
      <c r="N151" s="2673"/>
      <c r="O151" s="2638"/>
      <c r="P151" s="2639"/>
      <c r="Q151" s="2639"/>
      <c r="R151" s="2640"/>
      <c r="S151" s="2680"/>
      <c r="T151" s="2681"/>
      <c r="U151" s="2681"/>
      <c r="V151" s="2681"/>
      <c r="W151" s="2681"/>
      <c r="X151" s="2681"/>
      <c r="Y151" s="2682"/>
      <c r="Z151" s="2638"/>
      <c r="AA151" s="2639"/>
      <c r="AB151" s="2639"/>
      <c r="AC151" s="2639"/>
      <c r="AD151" s="2639"/>
      <c r="AE151" s="2639"/>
      <c r="AF151" s="2640"/>
      <c r="AG151" s="2471" t="s">
        <v>140</v>
      </c>
      <c r="AH151" s="2472"/>
      <c r="AI151" s="2472"/>
      <c r="AJ151" s="2472"/>
      <c r="AK151" s="2472"/>
      <c r="AL151" s="2472"/>
      <c r="AM151" s="2472"/>
      <c r="AN151" s="2472"/>
      <c r="AO151" s="2472"/>
      <c r="AP151" s="2473"/>
      <c r="AQ151" s="2708" t="s">
        <v>833</v>
      </c>
      <c r="AR151" s="2709"/>
      <c r="AS151" s="2709"/>
      <c r="AT151" s="2709"/>
      <c r="AU151" s="2709"/>
      <c r="AV151" s="2709"/>
      <c r="AW151" s="2709"/>
      <c r="AX151" s="2709"/>
      <c r="AY151" s="2709"/>
      <c r="AZ151" s="2709"/>
      <c r="BA151" s="2709"/>
      <c r="BB151" s="2709"/>
      <c r="BC151" s="2709"/>
      <c r="BD151" s="2709"/>
      <c r="BE151" s="2709"/>
      <c r="BF151" s="2709"/>
      <c r="BG151" s="2709"/>
      <c r="BH151" s="2709"/>
      <c r="BI151" s="2710"/>
      <c r="BJ151" s="2725"/>
      <c r="BK151" s="2725"/>
      <c r="BL151" s="2725"/>
      <c r="BM151" s="2726"/>
    </row>
    <row r="152" spans="1:65" ht="21.95" customHeight="1">
      <c r="A152" s="2663"/>
      <c r="B152" s="2665"/>
      <c r="C152" s="2666"/>
      <c r="D152" s="2666"/>
      <c r="E152" s="2666"/>
      <c r="F152" s="2666"/>
      <c r="G152" s="2666"/>
      <c r="H152" s="2666"/>
      <c r="I152" s="2667"/>
      <c r="J152" s="2671"/>
      <c r="K152" s="2672"/>
      <c r="L152" s="2672"/>
      <c r="M152" s="2672"/>
      <c r="N152" s="2673"/>
      <c r="O152" s="2638"/>
      <c r="P152" s="2639"/>
      <c r="Q152" s="2639"/>
      <c r="R152" s="2640"/>
      <c r="S152" s="2680"/>
      <c r="T152" s="2681"/>
      <c r="U152" s="2681"/>
      <c r="V152" s="2681"/>
      <c r="W152" s="2681"/>
      <c r="X152" s="2681"/>
      <c r="Y152" s="2682"/>
      <c r="Z152" s="2638"/>
      <c r="AA152" s="2639"/>
      <c r="AB152" s="2639"/>
      <c r="AC152" s="2639"/>
      <c r="AD152" s="2639"/>
      <c r="AE152" s="2639"/>
      <c r="AF152" s="2640"/>
      <c r="AG152" s="2471" t="s">
        <v>141</v>
      </c>
      <c r="AH152" s="2472"/>
      <c r="AI152" s="2472"/>
      <c r="AJ152" s="2472"/>
      <c r="AK152" s="2472"/>
      <c r="AL152" s="2472"/>
      <c r="AM152" s="2472"/>
      <c r="AN152" s="2472"/>
      <c r="AO152" s="2472"/>
      <c r="AP152" s="2473"/>
      <c r="AQ152" s="2708" t="s">
        <v>833</v>
      </c>
      <c r="AR152" s="2709"/>
      <c r="AS152" s="2709"/>
      <c r="AT152" s="2709"/>
      <c r="AU152" s="2709"/>
      <c r="AV152" s="2709"/>
      <c r="AW152" s="2709"/>
      <c r="AX152" s="2709"/>
      <c r="AY152" s="2709"/>
      <c r="AZ152" s="2709"/>
      <c r="BA152" s="2709"/>
      <c r="BB152" s="2709"/>
      <c r="BC152" s="2709"/>
      <c r="BD152" s="2709"/>
      <c r="BE152" s="2709"/>
      <c r="BF152" s="2709"/>
      <c r="BG152" s="2709"/>
      <c r="BH152" s="2709"/>
      <c r="BI152" s="2710"/>
      <c r="BJ152" s="2725"/>
      <c r="BK152" s="2725"/>
      <c r="BL152" s="2725"/>
      <c r="BM152" s="2726"/>
    </row>
    <row r="153" spans="1:65" ht="21.95" customHeight="1">
      <c r="A153" s="2663"/>
      <c r="B153" s="2665"/>
      <c r="C153" s="2666"/>
      <c r="D153" s="2666"/>
      <c r="E153" s="2666"/>
      <c r="F153" s="2666"/>
      <c r="G153" s="2666"/>
      <c r="H153" s="2666"/>
      <c r="I153" s="2667"/>
      <c r="J153" s="2671"/>
      <c r="K153" s="2672"/>
      <c r="L153" s="2672"/>
      <c r="M153" s="2672"/>
      <c r="N153" s="2673"/>
      <c r="O153" s="2638"/>
      <c r="P153" s="2639"/>
      <c r="Q153" s="2639"/>
      <c r="R153" s="2640"/>
      <c r="S153" s="2680"/>
      <c r="T153" s="2681"/>
      <c r="U153" s="2681"/>
      <c r="V153" s="2681"/>
      <c r="W153" s="2681"/>
      <c r="X153" s="2681"/>
      <c r="Y153" s="2682"/>
      <c r="Z153" s="2638"/>
      <c r="AA153" s="2639"/>
      <c r="AB153" s="2639"/>
      <c r="AC153" s="2639"/>
      <c r="AD153" s="2639"/>
      <c r="AE153" s="2639"/>
      <c r="AF153" s="2640"/>
      <c r="AG153" s="2471" t="s">
        <v>142</v>
      </c>
      <c r="AH153" s="2472"/>
      <c r="AI153" s="2472"/>
      <c r="AJ153" s="2472"/>
      <c r="AK153" s="2472"/>
      <c r="AL153" s="2472"/>
      <c r="AM153" s="2472"/>
      <c r="AN153" s="2472"/>
      <c r="AO153" s="2472"/>
      <c r="AP153" s="2473"/>
      <c r="AQ153" s="2468" t="s">
        <v>143</v>
      </c>
      <c r="AR153" s="2469"/>
      <c r="AS153" s="2469"/>
      <c r="AT153" s="2469"/>
      <c r="AU153" s="2469"/>
      <c r="AV153" s="2469"/>
      <c r="AW153" s="2469"/>
      <c r="AX153" s="2469"/>
      <c r="AY153" s="2469"/>
      <c r="AZ153" s="2469"/>
      <c r="BA153" s="2469"/>
      <c r="BB153" s="2469"/>
      <c r="BC153" s="2469"/>
      <c r="BD153" s="2469"/>
      <c r="BE153" s="2469"/>
      <c r="BF153" s="2469"/>
      <c r="BG153" s="2469"/>
      <c r="BH153" s="2469"/>
      <c r="BI153" s="2470"/>
      <c r="BJ153" s="2725"/>
      <c r="BK153" s="2725"/>
      <c r="BL153" s="2725"/>
      <c r="BM153" s="2726"/>
    </row>
    <row r="154" spans="1:65" ht="21.95" customHeight="1">
      <c r="A154" s="2663"/>
      <c r="B154" s="2665"/>
      <c r="C154" s="2666"/>
      <c r="D154" s="2666"/>
      <c r="E154" s="2666"/>
      <c r="F154" s="2666"/>
      <c r="G154" s="2666"/>
      <c r="H154" s="2666"/>
      <c r="I154" s="2667"/>
      <c r="J154" s="2671"/>
      <c r="K154" s="2672"/>
      <c r="L154" s="2672"/>
      <c r="M154" s="2672"/>
      <c r="N154" s="2673"/>
      <c r="O154" s="2638"/>
      <c r="P154" s="2639"/>
      <c r="Q154" s="2639"/>
      <c r="R154" s="2640"/>
      <c r="S154" s="2680"/>
      <c r="T154" s="2681"/>
      <c r="U154" s="2681"/>
      <c r="V154" s="2681"/>
      <c r="W154" s="2681"/>
      <c r="X154" s="2681"/>
      <c r="Y154" s="2682"/>
      <c r="Z154" s="2638"/>
      <c r="AA154" s="2639"/>
      <c r="AB154" s="2639"/>
      <c r="AC154" s="2639"/>
      <c r="AD154" s="2639"/>
      <c r="AE154" s="2639"/>
      <c r="AF154" s="2640"/>
      <c r="AG154" s="2729" t="s">
        <v>112</v>
      </c>
      <c r="AH154" s="2730"/>
      <c r="AI154" s="2730"/>
      <c r="AJ154" s="2730"/>
      <c r="AK154" s="2730"/>
      <c r="AL154" s="2730"/>
      <c r="AM154" s="2730"/>
      <c r="AN154" s="2730"/>
      <c r="AO154" s="2730"/>
      <c r="AP154" s="2731"/>
      <c r="AQ154" s="2696" t="s">
        <v>113</v>
      </c>
      <c r="AR154" s="2697"/>
      <c r="AS154" s="2697"/>
      <c r="AT154" s="2697"/>
      <c r="AU154" s="2697"/>
      <c r="AV154" s="2697"/>
      <c r="AW154" s="2697"/>
      <c r="AX154" s="2697"/>
      <c r="AY154" s="2697"/>
      <c r="AZ154" s="2697"/>
      <c r="BA154" s="2697"/>
      <c r="BB154" s="2697"/>
      <c r="BC154" s="2697"/>
      <c r="BD154" s="2697"/>
      <c r="BE154" s="2697"/>
      <c r="BF154" s="2697"/>
      <c r="BG154" s="2697"/>
      <c r="BH154" s="2697"/>
      <c r="BI154" s="2698"/>
      <c r="BJ154" s="2737"/>
      <c r="BK154" s="2737"/>
      <c r="BL154" s="2737"/>
      <c r="BM154" s="2738"/>
    </row>
    <row r="155" spans="1:65" ht="21.95" customHeight="1">
      <c r="A155" s="2663"/>
      <c r="B155" s="2665"/>
      <c r="C155" s="2666"/>
      <c r="D155" s="2666"/>
      <c r="E155" s="2666"/>
      <c r="F155" s="2666"/>
      <c r="G155" s="2666"/>
      <c r="H155" s="2666"/>
      <c r="I155" s="2667"/>
      <c r="J155" s="2671"/>
      <c r="K155" s="2672"/>
      <c r="L155" s="2672"/>
      <c r="M155" s="2672"/>
      <c r="N155" s="2673"/>
      <c r="O155" s="2638"/>
      <c r="P155" s="2639"/>
      <c r="Q155" s="2639"/>
      <c r="R155" s="2640"/>
      <c r="S155" s="2680"/>
      <c r="T155" s="2681"/>
      <c r="U155" s="2681"/>
      <c r="V155" s="2681"/>
      <c r="W155" s="2681"/>
      <c r="X155" s="2681"/>
      <c r="Y155" s="2682"/>
      <c r="Z155" s="2638"/>
      <c r="AA155" s="2639"/>
      <c r="AB155" s="2639"/>
      <c r="AC155" s="2639"/>
      <c r="AD155" s="2639"/>
      <c r="AE155" s="2639"/>
      <c r="AF155" s="2640"/>
      <c r="AG155" s="2562" t="s">
        <v>834</v>
      </c>
      <c r="AH155" s="2417"/>
      <c r="AI155" s="2417"/>
      <c r="AJ155" s="2417"/>
      <c r="AK155" s="2417"/>
      <c r="AL155" s="2417"/>
      <c r="AM155" s="2417"/>
      <c r="AN155" s="2417"/>
      <c r="AO155" s="2417"/>
      <c r="AP155" s="2418"/>
      <c r="AQ155" s="2563" t="s">
        <v>143</v>
      </c>
      <c r="AR155" s="2420"/>
      <c r="AS155" s="2420"/>
      <c r="AT155" s="2420"/>
      <c r="AU155" s="2420"/>
      <c r="AV155" s="2420"/>
      <c r="AW155" s="2420"/>
      <c r="AX155" s="2420"/>
      <c r="AY155" s="2420"/>
      <c r="AZ155" s="2420"/>
      <c r="BA155" s="2420"/>
      <c r="BB155" s="2420"/>
      <c r="BC155" s="2420"/>
      <c r="BD155" s="2420"/>
      <c r="BE155" s="2420"/>
      <c r="BF155" s="2420"/>
      <c r="BG155" s="2420"/>
      <c r="BH155" s="2420"/>
      <c r="BI155" s="2421"/>
      <c r="BJ155" s="2727"/>
      <c r="BK155" s="2727"/>
      <c r="BL155" s="2727"/>
      <c r="BM155" s="2728"/>
    </row>
    <row r="156" spans="1:65" ht="21.95" customHeight="1">
      <c r="A156" s="2663"/>
      <c r="B156" s="2665"/>
      <c r="C156" s="2666"/>
      <c r="D156" s="2666"/>
      <c r="E156" s="2666"/>
      <c r="F156" s="2666"/>
      <c r="G156" s="2666"/>
      <c r="H156" s="2666"/>
      <c r="I156" s="2667"/>
      <c r="J156" s="2671"/>
      <c r="K156" s="2672"/>
      <c r="L156" s="2672"/>
      <c r="M156" s="2672"/>
      <c r="N156" s="2673"/>
      <c r="O156" s="2638"/>
      <c r="P156" s="2639"/>
      <c r="Q156" s="2639"/>
      <c r="R156" s="2640"/>
      <c r="S156" s="2680"/>
      <c r="T156" s="2681"/>
      <c r="U156" s="2681"/>
      <c r="V156" s="2681"/>
      <c r="W156" s="2681"/>
      <c r="X156" s="2681"/>
      <c r="Y156" s="2682"/>
      <c r="Z156" s="2638"/>
      <c r="AA156" s="2639"/>
      <c r="AB156" s="2639"/>
      <c r="AC156" s="2639"/>
      <c r="AD156" s="2639"/>
      <c r="AE156" s="2639"/>
      <c r="AF156" s="2640"/>
      <c r="AG156" s="2562" t="s">
        <v>144</v>
      </c>
      <c r="AH156" s="2417"/>
      <c r="AI156" s="2417"/>
      <c r="AJ156" s="2417"/>
      <c r="AK156" s="2417"/>
      <c r="AL156" s="2417"/>
      <c r="AM156" s="2417"/>
      <c r="AN156" s="2417"/>
      <c r="AO156" s="2417"/>
      <c r="AP156" s="2418"/>
      <c r="AQ156" s="2563" t="s">
        <v>143</v>
      </c>
      <c r="AR156" s="2420"/>
      <c r="AS156" s="2420"/>
      <c r="AT156" s="2420"/>
      <c r="AU156" s="2420"/>
      <c r="AV156" s="2420"/>
      <c r="AW156" s="2420"/>
      <c r="AX156" s="2420"/>
      <c r="AY156" s="2420"/>
      <c r="AZ156" s="2420"/>
      <c r="BA156" s="2420"/>
      <c r="BB156" s="2420"/>
      <c r="BC156" s="2420"/>
      <c r="BD156" s="2420"/>
      <c r="BE156" s="2420"/>
      <c r="BF156" s="2420"/>
      <c r="BG156" s="2420"/>
      <c r="BH156" s="2420"/>
      <c r="BI156" s="2421"/>
      <c r="BJ156" s="2727"/>
      <c r="BK156" s="2727"/>
      <c r="BL156" s="2727"/>
      <c r="BM156" s="2728"/>
    </row>
    <row r="157" spans="1:65" ht="21.95" customHeight="1" thickBot="1">
      <c r="A157" s="2664"/>
      <c r="B157" s="2668"/>
      <c r="C157" s="2669"/>
      <c r="D157" s="2669"/>
      <c r="E157" s="2669"/>
      <c r="F157" s="2669"/>
      <c r="G157" s="2669"/>
      <c r="H157" s="2669"/>
      <c r="I157" s="2670"/>
      <c r="J157" s="2674"/>
      <c r="K157" s="2675"/>
      <c r="L157" s="2675"/>
      <c r="M157" s="2675"/>
      <c r="N157" s="2676"/>
      <c r="O157" s="2677"/>
      <c r="P157" s="2678"/>
      <c r="Q157" s="2678"/>
      <c r="R157" s="2679"/>
      <c r="S157" s="2683"/>
      <c r="T157" s="2684"/>
      <c r="U157" s="2684"/>
      <c r="V157" s="2684"/>
      <c r="W157" s="2684"/>
      <c r="X157" s="2684"/>
      <c r="Y157" s="2685"/>
      <c r="Z157" s="2677"/>
      <c r="AA157" s="2678"/>
      <c r="AB157" s="2678"/>
      <c r="AC157" s="2678"/>
      <c r="AD157" s="2678"/>
      <c r="AE157" s="2678"/>
      <c r="AF157" s="2679"/>
      <c r="AG157" s="2717" t="s">
        <v>145</v>
      </c>
      <c r="AH157" s="2718"/>
      <c r="AI157" s="2718"/>
      <c r="AJ157" s="2718"/>
      <c r="AK157" s="2718"/>
      <c r="AL157" s="2718"/>
      <c r="AM157" s="2718"/>
      <c r="AN157" s="2718"/>
      <c r="AO157" s="2718"/>
      <c r="AP157" s="2719"/>
      <c r="AQ157" s="2720" t="s">
        <v>835</v>
      </c>
      <c r="AR157" s="2721"/>
      <c r="AS157" s="2721"/>
      <c r="AT157" s="2721"/>
      <c r="AU157" s="2721"/>
      <c r="AV157" s="2721"/>
      <c r="AW157" s="2721"/>
      <c r="AX157" s="2721"/>
      <c r="AY157" s="2721"/>
      <c r="AZ157" s="2721"/>
      <c r="BA157" s="2721"/>
      <c r="BB157" s="2721"/>
      <c r="BC157" s="2721"/>
      <c r="BD157" s="2721"/>
      <c r="BE157" s="2721"/>
      <c r="BF157" s="2721"/>
      <c r="BG157" s="2721"/>
      <c r="BH157" s="2721"/>
      <c r="BI157" s="2722"/>
      <c r="BJ157" s="2723"/>
      <c r="BK157" s="2723"/>
      <c r="BL157" s="2723"/>
      <c r="BM157" s="2724"/>
    </row>
    <row r="158" spans="1:65" ht="22.7" customHeight="1">
      <c r="B158" s="5"/>
      <c r="C158" s="2713"/>
      <c r="D158" s="2713"/>
      <c r="E158" s="2713"/>
      <c r="F158" s="2713"/>
      <c r="G158" s="2713"/>
      <c r="H158" s="2713"/>
      <c r="I158" s="2713"/>
      <c r="J158" s="2713"/>
      <c r="K158" s="2713"/>
      <c r="L158" s="2713"/>
      <c r="M158" s="2713"/>
      <c r="N158" s="2713"/>
      <c r="O158" s="2713"/>
      <c r="P158" s="2713"/>
      <c r="Q158" s="2713"/>
      <c r="R158" s="2713"/>
      <c r="S158" s="2713"/>
      <c r="T158" s="2713"/>
      <c r="U158" s="2713"/>
      <c r="V158" s="2713"/>
      <c r="W158" s="2713"/>
      <c r="X158" s="2713"/>
      <c r="Y158" s="2713"/>
      <c r="Z158" s="2713"/>
      <c r="AA158" s="2713"/>
      <c r="AB158" s="2713"/>
      <c r="AC158" s="2713"/>
      <c r="AD158" s="2713"/>
      <c r="AE158" s="2713"/>
      <c r="AF158" s="2713"/>
      <c r="AG158" s="2713"/>
      <c r="AH158" s="2713"/>
      <c r="AI158" s="2713"/>
      <c r="AJ158" s="2713"/>
      <c r="AK158" s="2713"/>
      <c r="AL158" s="2713"/>
      <c r="AM158" s="2713"/>
      <c r="AN158" s="2713"/>
      <c r="AO158" s="2713"/>
      <c r="AP158" s="2713"/>
      <c r="AQ158" s="2713"/>
      <c r="AR158" s="2713"/>
      <c r="AS158" s="2713"/>
      <c r="AT158" s="2713"/>
      <c r="AU158" s="2713"/>
      <c r="AV158" s="2713"/>
      <c r="AW158" s="2713"/>
      <c r="AX158" s="2713"/>
      <c r="AY158" s="2713"/>
      <c r="AZ158" s="2713"/>
      <c r="BA158" s="2713"/>
      <c r="BB158" s="2713"/>
      <c r="BC158" s="2713"/>
      <c r="BD158" s="2713"/>
      <c r="BE158" s="2713"/>
      <c r="BF158" s="2713"/>
      <c r="BG158" s="2713"/>
      <c r="BH158" s="2713"/>
      <c r="BI158" s="2713"/>
      <c r="BJ158" s="2713"/>
      <c r="BK158" s="2713"/>
      <c r="BL158" s="2713"/>
      <c r="BM158" s="2713"/>
    </row>
    <row r="159" spans="1:65" ht="34.700000000000003" customHeight="1">
      <c r="A159" s="8" t="s">
        <v>836</v>
      </c>
      <c r="B159" s="10"/>
      <c r="C159" s="2712" t="s">
        <v>837</v>
      </c>
      <c r="D159" s="2712"/>
      <c r="E159" s="2712"/>
      <c r="F159" s="2712"/>
      <c r="G159" s="2712"/>
      <c r="H159" s="2712"/>
      <c r="I159" s="2712"/>
      <c r="J159" s="2712"/>
      <c r="K159" s="2712"/>
      <c r="L159" s="2712"/>
      <c r="M159" s="2712"/>
      <c r="N159" s="2712"/>
      <c r="O159" s="2712"/>
      <c r="P159" s="2712"/>
      <c r="Q159" s="2712"/>
      <c r="R159" s="2712"/>
      <c r="S159" s="2712"/>
      <c r="T159" s="2712"/>
      <c r="U159" s="2712"/>
      <c r="V159" s="2712"/>
      <c r="W159" s="2712"/>
      <c r="X159" s="2712"/>
      <c r="Y159" s="2712"/>
      <c r="Z159" s="2712"/>
      <c r="AA159" s="2712"/>
      <c r="AB159" s="2712"/>
      <c r="AC159" s="2712"/>
      <c r="AD159" s="2712"/>
      <c r="AE159" s="2712"/>
      <c r="AF159" s="2712"/>
      <c r="AG159" s="2712"/>
      <c r="AH159" s="2712"/>
      <c r="AI159" s="2712"/>
      <c r="AJ159" s="2712"/>
      <c r="AK159" s="2712"/>
      <c r="AL159" s="2712"/>
      <c r="AM159" s="2712"/>
      <c r="AN159" s="2712"/>
      <c r="AO159" s="2712"/>
      <c r="AP159" s="2712"/>
      <c r="AQ159" s="2712"/>
      <c r="AR159" s="2712"/>
      <c r="AS159" s="2712"/>
      <c r="AT159" s="2712"/>
      <c r="AU159" s="2712"/>
      <c r="AV159" s="2712"/>
      <c r="AW159" s="2712"/>
      <c r="AX159" s="2712"/>
      <c r="AY159" s="2712"/>
      <c r="AZ159" s="2712"/>
      <c r="BA159" s="2712"/>
      <c r="BB159" s="2712"/>
      <c r="BC159" s="2712"/>
      <c r="BD159" s="2712"/>
      <c r="BE159" s="2712"/>
      <c r="BF159" s="2712"/>
      <c r="BG159" s="2712"/>
      <c r="BH159" s="2712"/>
      <c r="BI159" s="2712"/>
      <c r="BJ159" s="2712"/>
      <c r="BK159" s="2712"/>
      <c r="BL159" s="2712"/>
      <c r="BM159" s="2712"/>
    </row>
    <row r="160" spans="1:65" ht="27" customHeight="1">
      <c r="A160" s="8" t="s">
        <v>838</v>
      </c>
      <c r="B160" s="8"/>
      <c r="C160" s="10" t="s">
        <v>146</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148</v>
      </c>
      <c r="B161" s="8"/>
      <c r="C161" s="2714" t="s">
        <v>147</v>
      </c>
      <c r="D161" s="2714"/>
      <c r="E161" s="2714"/>
      <c r="F161" s="2714"/>
      <c r="G161" s="2714"/>
      <c r="H161" s="2714"/>
      <c r="I161" s="2714"/>
      <c r="J161" s="2714"/>
      <c r="K161" s="2714"/>
      <c r="L161" s="2714"/>
      <c r="M161" s="2714"/>
      <c r="N161" s="2714"/>
      <c r="O161" s="2714"/>
      <c r="P161" s="2714"/>
      <c r="Q161" s="2714"/>
      <c r="R161" s="2714"/>
      <c r="S161" s="2714"/>
      <c r="T161" s="2714"/>
      <c r="U161" s="2714"/>
      <c r="V161" s="2714"/>
      <c r="W161" s="2714"/>
      <c r="X161" s="2714"/>
      <c r="Y161" s="2714"/>
      <c r="Z161" s="2714"/>
      <c r="AA161" s="2714"/>
      <c r="AB161" s="2714"/>
      <c r="AC161" s="2714"/>
      <c r="AD161" s="2714"/>
      <c r="AE161" s="2714"/>
      <c r="AF161" s="2714"/>
      <c r="AG161" s="2714"/>
      <c r="AH161" s="2714"/>
      <c r="AI161" s="2714"/>
      <c r="AJ161" s="2714"/>
      <c r="AK161" s="2714"/>
      <c r="AL161" s="2714"/>
      <c r="AM161" s="2714"/>
      <c r="AN161" s="2714"/>
      <c r="AO161" s="2714"/>
      <c r="AP161" s="2714"/>
      <c r="AQ161" s="2714"/>
      <c r="AR161" s="2714"/>
      <c r="AS161" s="2714"/>
      <c r="AT161" s="2714"/>
      <c r="AU161" s="2714"/>
      <c r="AV161" s="2714"/>
      <c r="AW161" s="2714"/>
      <c r="AX161" s="2714"/>
      <c r="AY161" s="2714"/>
      <c r="AZ161" s="2714"/>
      <c r="BA161" s="2714"/>
      <c r="BB161" s="2714"/>
      <c r="BC161" s="2714"/>
      <c r="BD161" s="2714"/>
      <c r="BE161" s="2714"/>
      <c r="BF161" s="2714"/>
      <c r="BG161" s="2714"/>
      <c r="BH161" s="2714"/>
      <c r="BI161" s="2714"/>
      <c r="BJ161" s="2714"/>
      <c r="BK161" s="2714"/>
      <c r="BL161" s="2714"/>
      <c r="BM161" s="2714"/>
    </row>
    <row r="162" spans="1:256" ht="61.7" customHeight="1">
      <c r="A162" s="8" t="s">
        <v>75</v>
      </c>
      <c r="B162" s="8"/>
      <c r="C162" s="2715" t="s">
        <v>149</v>
      </c>
      <c r="D162" s="2715"/>
      <c r="E162" s="2715"/>
      <c r="F162" s="2715"/>
      <c r="G162" s="2715"/>
      <c r="H162" s="2715"/>
      <c r="I162" s="2715"/>
      <c r="J162" s="2715"/>
      <c r="K162" s="2715"/>
      <c r="L162" s="2715"/>
      <c r="M162" s="2715"/>
      <c r="N162" s="2715"/>
      <c r="O162" s="2715"/>
      <c r="P162" s="2715"/>
      <c r="Q162" s="2715"/>
      <c r="R162" s="2715"/>
      <c r="S162" s="2715"/>
      <c r="T162" s="2715"/>
      <c r="U162" s="2715"/>
      <c r="V162" s="2715"/>
      <c r="W162" s="2715"/>
      <c r="X162" s="2715"/>
      <c r="Y162" s="2715"/>
      <c r="Z162" s="2715"/>
      <c r="AA162" s="2715"/>
      <c r="AB162" s="2715"/>
      <c r="AC162" s="2715"/>
      <c r="AD162" s="2715"/>
      <c r="AE162" s="2715"/>
      <c r="AF162" s="2715"/>
      <c r="AG162" s="2715"/>
      <c r="AH162" s="2715"/>
      <c r="AI162" s="2715"/>
      <c r="AJ162" s="2715"/>
      <c r="AK162" s="2715"/>
      <c r="AL162" s="2715"/>
      <c r="AM162" s="2715"/>
      <c r="AN162" s="2715"/>
      <c r="AO162" s="2715"/>
      <c r="AP162" s="2715"/>
      <c r="AQ162" s="2715"/>
      <c r="AR162" s="2715"/>
      <c r="AS162" s="2715"/>
      <c r="AT162" s="2715"/>
      <c r="AU162" s="2715"/>
      <c r="AV162" s="2715"/>
      <c r="AW162" s="2715"/>
      <c r="AX162" s="2715"/>
      <c r="AY162" s="2715"/>
      <c r="AZ162" s="2715"/>
      <c r="BA162" s="2715"/>
      <c r="BB162" s="2715"/>
      <c r="BC162" s="2715"/>
      <c r="BD162" s="2715"/>
      <c r="BE162" s="2715"/>
      <c r="BF162" s="2715"/>
      <c r="BG162" s="2715"/>
      <c r="BH162" s="2715"/>
      <c r="BI162" s="2715"/>
      <c r="BJ162" s="2715"/>
      <c r="BK162" s="2715"/>
      <c r="BL162" s="2715"/>
      <c r="BM162" s="2715"/>
    </row>
    <row r="163" spans="1:256" ht="27" customHeight="1">
      <c r="A163" s="9" t="s">
        <v>76</v>
      </c>
      <c r="B163" s="9"/>
      <c r="C163" s="2716" t="s">
        <v>839</v>
      </c>
      <c r="D163" s="2716"/>
      <c r="E163" s="2716"/>
      <c r="F163" s="2716"/>
      <c r="G163" s="2716"/>
      <c r="H163" s="2716"/>
      <c r="I163" s="2716"/>
      <c r="J163" s="2716"/>
      <c r="K163" s="2716"/>
      <c r="L163" s="2716"/>
      <c r="M163" s="2716"/>
      <c r="N163" s="2716"/>
      <c r="O163" s="2716"/>
      <c r="P163" s="2716"/>
      <c r="Q163" s="2716"/>
      <c r="R163" s="2716"/>
      <c r="S163" s="2716"/>
      <c r="T163" s="2716"/>
      <c r="U163" s="2716"/>
      <c r="V163" s="2716"/>
      <c r="W163" s="2716"/>
      <c r="X163" s="2716"/>
      <c r="Y163" s="2716"/>
      <c r="Z163" s="2716"/>
      <c r="AA163" s="2716"/>
      <c r="AB163" s="2716"/>
      <c r="AC163" s="2716"/>
      <c r="AD163" s="2716"/>
      <c r="AE163" s="2716"/>
      <c r="AF163" s="2716"/>
      <c r="AG163" s="2716"/>
      <c r="AH163" s="2716"/>
      <c r="AI163" s="2716"/>
      <c r="AJ163" s="2716"/>
      <c r="AK163" s="2716"/>
      <c r="AL163" s="2716"/>
      <c r="AM163" s="2716"/>
      <c r="AN163" s="2716"/>
      <c r="AO163" s="2716"/>
      <c r="AP163" s="2716"/>
      <c r="AQ163" s="2716"/>
      <c r="AR163" s="2716"/>
      <c r="AS163" s="2716"/>
      <c r="AT163" s="2716"/>
      <c r="AU163" s="2716"/>
      <c r="AV163" s="2716"/>
      <c r="AW163" s="2716"/>
      <c r="AX163" s="2716"/>
      <c r="AY163" s="2716"/>
      <c r="AZ163" s="2716"/>
      <c r="BA163" s="2716"/>
      <c r="BB163" s="2716"/>
      <c r="BC163" s="2716"/>
      <c r="BD163" s="2716"/>
      <c r="BE163" s="2716"/>
      <c r="BF163" s="2716"/>
      <c r="BG163" s="2716"/>
      <c r="BH163" s="2716"/>
      <c r="BI163" s="2716"/>
      <c r="BJ163" s="2716"/>
      <c r="BK163" s="2716"/>
      <c r="BL163" s="2716"/>
      <c r="BM163" s="2716"/>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78</v>
      </c>
      <c r="B164" s="9"/>
      <c r="C164" s="2716" t="s">
        <v>840</v>
      </c>
      <c r="D164" s="2716"/>
      <c r="E164" s="2716"/>
      <c r="F164" s="2716"/>
      <c r="G164" s="2716"/>
      <c r="H164" s="2716"/>
      <c r="I164" s="2716"/>
      <c r="J164" s="2716"/>
      <c r="K164" s="2716"/>
      <c r="L164" s="2716"/>
      <c r="M164" s="2716"/>
      <c r="N164" s="2716"/>
      <c r="O164" s="2716"/>
      <c r="P164" s="2716"/>
      <c r="Q164" s="2716"/>
      <c r="R164" s="2716"/>
      <c r="S164" s="2716"/>
      <c r="T164" s="2716"/>
      <c r="U164" s="2716"/>
      <c r="V164" s="2716"/>
      <c r="W164" s="2716"/>
      <c r="X164" s="2716"/>
      <c r="Y164" s="2716"/>
      <c r="Z164" s="2716"/>
      <c r="AA164" s="2716"/>
      <c r="AB164" s="2716"/>
      <c r="AC164" s="2716"/>
      <c r="AD164" s="2716"/>
      <c r="AE164" s="2716"/>
      <c r="AF164" s="2716"/>
      <c r="AG164" s="2716"/>
      <c r="AH164" s="2716"/>
      <c r="AI164" s="2716"/>
      <c r="AJ164" s="2716"/>
      <c r="AK164" s="2716"/>
      <c r="AL164" s="2716"/>
      <c r="AM164" s="2716"/>
      <c r="AN164" s="2716"/>
      <c r="AO164" s="2716"/>
      <c r="AP164" s="2716"/>
      <c r="AQ164" s="2716"/>
      <c r="AR164" s="2716"/>
      <c r="AS164" s="2716"/>
      <c r="AT164" s="2716"/>
      <c r="AU164" s="2716"/>
      <c r="AV164" s="2716"/>
      <c r="AW164" s="2716"/>
      <c r="AX164" s="2716"/>
      <c r="AY164" s="2716"/>
      <c r="AZ164" s="2716"/>
      <c r="BA164" s="2716"/>
      <c r="BB164" s="2716"/>
      <c r="BC164" s="2716"/>
      <c r="BD164" s="2716"/>
      <c r="BE164" s="2716"/>
      <c r="BF164" s="2716"/>
      <c r="BG164" s="2716"/>
      <c r="BH164" s="2716"/>
      <c r="BI164" s="2716"/>
      <c r="BJ164" s="2716"/>
      <c r="BK164" s="2716"/>
      <c r="BL164" s="2716"/>
      <c r="BM164" s="2716"/>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79</v>
      </c>
      <c r="B165" s="8"/>
      <c r="C165" s="2712" t="s">
        <v>150</v>
      </c>
      <c r="D165" s="2712"/>
      <c r="E165" s="2712"/>
      <c r="F165" s="2712"/>
      <c r="G165" s="2712"/>
      <c r="H165" s="2712"/>
      <c r="I165" s="2712"/>
      <c r="J165" s="2712"/>
      <c r="K165" s="2712"/>
      <c r="L165" s="2712"/>
      <c r="M165" s="2712"/>
      <c r="N165" s="2712"/>
      <c r="O165" s="2712"/>
      <c r="P165" s="2712"/>
      <c r="Q165" s="2712"/>
      <c r="R165" s="2712"/>
      <c r="S165" s="2712"/>
      <c r="T165" s="2712"/>
      <c r="U165" s="2712"/>
      <c r="V165" s="2712"/>
      <c r="W165" s="2712"/>
      <c r="X165" s="2712"/>
      <c r="Y165" s="2712"/>
      <c r="Z165" s="2712"/>
      <c r="AA165" s="2712"/>
      <c r="AB165" s="2712"/>
      <c r="AC165" s="2712"/>
      <c r="AD165" s="2712"/>
      <c r="AE165" s="2712"/>
      <c r="AF165" s="2712"/>
      <c r="AG165" s="2712"/>
      <c r="AH165" s="2712"/>
      <c r="AI165" s="2712"/>
      <c r="AJ165" s="2712"/>
      <c r="AK165" s="2712"/>
      <c r="AL165" s="2712"/>
      <c r="AM165" s="2712"/>
      <c r="AN165" s="2712"/>
      <c r="AO165" s="2712"/>
      <c r="AP165" s="2712"/>
      <c r="AQ165" s="2712"/>
      <c r="AR165" s="2712"/>
      <c r="AS165" s="2712"/>
      <c r="AT165" s="2712"/>
      <c r="AU165" s="2712"/>
      <c r="AV165" s="2712"/>
      <c r="AW165" s="2712"/>
      <c r="AX165" s="2712"/>
      <c r="AY165" s="2712"/>
      <c r="AZ165" s="2712"/>
      <c r="BA165" s="2712"/>
      <c r="BB165" s="2712"/>
      <c r="BC165" s="2712"/>
      <c r="BD165" s="2712"/>
      <c r="BE165" s="2712"/>
      <c r="BF165" s="2712"/>
      <c r="BG165" s="2712"/>
      <c r="BH165" s="2712"/>
      <c r="BI165" s="2712"/>
      <c r="BJ165" s="2712"/>
      <c r="BK165" s="2712"/>
      <c r="BL165" s="2712"/>
      <c r="BM165" s="2712"/>
    </row>
    <row r="166" spans="1:256" ht="27" customHeight="1">
      <c r="A166" s="8" t="s">
        <v>81</v>
      </c>
      <c r="B166" s="8"/>
      <c r="C166" s="2712" t="s">
        <v>151</v>
      </c>
      <c r="D166" s="2712"/>
      <c r="E166" s="2712"/>
      <c r="F166" s="2712"/>
      <c r="G166" s="2712"/>
      <c r="H166" s="2712"/>
      <c r="I166" s="2712"/>
      <c r="J166" s="2712"/>
      <c r="K166" s="2712"/>
      <c r="L166" s="2712"/>
      <c r="M166" s="2712"/>
      <c r="N166" s="2712"/>
      <c r="O166" s="2712"/>
      <c r="P166" s="2712"/>
      <c r="Q166" s="2712"/>
      <c r="R166" s="2712"/>
      <c r="S166" s="2712"/>
      <c r="T166" s="2712"/>
      <c r="U166" s="2712"/>
      <c r="V166" s="2712"/>
      <c r="W166" s="2712"/>
      <c r="X166" s="2712"/>
      <c r="Y166" s="2712"/>
      <c r="Z166" s="2712"/>
      <c r="AA166" s="2712"/>
      <c r="AB166" s="2712"/>
      <c r="AC166" s="2712"/>
      <c r="AD166" s="2712"/>
      <c r="AE166" s="2712"/>
      <c r="AF166" s="2712"/>
      <c r="AG166" s="2712"/>
      <c r="AH166" s="2712"/>
      <c r="AI166" s="2712"/>
      <c r="AJ166" s="2712"/>
      <c r="AK166" s="2712"/>
      <c r="AL166" s="2712"/>
      <c r="AM166" s="2712"/>
      <c r="AN166" s="2712"/>
      <c r="AO166" s="2712"/>
      <c r="AP166" s="2712"/>
      <c r="AQ166" s="2712"/>
      <c r="AR166" s="2712"/>
      <c r="AS166" s="2712"/>
      <c r="AT166" s="2712"/>
      <c r="AU166" s="2712"/>
      <c r="AV166" s="2712"/>
      <c r="AW166" s="2712"/>
      <c r="AX166" s="2712"/>
      <c r="AY166" s="2712"/>
      <c r="AZ166" s="2712"/>
      <c r="BA166" s="2712"/>
      <c r="BB166" s="2712"/>
      <c r="BC166" s="2712"/>
      <c r="BD166" s="2712"/>
      <c r="BE166" s="2712"/>
      <c r="BF166" s="2712"/>
      <c r="BG166" s="2712"/>
      <c r="BH166" s="2712"/>
      <c r="BI166" s="2712"/>
      <c r="BJ166" s="2712"/>
      <c r="BK166" s="2712"/>
      <c r="BL166" s="2712"/>
      <c r="BM166" s="2712"/>
    </row>
    <row r="167" spans="1:256" ht="27" customHeight="1">
      <c r="A167" s="8" t="s">
        <v>83</v>
      </c>
      <c r="B167" s="8"/>
      <c r="C167" s="2712" t="s">
        <v>152</v>
      </c>
      <c r="D167" s="2712"/>
      <c r="E167" s="2712"/>
      <c r="F167" s="2712"/>
      <c r="G167" s="2712"/>
      <c r="H167" s="2712"/>
      <c r="I167" s="2712"/>
      <c r="J167" s="2712"/>
      <c r="K167" s="2712"/>
      <c r="L167" s="2712"/>
      <c r="M167" s="2712"/>
      <c r="N167" s="2712"/>
      <c r="O167" s="2712"/>
      <c r="P167" s="2712"/>
      <c r="Q167" s="2712"/>
      <c r="R167" s="2712"/>
      <c r="S167" s="2712"/>
      <c r="T167" s="2712"/>
      <c r="U167" s="2712"/>
      <c r="V167" s="2712"/>
      <c r="W167" s="2712"/>
      <c r="X167" s="2712"/>
      <c r="Y167" s="2712"/>
      <c r="Z167" s="2712"/>
      <c r="AA167" s="2712"/>
      <c r="AB167" s="2712"/>
      <c r="AC167" s="2712"/>
      <c r="AD167" s="2712"/>
      <c r="AE167" s="2712"/>
      <c r="AF167" s="2712"/>
      <c r="AG167" s="2712"/>
      <c r="AH167" s="2712"/>
      <c r="AI167" s="2712"/>
      <c r="AJ167" s="2712"/>
      <c r="AK167" s="2712"/>
      <c r="AL167" s="2712"/>
      <c r="AM167" s="2712"/>
      <c r="AN167" s="2712"/>
      <c r="AO167" s="2712"/>
      <c r="AP167" s="2712"/>
      <c r="AQ167" s="2712"/>
      <c r="AR167" s="2712"/>
      <c r="AS167" s="2712"/>
      <c r="AT167" s="2712"/>
      <c r="AU167" s="2712"/>
      <c r="AV167" s="2712"/>
      <c r="AW167" s="2712"/>
      <c r="AX167" s="2712"/>
      <c r="AY167" s="2712"/>
      <c r="AZ167" s="2712"/>
      <c r="BA167" s="2712"/>
      <c r="BB167" s="2712"/>
      <c r="BC167" s="2712"/>
      <c r="BD167" s="2712"/>
      <c r="BE167" s="2712"/>
      <c r="BF167" s="2712"/>
      <c r="BG167" s="2712"/>
      <c r="BH167" s="2712"/>
      <c r="BI167" s="2712"/>
      <c r="BJ167" s="2712"/>
      <c r="BK167" s="2712"/>
      <c r="BL167" s="2712"/>
      <c r="BM167" s="2712"/>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AF94-3E9B-4097-AF0E-94FC3FE733CD}">
  <sheetPr>
    <pageSetUpPr fitToPage="1"/>
  </sheetPr>
  <dimension ref="A1:AN48"/>
  <sheetViews>
    <sheetView workbookViewId="0">
      <selection activeCell="U15" sqref="U15"/>
    </sheetView>
  </sheetViews>
  <sheetFormatPr defaultColWidth="3.125" defaultRowHeight="18.75"/>
  <cols>
    <col min="1" max="1" width="4.125" style="634" bestFit="1" customWidth="1"/>
    <col min="2" max="2" width="10.375" style="634" customWidth="1"/>
    <col min="3" max="3" width="3.875" style="634" customWidth="1"/>
    <col min="4" max="4" width="10.625" style="634" customWidth="1"/>
    <col min="5" max="5" width="9" style="634" customWidth="1"/>
    <col min="6" max="33" width="3.125" style="634" customWidth="1"/>
    <col min="34" max="35" width="5.625" style="634" customWidth="1"/>
    <col min="36" max="36" width="6.625" style="634" customWidth="1"/>
    <col min="37" max="37" width="5.625" style="634" customWidth="1"/>
    <col min="38" max="38" width="10.625" style="634" customWidth="1"/>
    <col min="39" max="39" width="6.25" style="634" customWidth="1"/>
    <col min="40" max="40" width="9.625" style="634" customWidth="1"/>
    <col min="41" max="256" width="3.125" style="634"/>
    <col min="257" max="257" width="4.125" style="634" bestFit="1" customWidth="1"/>
    <col min="258" max="258" width="10.375" style="634" customWidth="1"/>
    <col min="259" max="259" width="3.875" style="634" customWidth="1"/>
    <col min="260" max="260" width="10.625" style="634" customWidth="1"/>
    <col min="261" max="261" width="9" style="634" customWidth="1"/>
    <col min="262" max="289" width="3.125" style="634"/>
    <col min="290" max="291" width="5.625" style="634" customWidth="1"/>
    <col min="292" max="292" width="6.625" style="634" customWidth="1"/>
    <col min="293" max="293" width="5.625" style="634" customWidth="1"/>
    <col min="294" max="294" width="10.625" style="634" customWidth="1"/>
    <col min="295" max="295" width="6.25" style="634" customWidth="1"/>
    <col min="296" max="296" width="9.625" style="634" customWidth="1"/>
    <col min="297" max="512" width="3.125" style="634"/>
    <col min="513" max="513" width="4.125" style="634" bestFit="1" customWidth="1"/>
    <col min="514" max="514" width="10.375" style="634" customWidth="1"/>
    <col min="515" max="515" width="3.875" style="634" customWidth="1"/>
    <col min="516" max="516" width="10.625" style="634" customWidth="1"/>
    <col min="517" max="517" width="9" style="634" customWidth="1"/>
    <col min="518" max="545" width="3.125" style="634"/>
    <col min="546" max="547" width="5.625" style="634" customWidth="1"/>
    <col min="548" max="548" width="6.625" style="634" customWidth="1"/>
    <col min="549" max="549" width="5.625" style="634" customWidth="1"/>
    <col min="550" max="550" width="10.625" style="634" customWidth="1"/>
    <col min="551" max="551" width="6.25" style="634" customWidth="1"/>
    <col min="552" max="552" width="9.625" style="634" customWidth="1"/>
    <col min="553" max="768" width="3.125" style="634"/>
    <col min="769" max="769" width="4.125" style="634" bestFit="1" customWidth="1"/>
    <col min="770" max="770" width="10.375" style="634" customWidth="1"/>
    <col min="771" max="771" width="3.875" style="634" customWidth="1"/>
    <col min="772" max="772" width="10.625" style="634" customWidth="1"/>
    <col min="773" max="773" width="9" style="634" customWidth="1"/>
    <col min="774" max="801" width="3.125" style="634"/>
    <col min="802" max="803" width="5.625" style="634" customWidth="1"/>
    <col min="804" max="804" width="6.625" style="634" customWidth="1"/>
    <col min="805" max="805" width="5.625" style="634" customWidth="1"/>
    <col min="806" max="806" width="10.625" style="634" customWidth="1"/>
    <col min="807" max="807" width="6.25" style="634" customWidth="1"/>
    <col min="808" max="808" width="9.625" style="634" customWidth="1"/>
    <col min="809" max="1024" width="3.125" style="634"/>
    <col min="1025" max="1025" width="4.125" style="634" bestFit="1" customWidth="1"/>
    <col min="1026" max="1026" width="10.375" style="634" customWidth="1"/>
    <col min="1027" max="1027" width="3.875" style="634" customWidth="1"/>
    <col min="1028" max="1028" width="10.625" style="634" customWidth="1"/>
    <col min="1029" max="1029" width="9" style="634" customWidth="1"/>
    <col min="1030" max="1057" width="3.125" style="634"/>
    <col min="1058" max="1059" width="5.625" style="634" customWidth="1"/>
    <col min="1060" max="1060" width="6.625" style="634" customWidth="1"/>
    <col min="1061" max="1061" width="5.625" style="634" customWidth="1"/>
    <col min="1062" max="1062" width="10.625" style="634" customWidth="1"/>
    <col min="1063" max="1063" width="6.25" style="634" customWidth="1"/>
    <col min="1064" max="1064" width="9.625" style="634" customWidth="1"/>
    <col min="1065" max="1280" width="3.125" style="634"/>
    <col min="1281" max="1281" width="4.125" style="634" bestFit="1" customWidth="1"/>
    <col min="1282" max="1282" width="10.375" style="634" customWidth="1"/>
    <col min="1283" max="1283" width="3.875" style="634" customWidth="1"/>
    <col min="1284" max="1284" width="10.625" style="634" customWidth="1"/>
    <col min="1285" max="1285" width="9" style="634" customWidth="1"/>
    <col min="1286" max="1313" width="3.125" style="634"/>
    <col min="1314" max="1315" width="5.625" style="634" customWidth="1"/>
    <col min="1316" max="1316" width="6.625" style="634" customWidth="1"/>
    <col min="1317" max="1317" width="5.625" style="634" customWidth="1"/>
    <col min="1318" max="1318" width="10.625" style="634" customWidth="1"/>
    <col min="1319" max="1319" width="6.25" style="634" customWidth="1"/>
    <col min="1320" max="1320" width="9.625" style="634" customWidth="1"/>
    <col min="1321" max="1536" width="3.125" style="634"/>
    <col min="1537" max="1537" width="4.125" style="634" bestFit="1" customWidth="1"/>
    <col min="1538" max="1538" width="10.375" style="634" customWidth="1"/>
    <col min="1539" max="1539" width="3.875" style="634" customWidth="1"/>
    <col min="1540" max="1540" width="10.625" style="634" customWidth="1"/>
    <col min="1541" max="1541" width="9" style="634" customWidth="1"/>
    <col min="1542" max="1569" width="3.125" style="634"/>
    <col min="1570" max="1571" width="5.625" style="634" customWidth="1"/>
    <col min="1572" max="1572" width="6.625" style="634" customWidth="1"/>
    <col min="1573" max="1573" width="5.625" style="634" customWidth="1"/>
    <col min="1574" max="1574" width="10.625" style="634" customWidth="1"/>
    <col min="1575" max="1575" width="6.25" style="634" customWidth="1"/>
    <col min="1576" max="1576" width="9.625" style="634" customWidth="1"/>
    <col min="1577" max="1792" width="3.125" style="634"/>
    <col min="1793" max="1793" width="4.125" style="634" bestFit="1" customWidth="1"/>
    <col min="1794" max="1794" width="10.375" style="634" customWidth="1"/>
    <col min="1795" max="1795" width="3.875" style="634" customWidth="1"/>
    <col min="1796" max="1796" width="10.625" style="634" customWidth="1"/>
    <col min="1797" max="1797" width="9" style="634" customWidth="1"/>
    <col min="1798" max="1825" width="3.125" style="634"/>
    <col min="1826" max="1827" width="5.625" style="634" customWidth="1"/>
    <col min="1828" max="1828" width="6.625" style="634" customWidth="1"/>
    <col min="1829" max="1829" width="5.625" style="634" customWidth="1"/>
    <col min="1830" max="1830" width="10.625" style="634" customWidth="1"/>
    <col min="1831" max="1831" width="6.25" style="634" customWidth="1"/>
    <col min="1832" max="1832" width="9.625" style="634" customWidth="1"/>
    <col min="1833" max="2048" width="3.125" style="634"/>
    <col min="2049" max="2049" width="4.125" style="634" bestFit="1" customWidth="1"/>
    <col min="2050" max="2050" width="10.375" style="634" customWidth="1"/>
    <col min="2051" max="2051" width="3.875" style="634" customWidth="1"/>
    <col min="2052" max="2052" width="10.625" style="634" customWidth="1"/>
    <col min="2053" max="2053" width="9" style="634" customWidth="1"/>
    <col min="2054" max="2081" width="3.125" style="634"/>
    <col min="2082" max="2083" width="5.625" style="634" customWidth="1"/>
    <col min="2084" max="2084" width="6.625" style="634" customWidth="1"/>
    <col min="2085" max="2085" width="5.625" style="634" customWidth="1"/>
    <col min="2086" max="2086" width="10.625" style="634" customWidth="1"/>
    <col min="2087" max="2087" width="6.25" style="634" customWidth="1"/>
    <col min="2088" max="2088" width="9.625" style="634" customWidth="1"/>
    <col min="2089" max="2304" width="3.125" style="634"/>
    <col min="2305" max="2305" width="4.125" style="634" bestFit="1" customWidth="1"/>
    <col min="2306" max="2306" width="10.375" style="634" customWidth="1"/>
    <col min="2307" max="2307" width="3.875" style="634" customWidth="1"/>
    <col min="2308" max="2308" width="10.625" style="634" customWidth="1"/>
    <col min="2309" max="2309" width="9" style="634" customWidth="1"/>
    <col min="2310" max="2337" width="3.125" style="634"/>
    <col min="2338" max="2339" width="5.625" style="634" customWidth="1"/>
    <col min="2340" max="2340" width="6.625" style="634" customWidth="1"/>
    <col min="2341" max="2341" width="5.625" style="634" customWidth="1"/>
    <col min="2342" max="2342" width="10.625" style="634" customWidth="1"/>
    <col min="2343" max="2343" width="6.25" style="634" customWidth="1"/>
    <col min="2344" max="2344" width="9.625" style="634" customWidth="1"/>
    <col min="2345" max="2560" width="3.125" style="634"/>
    <col min="2561" max="2561" width="4.125" style="634" bestFit="1" customWidth="1"/>
    <col min="2562" max="2562" width="10.375" style="634" customWidth="1"/>
    <col min="2563" max="2563" width="3.875" style="634" customWidth="1"/>
    <col min="2564" max="2564" width="10.625" style="634" customWidth="1"/>
    <col min="2565" max="2565" width="9" style="634" customWidth="1"/>
    <col min="2566" max="2593" width="3.125" style="634"/>
    <col min="2594" max="2595" width="5.625" style="634" customWidth="1"/>
    <col min="2596" max="2596" width="6.625" style="634" customWidth="1"/>
    <col min="2597" max="2597" width="5.625" style="634" customWidth="1"/>
    <col min="2598" max="2598" width="10.625" style="634" customWidth="1"/>
    <col min="2599" max="2599" width="6.25" style="634" customWidth="1"/>
    <col min="2600" max="2600" width="9.625" style="634" customWidth="1"/>
    <col min="2601" max="2816" width="3.125" style="634"/>
    <col min="2817" max="2817" width="4.125" style="634" bestFit="1" customWidth="1"/>
    <col min="2818" max="2818" width="10.375" style="634" customWidth="1"/>
    <col min="2819" max="2819" width="3.875" style="634" customWidth="1"/>
    <col min="2820" max="2820" width="10.625" style="634" customWidth="1"/>
    <col min="2821" max="2821" width="9" style="634" customWidth="1"/>
    <col min="2822" max="2849" width="3.125" style="634"/>
    <col min="2850" max="2851" width="5.625" style="634" customWidth="1"/>
    <col min="2852" max="2852" width="6.625" style="634" customWidth="1"/>
    <col min="2853" max="2853" width="5.625" style="634" customWidth="1"/>
    <col min="2854" max="2854" width="10.625" style="634" customWidth="1"/>
    <col min="2855" max="2855" width="6.25" style="634" customWidth="1"/>
    <col min="2856" max="2856" width="9.625" style="634" customWidth="1"/>
    <col min="2857" max="3072" width="3.125" style="634"/>
    <col min="3073" max="3073" width="4.125" style="634" bestFit="1" customWidth="1"/>
    <col min="3074" max="3074" width="10.375" style="634" customWidth="1"/>
    <col min="3075" max="3075" width="3.875" style="634" customWidth="1"/>
    <col min="3076" max="3076" width="10.625" style="634" customWidth="1"/>
    <col min="3077" max="3077" width="9" style="634" customWidth="1"/>
    <col min="3078" max="3105" width="3.125" style="634"/>
    <col min="3106" max="3107" width="5.625" style="634" customWidth="1"/>
    <col min="3108" max="3108" width="6.625" style="634" customWidth="1"/>
    <col min="3109" max="3109" width="5.625" style="634" customWidth="1"/>
    <col min="3110" max="3110" width="10.625" style="634" customWidth="1"/>
    <col min="3111" max="3111" width="6.25" style="634" customWidth="1"/>
    <col min="3112" max="3112" width="9.625" style="634" customWidth="1"/>
    <col min="3113" max="3328" width="3.125" style="634"/>
    <col min="3329" max="3329" width="4.125" style="634" bestFit="1" customWidth="1"/>
    <col min="3330" max="3330" width="10.375" style="634" customWidth="1"/>
    <col min="3331" max="3331" width="3.875" style="634" customWidth="1"/>
    <col min="3332" max="3332" width="10.625" style="634" customWidth="1"/>
    <col min="3333" max="3333" width="9" style="634" customWidth="1"/>
    <col min="3334" max="3361" width="3.125" style="634"/>
    <col min="3362" max="3363" width="5.625" style="634" customWidth="1"/>
    <col min="3364" max="3364" width="6.625" style="634" customWidth="1"/>
    <col min="3365" max="3365" width="5.625" style="634" customWidth="1"/>
    <col min="3366" max="3366" width="10.625" style="634" customWidth="1"/>
    <col min="3367" max="3367" width="6.25" style="634" customWidth="1"/>
    <col min="3368" max="3368" width="9.625" style="634" customWidth="1"/>
    <col min="3369" max="3584" width="3.125" style="634"/>
    <col min="3585" max="3585" width="4.125" style="634" bestFit="1" customWidth="1"/>
    <col min="3586" max="3586" width="10.375" style="634" customWidth="1"/>
    <col min="3587" max="3587" width="3.875" style="634" customWidth="1"/>
    <col min="3588" max="3588" width="10.625" style="634" customWidth="1"/>
    <col min="3589" max="3589" width="9" style="634" customWidth="1"/>
    <col min="3590" max="3617" width="3.125" style="634"/>
    <col min="3618" max="3619" width="5.625" style="634" customWidth="1"/>
    <col min="3620" max="3620" width="6.625" style="634" customWidth="1"/>
    <col min="3621" max="3621" width="5.625" style="634" customWidth="1"/>
    <col min="3622" max="3622" width="10.625" style="634" customWidth="1"/>
    <col min="3623" max="3623" width="6.25" style="634" customWidth="1"/>
    <col min="3624" max="3624" width="9.625" style="634" customWidth="1"/>
    <col min="3625" max="3840" width="3.125" style="634"/>
    <col min="3841" max="3841" width="4.125" style="634" bestFit="1" customWidth="1"/>
    <col min="3842" max="3842" width="10.375" style="634" customWidth="1"/>
    <col min="3843" max="3843" width="3.875" style="634" customWidth="1"/>
    <col min="3844" max="3844" width="10.625" style="634" customWidth="1"/>
    <col min="3845" max="3845" width="9" style="634" customWidth="1"/>
    <col min="3846" max="3873" width="3.125" style="634"/>
    <col min="3874" max="3875" width="5.625" style="634" customWidth="1"/>
    <col min="3876" max="3876" width="6.625" style="634" customWidth="1"/>
    <col min="3877" max="3877" width="5.625" style="634" customWidth="1"/>
    <col min="3878" max="3878" width="10.625" style="634" customWidth="1"/>
    <col min="3879" max="3879" width="6.25" style="634" customWidth="1"/>
    <col min="3880" max="3880" width="9.625" style="634" customWidth="1"/>
    <col min="3881" max="4096" width="3.125" style="634"/>
    <col min="4097" max="4097" width="4.125" style="634" bestFit="1" customWidth="1"/>
    <col min="4098" max="4098" width="10.375" style="634" customWidth="1"/>
    <col min="4099" max="4099" width="3.875" style="634" customWidth="1"/>
    <col min="4100" max="4100" width="10.625" style="634" customWidth="1"/>
    <col min="4101" max="4101" width="9" style="634" customWidth="1"/>
    <col min="4102" max="4129" width="3.125" style="634"/>
    <col min="4130" max="4131" width="5.625" style="634" customWidth="1"/>
    <col min="4132" max="4132" width="6.625" style="634" customWidth="1"/>
    <col min="4133" max="4133" width="5.625" style="634" customWidth="1"/>
    <col min="4134" max="4134" width="10.625" style="634" customWidth="1"/>
    <col min="4135" max="4135" width="6.25" style="634" customWidth="1"/>
    <col min="4136" max="4136" width="9.625" style="634" customWidth="1"/>
    <col min="4137" max="4352" width="3.125" style="634"/>
    <col min="4353" max="4353" width="4.125" style="634" bestFit="1" customWidth="1"/>
    <col min="4354" max="4354" width="10.375" style="634" customWidth="1"/>
    <col min="4355" max="4355" width="3.875" style="634" customWidth="1"/>
    <col min="4356" max="4356" width="10.625" style="634" customWidth="1"/>
    <col min="4357" max="4357" width="9" style="634" customWidth="1"/>
    <col min="4358" max="4385" width="3.125" style="634"/>
    <col min="4386" max="4387" width="5.625" style="634" customWidth="1"/>
    <col min="4388" max="4388" width="6.625" style="634" customWidth="1"/>
    <col min="4389" max="4389" width="5.625" style="634" customWidth="1"/>
    <col min="4390" max="4390" width="10.625" style="634" customWidth="1"/>
    <col min="4391" max="4391" width="6.25" style="634" customWidth="1"/>
    <col min="4392" max="4392" width="9.625" style="634" customWidth="1"/>
    <col min="4393" max="4608" width="3.125" style="634"/>
    <col min="4609" max="4609" width="4.125" style="634" bestFit="1" customWidth="1"/>
    <col min="4610" max="4610" width="10.375" style="634" customWidth="1"/>
    <col min="4611" max="4611" width="3.875" style="634" customWidth="1"/>
    <col min="4612" max="4612" width="10.625" style="634" customWidth="1"/>
    <col min="4613" max="4613" width="9" style="634" customWidth="1"/>
    <col min="4614" max="4641" width="3.125" style="634"/>
    <col min="4642" max="4643" width="5.625" style="634" customWidth="1"/>
    <col min="4644" max="4644" width="6.625" style="634" customWidth="1"/>
    <col min="4645" max="4645" width="5.625" style="634" customWidth="1"/>
    <col min="4646" max="4646" width="10.625" style="634" customWidth="1"/>
    <col min="4647" max="4647" width="6.25" style="634" customWidth="1"/>
    <col min="4648" max="4648" width="9.625" style="634" customWidth="1"/>
    <col min="4649" max="4864" width="3.125" style="634"/>
    <col min="4865" max="4865" width="4.125" style="634" bestFit="1" customWidth="1"/>
    <col min="4866" max="4866" width="10.375" style="634" customWidth="1"/>
    <col min="4867" max="4867" width="3.875" style="634" customWidth="1"/>
    <col min="4868" max="4868" width="10.625" style="634" customWidth="1"/>
    <col min="4869" max="4869" width="9" style="634" customWidth="1"/>
    <col min="4870" max="4897" width="3.125" style="634"/>
    <col min="4898" max="4899" width="5.625" style="634" customWidth="1"/>
    <col min="4900" max="4900" width="6.625" style="634" customWidth="1"/>
    <col min="4901" max="4901" width="5.625" style="634" customWidth="1"/>
    <col min="4902" max="4902" width="10.625" style="634" customWidth="1"/>
    <col min="4903" max="4903" width="6.25" style="634" customWidth="1"/>
    <col min="4904" max="4904" width="9.625" style="634" customWidth="1"/>
    <col min="4905" max="5120" width="3.125" style="634"/>
    <col min="5121" max="5121" width="4.125" style="634" bestFit="1" customWidth="1"/>
    <col min="5122" max="5122" width="10.375" style="634" customWidth="1"/>
    <col min="5123" max="5123" width="3.875" style="634" customWidth="1"/>
    <col min="5124" max="5124" width="10.625" style="634" customWidth="1"/>
    <col min="5125" max="5125" width="9" style="634" customWidth="1"/>
    <col min="5126" max="5153" width="3.125" style="634"/>
    <col min="5154" max="5155" width="5.625" style="634" customWidth="1"/>
    <col min="5156" max="5156" width="6.625" style="634" customWidth="1"/>
    <col min="5157" max="5157" width="5.625" style="634" customWidth="1"/>
    <col min="5158" max="5158" width="10.625" style="634" customWidth="1"/>
    <col min="5159" max="5159" width="6.25" style="634" customWidth="1"/>
    <col min="5160" max="5160" width="9.625" style="634" customWidth="1"/>
    <col min="5161" max="5376" width="3.125" style="634"/>
    <col min="5377" max="5377" width="4.125" style="634" bestFit="1" customWidth="1"/>
    <col min="5378" max="5378" width="10.375" style="634" customWidth="1"/>
    <col min="5379" max="5379" width="3.875" style="634" customWidth="1"/>
    <col min="5380" max="5380" width="10.625" style="634" customWidth="1"/>
    <col min="5381" max="5381" width="9" style="634" customWidth="1"/>
    <col min="5382" max="5409" width="3.125" style="634"/>
    <col min="5410" max="5411" width="5.625" style="634" customWidth="1"/>
    <col min="5412" max="5412" width="6.625" style="634" customWidth="1"/>
    <col min="5413" max="5413" width="5.625" style="634" customWidth="1"/>
    <col min="5414" max="5414" width="10.625" style="634" customWidth="1"/>
    <col min="5415" max="5415" width="6.25" style="634" customWidth="1"/>
    <col min="5416" max="5416" width="9.625" style="634" customWidth="1"/>
    <col min="5417" max="5632" width="3.125" style="634"/>
    <col min="5633" max="5633" width="4.125" style="634" bestFit="1" customWidth="1"/>
    <col min="5634" max="5634" width="10.375" style="634" customWidth="1"/>
    <col min="5635" max="5635" width="3.875" style="634" customWidth="1"/>
    <col min="5636" max="5636" width="10.625" style="634" customWidth="1"/>
    <col min="5637" max="5637" width="9" style="634" customWidth="1"/>
    <col min="5638" max="5665" width="3.125" style="634"/>
    <col min="5666" max="5667" width="5.625" style="634" customWidth="1"/>
    <col min="5668" max="5668" width="6.625" style="634" customWidth="1"/>
    <col min="5669" max="5669" width="5.625" style="634" customWidth="1"/>
    <col min="5670" max="5670" width="10.625" style="634" customWidth="1"/>
    <col min="5671" max="5671" width="6.25" style="634" customWidth="1"/>
    <col min="5672" max="5672" width="9.625" style="634" customWidth="1"/>
    <col min="5673" max="5888" width="3.125" style="634"/>
    <col min="5889" max="5889" width="4.125" style="634" bestFit="1" customWidth="1"/>
    <col min="5890" max="5890" width="10.375" style="634" customWidth="1"/>
    <col min="5891" max="5891" width="3.875" style="634" customWidth="1"/>
    <col min="5892" max="5892" width="10.625" style="634" customWidth="1"/>
    <col min="5893" max="5893" width="9" style="634" customWidth="1"/>
    <col min="5894" max="5921" width="3.125" style="634"/>
    <col min="5922" max="5923" width="5.625" style="634" customWidth="1"/>
    <col min="5924" max="5924" width="6.625" style="634" customWidth="1"/>
    <col min="5925" max="5925" width="5.625" style="634" customWidth="1"/>
    <col min="5926" max="5926" width="10.625" style="634" customWidth="1"/>
    <col min="5927" max="5927" width="6.25" style="634" customWidth="1"/>
    <col min="5928" max="5928" width="9.625" style="634" customWidth="1"/>
    <col min="5929" max="6144" width="3.125" style="634"/>
    <col min="6145" max="6145" width="4.125" style="634" bestFit="1" customWidth="1"/>
    <col min="6146" max="6146" width="10.375" style="634" customWidth="1"/>
    <col min="6147" max="6147" width="3.875" style="634" customWidth="1"/>
    <col min="6148" max="6148" width="10.625" style="634" customWidth="1"/>
    <col min="6149" max="6149" width="9" style="634" customWidth="1"/>
    <col min="6150" max="6177" width="3.125" style="634"/>
    <col min="6178" max="6179" width="5.625" style="634" customWidth="1"/>
    <col min="6180" max="6180" width="6.625" style="634" customWidth="1"/>
    <col min="6181" max="6181" width="5.625" style="634" customWidth="1"/>
    <col min="6182" max="6182" width="10.625" style="634" customWidth="1"/>
    <col min="6183" max="6183" width="6.25" style="634" customWidth="1"/>
    <col min="6184" max="6184" width="9.625" style="634" customWidth="1"/>
    <col min="6185" max="6400" width="3.125" style="634"/>
    <col min="6401" max="6401" width="4.125" style="634" bestFit="1" customWidth="1"/>
    <col min="6402" max="6402" width="10.375" style="634" customWidth="1"/>
    <col min="6403" max="6403" width="3.875" style="634" customWidth="1"/>
    <col min="6404" max="6404" width="10.625" style="634" customWidth="1"/>
    <col min="6405" max="6405" width="9" style="634" customWidth="1"/>
    <col min="6406" max="6433" width="3.125" style="634"/>
    <col min="6434" max="6435" width="5.625" style="634" customWidth="1"/>
    <col min="6436" max="6436" width="6.625" style="634" customWidth="1"/>
    <col min="6437" max="6437" width="5.625" style="634" customWidth="1"/>
    <col min="6438" max="6438" width="10.625" style="634" customWidth="1"/>
    <col min="6439" max="6439" width="6.25" style="634" customWidth="1"/>
    <col min="6440" max="6440" width="9.625" style="634" customWidth="1"/>
    <col min="6441" max="6656" width="3.125" style="634"/>
    <col min="6657" max="6657" width="4.125" style="634" bestFit="1" customWidth="1"/>
    <col min="6658" max="6658" width="10.375" style="634" customWidth="1"/>
    <col min="6659" max="6659" width="3.875" style="634" customWidth="1"/>
    <col min="6660" max="6660" width="10.625" style="634" customWidth="1"/>
    <col min="6661" max="6661" width="9" style="634" customWidth="1"/>
    <col min="6662" max="6689" width="3.125" style="634"/>
    <col min="6690" max="6691" width="5.625" style="634" customWidth="1"/>
    <col min="6692" max="6692" width="6.625" style="634" customWidth="1"/>
    <col min="6693" max="6693" width="5.625" style="634" customWidth="1"/>
    <col min="6694" max="6694" width="10.625" style="634" customWidth="1"/>
    <col min="6695" max="6695" width="6.25" style="634" customWidth="1"/>
    <col min="6696" max="6696" width="9.625" style="634" customWidth="1"/>
    <col min="6697" max="6912" width="3.125" style="634"/>
    <col min="6913" max="6913" width="4.125" style="634" bestFit="1" customWidth="1"/>
    <col min="6914" max="6914" width="10.375" style="634" customWidth="1"/>
    <col min="6915" max="6915" width="3.875" style="634" customWidth="1"/>
    <col min="6916" max="6916" width="10.625" style="634" customWidth="1"/>
    <col min="6917" max="6917" width="9" style="634" customWidth="1"/>
    <col min="6918" max="6945" width="3.125" style="634"/>
    <col min="6946" max="6947" width="5.625" style="634" customWidth="1"/>
    <col min="6948" max="6948" width="6.625" style="634" customWidth="1"/>
    <col min="6949" max="6949" width="5.625" style="634" customWidth="1"/>
    <col min="6950" max="6950" width="10.625" style="634" customWidth="1"/>
    <col min="6951" max="6951" width="6.25" style="634" customWidth="1"/>
    <col min="6952" max="6952" width="9.625" style="634" customWidth="1"/>
    <col min="6953" max="7168" width="3.125" style="634"/>
    <col min="7169" max="7169" width="4.125" style="634" bestFit="1" customWidth="1"/>
    <col min="7170" max="7170" width="10.375" style="634" customWidth="1"/>
    <col min="7171" max="7171" width="3.875" style="634" customWidth="1"/>
    <col min="7172" max="7172" width="10.625" style="634" customWidth="1"/>
    <col min="7173" max="7173" width="9" style="634" customWidth="1"/>
    <col min="7174" max="7201" width="3.125" style="634"/>
    <col min="7202" max="7203" width="5.625" style="634" customWidth="1"/>
    <col min="7204" max="7204" width="6.625" style="634" customWidth="1"/>
    <col min="7205" max="7205" width="5.625" style="634" customWidth="1"/>
    <col min="7206" max="7206" width="10.625" style="634" customWidth="1"/>
    <col min="7207" max="7207" width="6.25" style="634" customWidth="1"/>
    <col min="7208" max="7208" width="9.625" style="634" customWidth="1"/>
    <col min="7209" max="7424" width="3.125" style="634"/>
    <col min="7425" max="7425" width="4.125" style="634" bestFit="1" customWidth="1"/>
    <col min="7426" max="7426" width="10.375" style="634" customWidth="1"/>
    <col min="7427" max="7427" width="3.875" style="634" customWidth="1"/>
    <col min="7428" max="7428" width="10.625" style="634" customWidth="1"/>
    <col min="7429" max="7429" width="9" style="634" customWidth="1"/>
    <col min="7430" max="7457" width="3.125" style="634"/>
    <col min="7458" max="7459" width="5.625" style="634" customWidth="1"/>
    <col min="7460" max="7460" width="6.625" style="634" customWidth="1"/>
    <col min="7461" max="7461" width="5.625" style="634" customWidth="1"/>
    <col min="7462" max="7462" width="10.625" style="634" customWidth="1"/>
    <col min="7463" max="7463" width="6.25" style="634" customWidth="1"/>
    <col min="7464" max="7464" width="9.625" style="634" customWidth="1"/>
    <col min="7465" max="7680" width="3.125" style="634"/>
    <col min="7681" max="7681" width="4.125" style="634" bestFit="1" customWidth="1"/>
    <col min="7682" max="7682" width="10.375" style="634" customWidth="1"/>
    <col min="7683" max="7683" width="3.875" style="634" customWidth="1"/>
    <col min="7684" max="7684" width="10.625" style="634" customWidth="1"/>
    <col min="7685" max="7685" width="9" style="634" customWidth="1"/>
    <col min="7686" max="7713" width="3.125" style="634"/>
    <col min="7714" max="7715" width="5.625" style="634" customWidth="1"/>
    <col min="7716" max="7716" width="6.625" style="634" customWidth="1"/>
    <col min="7717" max="7717" width="5.625" style="634" customWidth="1"/>
    <col min="7718" max="7718" width="10.625" style="634" customWidth="1"/>
    <col min="7719" max="7719" width="6.25" style="634" customWidth="1"/>
    <col min="7720" max="7720" width="9.625" style="634" customWidth="1"/>
    <col min="7721" max="7936" width="3.125" style="634"/>
    <col min="7937" max="7937" width="4.125" style="634" bestFit="1" customWidth="1"/>
    <col min="7938" max="7938" width="10.375" style="634" customWidth="1"/>
    <col min="7939" max="7939" width="3.875" style="634" customWidth="1"/>
    <col min="7940" max="7940" width="10.625" style="634" customWidth="1"/>
    <col min="7941" max="7941" width="9" style="634" customWidth="1"/>
    <col min="7942" max="7969" width="3.125" style="634"/>
    <col min="7970" max="7971" width="5.625" style="634" customWidth="1"/>
    <col min="7972" max="7972" width="6.625" style="634" customWidth="1"/>
    <col min="7973" max="7973" width="5.625" style="634" customWidth="1"/>
    <col min="7974" max="7974" width="10.625" style="634" customWidth="1"/>
    <col min="7975" max="7975" width="6.25" style="634" customWidth="1"/>
    <col min="7976" max="7976" width="9.625" style="634" customWidth="1"/>
    <col min="7977" max="8192" width="3.125" style="634"/>
    <col min="8193" max="8193" width="4.125" style="634" bestFit="1" customWidth="1"/>
    <col min="8194" max="8194" width="10.375" style="634" customWidth="1"/>
    <col min="8195" max="8195" width="3.875" style="634" customWidth="1"/>
    <col min="8196" max="8196" width="10.625" style="634" customWidth="1"/>
    <col min="8197" max="8197" width="9" style="634" customWidth="1"/>
    <col min="8198" max="8225" width="3.125" style="634"/>
    <col min="8226" max="8227" width="5.625" style="634" customWidth="1"/>
    <col min="8228" max="8228" width="6.625" style="634" customWidth="1"/>
    <col min="8229" max="8229" width="5.625" style="634" customWidth="1"/>
    <col min="8230" max="8230" width="10.625" style="634" customWidth="1"/>
    <col min="8231" max="8231" width="6.25" style="634" customWidth="1"/>
    <col min="8232" max="8232" width="9.625" style="634" customWidth="1"/>
    <col min="8233" max="8448" width="3.125" style="634"/>
    <col min="8449" max="8449" width="4.125" style="634" bestFit="1" customWidth="1"/>
    <col min="8450" max="8450" width="10.375" style="634" customWidth="1"/>
    <col min="8451" max="8451" width="3.875" style="634" customWidth="1"/>
    <col min="8452" max="8452" width="10.625" style="634" customWidth="1"/>
    <col min="8453" max="8453" width="9" style="634" customWidth="1"/>
    <col min="8454" max="8481" width="3.125" style="634"/>
    <col min="8482" max="8483" width="5.625" style="634" customWidth="1"/>
    <col min="8484" max="8484" width="6.625" style="634" customWidth="1"/>
    <col min="8485" max="8485" width="5.625" style="634" customWidth="1"/>
    <col min="8486" max="8486" width="10.625" style="634" customWidth="1"/>
    <col min="8487" max="8487" width="6.25" style="634" customWidth="1"/>
    <col min="8488" max="8488" width="9.625" style="634" customWidth="1"/>
    <col min="8489" max="8704" width="3.125" style="634"/>
    <col min="8705" max="8705" width="4.125" style="634" bestFit="1" customWidth="1"/>
    <col min="8706" max="8706" width="10.375" style="634" customWidth="1"/>
    <col min="8707" max="8707" width="3.875" style="634" customWidth="1"/>
    <col min="8708" max="8708" width="10.625" style="634" customWidth="1"/>
    <col min="8709" max="8709" width="9" style="634" customWidth="1"/>
    <col min="8710" max="8737" width="3.125" style="634"/>
    <col min="8738" max="8739" width="5.625" style="634" customWidth="1"/>
    <col min="8740" max="8740" width="6.625" style="634" customWidth="1"/>
    <col min="8741" max="8741" width="5.625" style="634" customWidth="1"/>
    <col min="8742" max="8742" width="10.625" style="634" customWidth="1"/>
    <col min="8743" max="8743" width="6.25" style="634" customWidth="1"/>
    <col min="8744" max="8744" width="9.625" style="634" customWidth="1"/>
    <col min="8745" max="8960" width="3.125" style="634"/>
    <col min="8961" max="8961" width="4.125" style="634" bestFit="1" customWidth="1"/>
    <col min="8962" max="8962" width="10.375" style="634" customWidth="1"/>
    <col min="8963" max="8963" width="3.875" style="634" customWidth="1"/>
    <col min="8964" max="8964" width="10.625" style="634" customWidth="1"/>
    <col min="8965" max="8965" width="9" style="634" customWidth="1"/>
    <col min="8966" max="8993" width="3.125" style="634"/>
    <col min="8994" max="8995" width="5.625" style="634" customWidth="1"/>
    <col min="8996" max="8996" width="6.625" style="634" customWidth="1"/>
    <col min="8997" max="8997" width="5.625" style="634" customWidth="1"/>
    <col min="8998" max="8998" width="10.625" style="634" customWidth="1"/>
    <col min="8999" max="8999" width="6.25" style="634" customWidth="1"/>
    <col min="9000" max="9000" width="9.625" style="634" customWidth="1"/>
    <col min="9001" max="9216" width="3.125" style="634"/>
    <col min="9217" max="9217" width="4.125" style="634" bestFit="1" customWidth="1"/>
    <col min="9218" max="9218" width="10.375" style="634" customWidth="1"/>
    <col min="9219" max="9219" width="3.875" style="634" customWidth="1"/>
    <col min="9220" max="9220" width="10.625" style="634" customWidth="1"/>
    <col min="9221" max="9221" width="9" style="634" customWidth="1"/>
    <col min="9222" max="9249" width="3.125" style="634"/>
    <col min="9250" max="9251" width="5.625" style="634" customWidth="1"/>
    <col min="9252" max="9252" width="6.625" style="634" customWidth="1"/>
    <col min="9253" max="9253" width="5.625" style="634" customWidth="1"/>
    <col min="9254" max="9254" width="10.625" style="634" customWidth="1"/>
    <col min="9255" max="9255" width="6.25" style="634" customWidth="1"/>
    <col min="9256" max="9256" width="9.625" style="634" customWidth="1"/>
    <col min="9257" max="9472" width="3.125" style="634"/>
    <col min="9473" max="9473" width="4.125" style="634" bestFit="1" customWidth="1"/>
    <col min="9474" max="9474" width="10.375" style="634" customWidth="1"/>
    <col min="9475" max="9475" width="3.875" style="634" customWidth="1"/>
    <col min="9476" max="9476" width="10.625" style="634" customWidth="1"/>
    <col min="9477" max="9477" width="9" style="634" customWidth="1"/>
    <col min="9478" max="9505" width="3.125" style="634"/>
    <col min="9506" max="9507" width="5.625" style="634" customWidth="1"/>
    <col min="9508" max="9508" width="6.625" style="634" customWidth="1"/>
    <col min="9509" max="9509" width="5.625" style="634" customWidth="1"/>
    <col min="9510" max="9510" width="10.625" style="634" customWidth="1"/>
    <col min="9511" max="9511" width="6.25" style="634" customWidth="1"/>
    <col min="9512" max="9512" width="9.625" style="634" customWidth="1"/>
    <col min="9513" max="9728" width="3.125" style="634"/>
    <col min="9729" max="9729" width="4.125" style="634" bestFit="1" customWidth="1"/>
    <col min="9730" max="9730" width="10.375" style="634" customWidth="1"/>
    <col min="9731" max="9731" width="3.875" style="634" customWidth="1"/>
    <col min="9732" max="9732" width="10.625" style="634" customWidth="1"/>
    <col min="9733" max="9733" width="9" style="634" customWidth="1"/>
    <col min="9734" max="9761" width="3.125" style="634"/>
    <col min="9762" max="9763" width="5.625" style="634" customWidth="1"/>
    <col min="9764" max="9764" width="6.625" style="634" customWidth="1"/>
    <col min="9765" max="9765" width="5.625" style="634" customWidth="1"/>
    <col min="9766" max="9766" width="10.625" style="634" customWidth="1"/>
    <col min="9767" max="9767" width="6.25" style="634" customWidth="1"/>
    <col min="9768" max="9768" width="9.625" style="634" customWidth="1"/>
    <col min="9769" max="9984" width="3.125" style="634"/>
    <col min="9985" max="9985" width="4.125" style="634" bestFit="1" customWidth="1"/>
    <col min="9986" max="9986" width="10.375" style="634" customWidth="1"/>
    <col min="9987" max="9987" width="3.875" style="634" customWidth="1"/>
    <col min="9988" max="9988" width="10.625" style="634" customWidth="1"/>
    <col min="9989" max="9989" width="9" style="634" customWidth="1"/>
    <col min="9990" max="10017" width="3.125" style="634"/>
    <col min="10018" max="10019" width="5.625" style="634" customWidth="1"/>
    <col min="10020" max="10020" width="6.625" style="634" customWidth="1"/>
    <col min="10021" max="10021" width="5.625" style="634" customWidth="1"/>
    <col min="10022" max="10022" width="10.625" style="634" customWidth="1"/>
    <col min="10023" max="10023" width="6.25" style="634" customWidth="1"/>
    <col min="10024" max="10024" width="9.625" style="634" customWidth="1"/>
    <col min="10025" max="10240" width="3.125" style="634"/>
    <col min="10241" max="10241" width="4.125" style="634" bestFit="1" customWidth="1"/>
    <col min="10242" max="10242" width="10.375" style="634" customWidth="1"/>
    <col min="10243" max="10243" width="3.875" style="634" customWidth="1"/>
    <col min="10244" max="10244" width="10.625" style="634" customWidth="1"/>
    <col min="10245" max="10245" width="9" style="634" customWidth="1"/>
    <col min="10246" max="10273" width="3.125" style="634"/>
    <col min="10274" max="10275" width="5.625" style="634" customWidth="1"/>
    <col min="10276" max="10276" width="6.625" style="634" customWidth="1"/>
    <col min="10277" max="10277" width="5.625" style="634" customWidth="1"/>
    <col min="10278" max="10278" width="10.625" style="634" customWidth="1"/>
    <col min="10279" max="10279" width="6.25" style="634" customWidth="1"/>
    <col min="10280" max="10280" width="9.625" style="634" customWidth="1"/>
    <col min="10281" max="10496" width="3.125" style="634"/>
    <col min="10497" max="10497" width="4.125" style="634" bestFit="1" customWidth="1"/>
    <col min="10498" max="10498" width="10.375" style="634" customWidth="1"/>
    <col min="10499" max="10499" width="3.875" style="634" customWidth="1"/>
    <col min="10500" max="10500" width="10.625" style="634" customWidth="1"/>
    <col min="10501" max="10501" width="9" style="634" customWidth="1"/>
    <col min="10502" max="10529" width="3.125" style="634"/>
    <col min="10530" max="10531" width="5.625" style="634" customWidth="1"/>
    <col min="10532" max="10532" width="6.625" style="634" customWidth="1"/>
    <col min="10533" max="10533" width="5.625" style="634" customWidth="1"/>
    <col min="10534" max="10534" width="10.625" style="634" customWidth="1"/>
    <col min="10535" max="10535" width="6.25" style="634" customWidth="1"/>
    <col min="10536" max="10536" width="9.625" style="634" customWidth="1"/>
    <col min="10537" max="10752" width="3.125" style="634"/>
    <col min="10753" max="10753" width="4.125" style="634" bestFit="1" customWidth="1"/>
    <col min="10754" max="10754" width="10.375" style="634" customWidth="1"/>
    <col min="10755" max="10755" width="3.875" style="634" customWidth="1"/>
    <col min="10756" max="10756" width="10.625" style="634" customWidth="1"/>
    <col min="10757" max="10757" width="9" style="634" customWidth="1"/>
    <col min="10758" max="10785" width="3.125" style="634"/>
    <col min="10786" max="10787" width="5.625" style="634" customWidth="1"/>
    <col min="10788" max="10788" width="6.625" style="634" customWidth="1"/>
    <col min="10789" max="10789" width="5.625" style="634" customWidth="1"/>
    <col min="10790" max="10790" width="10.625" style="634" customWidth="1"/>
    <col min="10791" max="10791" width="6.25" style="634" customWidth="1"/>
    <col min="10792" max="10792" width="9.625" style="634" customWidth="1"/>
    <col min="10793" max="11008" width="3.125" style="634"/>
    <col min="11009" max="11009" width="4.125" style="634" bestFit="1" customWidth="1"/>
    <col min="11010" max="11010" width="10.375" style="634" customWidth="1"/>
    <col min="11011" max="11011" width="3.875" style="634" customWidth="1"/>
    <col min="11012" max="11012" width="10.625" style="634" customWidth="1"/>
    <col min="11013" max="11013" width="9" style="634" customWidth="1"/>
    <col min="11014" max="11041" width="3.125" style="634"/>
    <col min="11042" max="11043" width="5.625" style="634" customWidth="1"/>
    <col min="11044" max="11044" width="6.625" style="634" customWidth="1"/>
    <col min="11045" max="11045" width="5.625" style="634" customWidth="1"/>
    <col min="11046" max="11046" width="10.625" style="634" customWidth="1"/>
    <col min="11047" max="11047" width="6.25" style="634" customWidth="1"/>
    <col min="11048" max="11048" width="9.625" style="634" customWidth="1"/>
    <col min="11049" max="11264" width="3.125" style="634"/>
    <col min="11265" max="11265" width="4.125" style="634" bestFit="1" customWidth="1"/>
    <col min="11266" max="11266" width="10.375" style="634" customWidth="1"/>
    <col min="11267" max="11267" width="3.875" style="634" customWidth="1"/>
    <col min="11268" max="11268" width="10.625" style="634" customWidth="1"/>
    <col min="11269" max="11269" width="9" style="634" customWidth="1"/>
    <col min="11270" max="11297" width="3.125" style="634"/>
    <col min="11298" max="11299" width="5.625" style="634" customWidth="1"/>
    <col min="11300" max="11300" width="6.625" style="634" customWidth="1"/>
    <col min="11301" max="11301" width="5.625" style="634" customWidth="1"/>
    <col min="11302" max="11302" width="10.625" style="634" customWidth="1"/>
    <col min="11303" max="11303" width="6.25" style="634" customWidth="1"/>
    <col min="11304" max="11304" width="9.625" style="634" customWidth="1"/>
    <col min="11305" max="11520" width="3.125" style="634"/>
    <col min="11521" max="11521" width="4.125" style="634" bestFit="1" customWidth="1"/>
    <col min="11522" max="11522" width="10.375" style="634" customWidth="1"/>
    <col min="11523" max="11523" width="3.875" style="634" customWidth="1"/>
    <col min="11524" max="11524" width="10.625" style="634" customWidth="1"/>
    <col min="11525" max="11525" width="9" style="634" customWidth="1"/>
    <col min="11526" max="11553" width="3.125" style="634"/>
    <col min="11554" max="11555" width="5.625" style="634" customWidth="1"/>
    <col min="11556" max="11556" width="6.625" style="634" customWidth="1"/>
    <col min="11557" max="11557" width="5.625" style="634" customWidth="1"/>
    <col min="11558" max="11558" width="10.625" style="634" customWidth="1"/>
    <col min="11559" max="11559" width="6.25" style="634" customWidth="1"/>
    <col min="11560" max="11560" width="9.625" style="634" customWidth="1"/>
    <col min="11561" max="11776" width="3.125" style="634"/>
    <col min="11777" max="11777" width="4.125" style="634" bestFit="1" customWidth="1"/>
    <col min="11778" max="11778" width="10.375" style="634" customWidth="1"/>
    <col min="11779" max="11779" width="3.875" style="634" customWidth="1"/>
    <col min="11780" max="11780" width="10.625" style="634" customWidth="1"/>
    <col min="11781" max="11781" width="9" style="634" customWidth="1"/>
    <col min="11782" max="11809" width="3.125" style="634"/>
    <col min="11810" max="11811" width="5.625" style="634" customWidth="1"/>
    <col min="11812" max="11812" width="6.625" style="634" customWidth="1"/>
    <col min="11813" max="11813" width="5.625" style="634" customWidth="1"/>
    <col min="11814" max="11814" width="10.625" style="634" customWidth="1"/>
    <col min="11815" max="11815" width="6.25" style="634" customWidth="1"/>
    <col min="11816" max="11816" width="9.625" style="634" customWidth="1"/>
    <col min="11817" max="12032" width="3.125" style="634"/>
    <col min="12033" max="12033" width="4.125" style="634" bestFit="1" customWidth="1"/>
    <col min="12034" max="12034" width="10.375" style="634" customWidth="1"/>
    <col min="12035" max="12035" width="3.875" style="634" customWidth="1"/>
    <col min="12036" max="12036" width="10.625" style="634" customWidth="1"/>
    <col min="12037" max="12037" width="9" style="634" customWidth="1"/>
    <col min="12038" max="12065" width="3.125" style="634"/>
    <col min="12066" max="12067" width="5.625" style="634" customWidth="1"/>
    <col min="12068" max="12068" width="6.625" style="634" customWidth="1"/>
    <col min="12069" max="12069" width="5.625" style="634" customWidth="1"/>
    <col min="12070" max="12070" width="10.625" style="634" customWidth="1"/>
    <col min="12071" max="12071" width="6.25" style="634" customWidth="1"/>
    <col min="12072" max="12072" width="9.625" style="634" customWidth="1"/>
    <col min="12073" max="12288" width="3.125" style="634"/>
    <col min="12289" max="12289" width="4.125" style="634" bestFit="1" customWidth="1"/>
    <col min="12290" max="12290" width="10.375" style="634" customWidth="1"/>
    <col min="12291" max="12291" width="3.875" style="634" customWidth="1"/>
    <col min="12292" max="12292" width="10.625" style="634" customWidth="1"/>
    <col min="12293" max="12293" width="9" style="634" customWidth="1"/>
    <col min="12294" max="12321" width="3.125" style="634"/>
    <col min="12322" max="12323" width="5.625" style="634" customWidth="1"/>
    <col min="12324" max="12324" width="6.625" style="634" customWidth="1"/>
    <col min="12325" max="12325" width="5.625" style="634" customWidth="1"/>
    <col min="12326" max="12326" width="10.625" style="634" customWidth="1"/>
    <col min="12327" max="12327" width="6.25" style="634" customWidth="1"/>
    <col min="12328" max="12328" width="9.625" style="634" customWidth="1"/>
    <col min="12329" max="12544" width="3.125" style="634"/>
    <col min="12545" max="12545" width="4.125" style="634" bestFit="1" customWidth="1"/>
    <col min="12546" max="12546" width="10.375" style="634" customWidth="1"/>
    <col min="12547" max="12547" width="3.875" style="634" customWidth="1"/>
    <col min="12548" max="12548" width="10.625" style="634" customWidth="1"/>
    <col min="12549" max="12549" width="9" style="634" customWidth="1"/>
    <col min="12550" max="12577" width="3.125" style="634"/>
    <col min="12578" max="12579" width="5.625" style="634" customWidth="1"/>
    <col min="12580" max="12580" width="6.625" style="634" customWidth="1"/>
    <col min="12581" max="12581" width="5.625" style="634" customWidth="1"/>
    <col min="12582" max="12582" width="10.625" style="634" customWidth="1"/>
    <col min="12583" max="12583" width="6.25" style="634" customWidth="1"/>
    <col min="12584" max="12584" width="9.625" style="634" customWidth="1"/>
    <col min="12585" max="12800" width="3.125" style="634"/>
    <col min="12801" max="12801" width="4.125" style="634" bestFit="1" customWidth="1"/>
    <col min="12802" max="12802" width="10.375" style="634" customWidth="1"/>
    <col min="12803" max="12803" width="3.875" style="634" customWidth="1"/>
    <col min="12804" max="12804" width="10.625" style="634" customWidth="1"/>
    <col min="12805" max="12805" width="9" style="634" customWidth="1"/>
    <col min="12806" max="12833" width="3.125" style="634"/>
    <col min="12834" max="12835" width="5.625" style="634" customWidth="1"/>
    <col min="12836" max="12836" width="6.625" style="634" customWidth="1"/>
    <col min="12837" max="12837" width="5.625" style="634" customWidth="1"/>
    <col min="12838" max="12838" width="10.625" style="634" customWidth="1"/>
    <col min="12839" max="12839" width="6.25" style="634" customWidth="1"/>
    <col min="12840" max="12840" width="9.625" style="634" customWidth="1"/>
    <col min="12841" max="13056" width="3.125" style="634"/>
    <col min="13057" max="13057" width="4.125" style="634" bestFit="1" customWidth="1"/>
    <col min="13058" max="13058" width="10.375" style="634" customWidth="1"/>
    <col min="13059" max="13059" width="3.875" style="634" customWidth="1"/>
    <col min="13060" max="13060" width="10.625" style="634" customWidth="1"/>
    <col min="13061" max="13061" width="9" style="634" customWidth="1"/>
    <col min="13062" max="13089" width="3.125" style="634"/>
    <col min="13090" max="13091" width="5.625" style="634" customWidth="1"/>
    <col min="13092" max="13092" width="6.625" style="634" customWidth="1"/>
    <col min="13093" max="13093" width="5.625" style="634" customWidth="1"/>
    <col min="13094" max="13094" width="10.625" style="634" customWidth="1"/>
    <col min="13095" max="13095" width="6.25" style="634" customWidth="1"/>
    <col min="13096" max="13096" width="9.625" style="634" customWidth="1"/>
    <col min="13097" max="13312" width="3.125" style="634"/>
    <col min="13313" max="13313" width="4.125" style="634" bestFit="1" customWidth="1"/>
    <col min="13314" max="13314" width="10.375" style="634" customWidth="1"/>
    <col min="13315" max="13315" width="3.875" style="634" customWidth="1"/>
    <col min="13316" max="13316" width="10.625" style="634" customWidth="1"/>
    <col min="13317" max="13317" width="9" style="634" customWidth="1"/>
    <col min="13318" max="13345" width="3.125" style="634"/>
    <col min="13346" max="13347" width="5.625" style="634" customWidth="1"/>
    <col min="13348" max="13348" width="6.625" style="634" customWidth="1"/>
    <col min="13349" max="13349" width="5.625" style="634" customWidth="1"/>
    <col min="13350" max="13350" width="10.625" style="634" customWidth="1"/>
    <col min="13351" max="13351" width="6.25" style="634" customWidth="1"/>
    <col min="13352" max="13352" width="9.625" style="634" customWidth="1"/>
    <col min="13353" max="13568" width="3.125" style="634"/>
    <col min="13569" max="13569" width="4.125" style="634" bestFit="1" customWidth="1"/>
    <col min="13570" max="13570" width="10.375" style="634" customWidth="1"/>
    <col min="13571" max="13571" width="3.875" style="634" customWidth="1"/>
    <col min="13572" max="13572" width="10.625" style="634" customWidth="1"/>
    <col min="13573" max="13573" width="9" style="634" customWidth="1"/>
    <col min="13574" max="13601" width="3.125" style="634"/>
    <col min="13602" max="13603" width="5.625" style="634" customWidth="1"/>
    <col min="13604" max="13604" width="6.625" style="634" customWidth="1"/>
    <col min="13605" max="13605" width="5.625" style="634" customWidth="1"/>
    <col min="13606" max="13606" width="10.625" style="634" customWidth="1"/>
    <col min="13607" max="13607" width="6.25" style="634" customWidth="1"/>
    <col min="13608" max="13608" width="9.625" style="634" customWidth="1"/>
    <col min="13609" max="13824" width="3.125" style="634"/>
    <col min="13825" max="13825" width="4.125" style="634" bestFit="1" customWidth="1"/>
    <col min="13826" max="13826" width="10.375" style="634" customWidth="1"/>
    <col min="13827" max="13827" width="3.875" style="634" customWidth="1"/>
    <col min="13828" max="13828" width="10.625" style="634" customWidth="1"/>
    <col min="13829" max="13829" width="9" style="634" customWidth="1"/>
    <col min="13830" max="13857" width="3.125" style="634"/>
    <col min="13858" max="13859" width="5.625" style="634" customWidth="1"/>
    <col min="13860" max="13860" width="6.625" style="634" customWidth="1"/>
    <col min="13861" max="13861" width="5.625" style="634" customWidth="1"/>
    <col min="13862" max="13862" width="10.625" style="634" customWidth="1"/>
    <col min="13863" max="13863" width="6.25" style="634" customWidth="1"/>
    <col min="13864" max="13864" width="9.625" style="634" customWidth="1"/>
    <col min="13865" max="14080" width="3.125" style="634"/>
    <col min="14081" max="14081" width="4.125" style="634" bestFit="1" customWidth="1"/>
    <col min="14082" max="14082" width="10.375" style="634" customWidth="1"/>
    <col min="14083" max="14083" width="3.875" style="634" customWidth="1"/>
    <col min="14084" max="14084" width="10.625" style="634" customWidth="1"/>
    <col min="14085" max="14085" width="9" style="634" customWidth="1"/>
    <col min="14086" max="14113" width="3.125" style="634"/>
    <col min="14114" max="14115" width="5.625" style="634" customWidth="1"/>
    <col min="14116" max="14116" width="6.625" style="634" customWidth="1"/>
    <col min="14117" max="14117" width="5.625" style="634" customWidth="1"/>
    <col min="14118" max="14118" width="10.625" style="634" customWidth="1"/>
    <col min="14119" max="14119" width="6.25" style="634" customWidth="1"/>
    <col min="14120" max="14120" width="9.625" style="634" customWidth="1"/>
    <col min="14121" max="14336" width="3.125" style="634"/>
    <col min="14337" max="14337" width="4.125" style="634" bestFit="1" customWidth="1"/>
    <col min="14338" max="14338" width="10.375" style="634" customWidth="1"/>
    <col min="14339" max="14339" width="3.875" style="634" customWidth="1"/>
    <col min="14340" max="14340" width="10.625" style="634" customWidth="1"/>
    <col min="14341" max="14341" width="9" style="634" customWidth="1"/>
    <col min="14342" max="14369" width="3.125" style="634"/>
    <col min="14370" max="14371" width="5.625" style="634" customWidth="1"/>
    <col min="14372" max="14372" width="6.625" style="634" customWidth="1"/>
    <col min="14373" max="14373" width="5.625" style="634" customWidth="1"/>
    <col min="14374" max="14374" width="10.625" style="634" customWidth="1"/>
    <col min="14375" max="14375" width="6.25" style="634" customWidth="1"/>
    <col min="14376" max="14376" width="9.625" style="634" customWidth="1"/>
    <col min="14377" max="14592" width="3.125" style="634"/>
    <col min="14593" max="14593" width="4.125" style="634" bestFit="1" customWidth="1"/>
    <col min="14594" max="14594" width="10.375" style="634" customWidth="1"/>
    <col min="14595" max="14595" width="3.875" style="634" customWidth="1"/>
    <col min="14596" max="14596" width="10.625" style="634" customWidth="1"/>
    <col min="14597" max="14597" width="9" style="634" customWidth="1"/>
    <col min="14598" max="14625" width="3.125" style="634"/>
    <col min="14626" max="14627" width="5.625" style="634" customWidth="1"/>
    <col min="14628" max="14628" width="6.625" style="634" customWidth="1"/>
    <col min="14629" max="14629" width="5.625" style="634" customWidth="1"/>
    <col min="14630" max="14630" width="10.625" style="634" customWidth="1"/>
    <col min="14631" max="14631" width="6.25" style="634" customWidth="1"/>
    <col min="14632" max="14632" width="9.625" style="634" customWidth="1"/>
    <col min="14633" max="14848" width="3.125" style="634"/>
    <col min="14849" max="14849" width="4.125" style="634" bestFit="1" customWidth="1"/>
    <col min="14850" max="14850" width="10.375" style="634" customWidth="1"/>
    <col min="14851" max="14851" width="3.875" style="634" customWidth="1"/>
    <col min="14852" max="14852" width="10.625" style="634" customWidth="1"/>
    <col min="14853" max="14853" width="9" style="634" customWidth="1"/>
    <col min="14854" max="14881" width="3.125" style="634"/>
    <col min="14882" max="14883" width="5.625" style="634" customWidth="1"/>
    <col min="14884" max="14884" width="6.625" style="634" customWidth="1"/>
    <col min="14885" max="14885" width="5.625" style="634" customWidth="1"/>
    <col min="14886" max="14886" width="10.625" style="634" customWidth="1"/>
    <col min="14887" max="14887" width="6.25" style="634" customWidth="1"/>
    <col min="14888" max="14888" width="9.625" style="634" customWidth="1"/>
    <col min="14889" max="15104" width="3.125" style="634"/>
    <col min="15105" max="15105" width="4.125" style="634" bestFit="1" customWidth="1"/>
    <col min="15106" max="15106" width="10.375" style="634" customWidth="1"/>
    <col min="15107" max="15107" width="3.875" style="634" customWidth="1"/>
    <col min="15108" max="15108" width="10.625" style="634" customWidth="1"/>
    <col min="15109" max="15109" width="9" style="634" customWidth="1"/>
    <col min="15110" max="15137" width="3.125" style="634"/>
    <col min="15138" max="15139" width="5.625" style="634" customWidth="1"/>
    <col min="15140" max="15140" width="6.625" style="634" customWidth="1"/>
    <col min="15141" max="15141" width="5.625" style="634" customWidth="1"/>
    <col min="15142" max="15142" width="10.625" style="634" customWidth="1"/>
    <col min="15143" max="15143" width="6.25" style="634" customWidth="1"/>
    <col min="15144" max="15144" width="9.625" style="634" customWidth="1"/>
    <col min="15145" max="15360" width="3.125" style="634"/>
    <col min="15361" max="15361" width="4.125" style="634" bestFit="1" customWidth="1"/>
    <col min="15362" max="15362" width="10.375" style="634" customWidth="1"/>
    <col min="15363" max="15363" width="3.875" style="634" customWidth="1"/>
    <col min="15364" max="15364" width="10.625" style="634" customWidth="1"/>
    <col min="15365" max="15365" width="9" style="634" customWidth="1"/>
    <col min="15366" max="15393" width="3.125" style="634"/>
    <col min="15394" max="15395" width="5.625" style="634" customWidth="1"/>
    <col min="15396" max="15396" width="6.625" style="634" customWidth="1"/>
    <col min="15397" max="15397" width="5.625" style="634" customWidth="1"/>
    <col min="15398" max="15398" width="10.625" style="634" customWidth="1"/>
    <col min="15399" max="15399" width="6.25" style="634" customWidth="1"/>
    <col min="15400" max="15400" width="9.625" style="634" customWidth="1"/>
    <col min="15401" max="15616" width="3.125" style="634"/>
    <col min="15617" max="15617" width="4.125" style="634" bestFit="1" customWidth="1"/>
    <col min="15618" max="15618" width="10.375" style="634" customWidth="1"/>
    <col min="15619" max="15619" width="3.875" style="634" customWidth="1"/>
    <col min="15620" max="15620" width="10.625" style="634" customWidth="1"/>
    <col min="15621" max="15621" width="9" style="634" customWidth="1"/>
    <col min="15622" max="15649" width="3.125" style="634"/>
    <col min="15650" max="15651" width="5.625" style="634" customWidth="1"/>
    <col min="15652" max="15652" width="6.625" style="634" customWidth="1"/>
    <col min="15653" max="15653" width="5.625" style="634" customWidth="1"/>
    <col min="15654" max="15654" width="10.625" style="634" customWidth="1"/>
    <col min="15655" max="15655" width="6.25" style="634" customWidth="1"/>
    <col min="15656" max="15656" width="9.625" style="634" customWidth="1"/>
    <col min="15657" max="15872" width="3.125" style="634"/>
    <col min="15873" max="15873" width="4.125" style="634" bestFit="1" customWidth="1"/>
    <col min="15874" max="15874" width="10.375" style="634" customWidth="1"/>
    <col min="15875" max="15875" width="3.875" style="634" customWidth="1"/>
    <col min="15876" max="15876" width="10.625" style="634" customWidth="1"/>
    <col min="15877" max="15877" width="9" style="634" customWidth="1"/>
    <col min="15878" max="15905" width="3.125" style="634"/>
    <col min="15906" max="15907" width="5.625" style="634" customWidth="1"/>
    <col min="15908" max="15908" width="6.625" style="634" customWidth="1"/>
    <col min="15909" max="15909" width="5.625" style="634" customWidth="1"/>
    <col min="15910" max="15910" width="10.625" style="634" customWidth="1"/>
    <col min="15911" max="15911" width="6.25" style="634" customWidth="1"/>
    <col min="15912" max="15912" width="9.625" style="634" customWidth="1"/>
    <col min="15913" max="16128" width="3.125" style="634"/>
    <col min="16129" max="16129" width="4.125" style="634" bestFit="1" customWidth="1"/>
    <col min="16130" max="16130" width="10.375" style="634" customWidth="1"/>
    <col min="16131" max="16131" width="3.875" style="634" customWidth="1"/>
    <col min="16132" max="16132" width="10.625" style="634" customWidth="1"/>
    <col min="16133" max="16133" width="9" style="634" customWidth="1"/>
    <col min="16134" max="16161" width="3.125" style="634"/>
    <col min="16162" max="16163" width="5.625" style="634" customWidth="1"/>
    <col min="16164" max="16164" width="6.625" style="634" customWidth="1"/>
    <col min="16165" max="16165" width="5.625" style="634" customWidth="1"/>
    <col min="16166" max="16166" width="10.625" style="634" customWidth="1"/>
    <col min="16167" max="16167" width="6.25" style="634" customWidth="1"/>
    <col min="16168" max="16168" width="9.625" style="634" customWidth="1"/>
    <col min="16169" max="16384" width="3.125" style="634"/>
  </cols>
  <sheetData>
    <row r="1" spans="1:40" ht="19.5" thickBot="1">
      <c r="B1" s="634" t="s">
        <v>1265</v>
      </c>
      <c r="D1" s="1139" t="s">
        <v>1264</v>
      </c>
      <c r="E1" s="1139"/>
      <c r="F1" s="1139"/>
    </row>
    <row r="2" spans="1:40" ht="19.5" customHeight="1" thickBot="1">
      <c r="R2" s="1140" t="s">
        <v>555</v>
      </c>
      <c r="S2" s="1141"/>
      <c r="T2" s="1141"/>
      <c r="U2" s="1141"/>
      <c r="V2" s="1141"/>
      <c r="W2" s="1141" t="s">
        <v>59</v>
      </c>
      <c r="X2" s="1141"/>
      <c r="Y2" s="1141"/>
      <c r="Z2" s="1142"/>
      <c r="AA2" s="1143" t="s">
        <v>1263</v>
      </c>
      <c r="AB2" s="1144"/>
      <c r="AC2" s="1144"/>
      <c r="AD2" s="1144"/>
      <c r="AE2" s="1144"/>
      <c r="AF2" s="1144"/>
      <c r="AG2" s="1142" t="s">
        <v>332</v>
      </c>
      <c r="AH2" s="1145"/>
      <c r="AI2" s="1146"/>
      <c r="AJ2" s="1136"/>
      <c r="AK2" s="1137"/>
      <c r="AL2" s="1137"/>
      <c r="AM2" s="1137"/>
      <c r="AN2" s="1138"/>
    </row>
    <row r="3" spans="1:40" ht="19.5" customHeight="1">
      <c r="B3" s="674" t="s">
        <v>1262</v>
      </c>
      <c r="J3" s="638" t="s">
        <v>1261</v>
      </c>
      <c r="K3" s="1154"/>
      <c r="L3" s="1154"/>
      <c r="M3" s="634" t="s">
        <v>474</v>
      </c>
      <c r="N3" s="1154"/>
      <c r="O3" s="1154"/>
      <c r="P3" s="634" t="s">
        <v>1260</v>
      </c>
      <c r="Q3" s="634" t="s">
        <v>1178</v>
      </c>
    </row>
    <row r="4" spans="1:40" ht="6.75" customHeight="1" thickBot="1"/>
    <row r="5" spans="1:40" ht="19.5" customHeight="1">
      <c r="B5" s="1155" t="s">
        <v>556</v>
      </c>
      <c r="C5" s="1156"/>
      <c r="D5" s="672"/>
      <c r="E5" s="1156" t="s">
        <v>1259</v>
      </c>
      <c r="F5" s="1156"/>
      <c r="G5" s="1156"/>
      <c r="H5" s="1156"/>
      <c r="I5" s="1157"/>
      <c r="J5" s="1157"/>
      <c r="K5" s="1157"/>
      <c r="L5" s="1157"/>
      <c r="M5" s="1156" t="s">
        <v>1258</v>
      </c>
      <c r="N5" s="1156"/>
      <c r="O5" s="1156"/>
      <c r="P5" s="1156"/>
      <c r="Q5" s="1156"/>
      <c r="R5" s="1156"/>
      <c r="S5" s="1156"/>
      <c r="T5" s="1157"/>
      <c r="U5" s="1157"/>
      <c r="V5" s="1157"/>
      <c r="W5" s="1157"/>
      <c r="X5" s="1158" t="s">
        <v>1257</v>
      </c>
      <c r="Y5" s="1159"/>
      <c r="Z5" s="1159"/>
      <c r="AA5" s="1159"/>
      <c r="AB5" s="1159"/>
      <c r="AC5" s="1159"/>
      <c r="AD5" s="1159"/>
      <c r="AE5" s="1159"/>
      <c r="AF5" s="1160" t="s">
        <v>651</v>
      </c>
      <c r="AG5" s="1160"/>
      <c r="AH5" s="1160"/>
      <c r="AI5" s="1161"/>
      <c r="AJ5" s="1161"/>
      <c r="AK5" s="1161"/>
      <c r="AL5" s="673" t="s">
        <v>652</v>
      </c>
      <c r="AM5" s="1162"/>
      <c r="AN5" s="1163"/>
    </row>
    <row r="6" spans="1:40" ht="19.5" customHeight="1" thickBot="1">
      <c r="B6" s="1147" t="s">
        <v>1256</v>
      </c>
      <c r="C6" s="1148"/>
      <c r="D6" s="1149" t="s">
        <v>1255</v>
      </c>
      <c r="E6" s="1149"/>
      <c r="F6" s="1149"/>
      <c r="G6" s="1149"/>
      <c r="H6" s="1149"/>
      <c r="I6" s="1149"/>
      <c r="J6" s="1149"/>
      <c r="K6" s="1149"/>
      <c r="L6" s="1149"/>
      <c r="M6" s="1150"/>
      <c r="N6" s="1151" t="s">
        <v>1254</v>
      </c>
      <c r="O6" s="1151"/>
      <c r="P6" s="1151"/>
      <c r="Q6" s="1151"/>
      <c r="R6" s="1151"/>
      <c r="S6" s="1151"/>
      <c r="T6" s="1151"/>
      <c r="U6" s="1151"/>
      <c r="V6" s="1151"/>
      <c r="W6" s="1151"/>
      <c r="X6" s="1148"/>
      <c r="Y6" s="1148"/>
      <c r="Z6" s="1148"/>
      <c r="AA6" s="1148"/>
      <c r="AB6" s="1148"/>
      <c r="AC6" s="1148"/>
      <c r="AD6" s="1148"/>
      <c r="AE6" s="1148"/>
      <c r="AF6" s="1148"/>
      <c r="AG6" s="1148"/>
      <c r="AH6" s="1148"/>
      <c r="AI6" s="1148"/>
      <c r="AJ6" s="1148"/>
      <c r="AK6" s="1148"/>
      <c r="AL6" s="1148"/>
      <c r="AM6" s="1152"/>
      <c r="AN6" s="1153"/>
    </row>
    <row r="7" spans="1:40" ht="15.95" customHeight="1">
      <c r="B7" s="1183" t="s">
        <v>337</v>
      </c>
      <c r="C7" s="1177" t="s">
        <v>1253</v>
      </c>
      <c r="D7" s="1186" t="s">
        <v>338</v>
      </c>
      <c r="E7" s="1189" t="s">
        <v>1252</v>
      </c>
      <c r="F7" s="1156" t="s">
        <v>1251</v>
      </c>
      <c r="G7" s="1156"/>
      <c r="H7" s="1156"/>
      <c r="I7" s="1156"/>
      <c r="J7" s="1156"/>
      <c r="K7" s="1156"/>
      <c r="L7" s="1156"/>
      <c r="M7" s="1156" t="s">
        <v>1250</v>
      </c>
      <c r="N7" s="1156"/>
      <c r="O7" s="1156"/>
      <c r="P7" s="1156"/>
      <c r="Q7" s="1156"/>
      <c r="R7" s="1156"/>
      <c r="S7" s="1156"/>
      <c r="T7" s="1156" t="s">
        <v>1249</v>
      </c>
      <c r="U7" s="1156"/>
      <c r="V7" s="1156"/>
      <c r="W7" s="1156"/>
      <c r="X7" s="1156"/>
      <c r="Y7" s="1156"/>
      <c r="Z7" s="1156"/>
      <c r="AA7" s="1156" t="s">
        <v>1248</v>
      </c>
      <c r="AB7" s="1156"/>
      <c r="AC7" s="1156"/>
      <c r="AD7" s="1156"/>
      <c r="AE7" s="1156"/>
      <c r="AF7" s="1156"/>
      <c r="AG7" s="1156"/>
      <c r="AH7" s="1177" t="s">
        <v>1247</v>
      </c>
      <c r="AI7" s="1177" t="s">
        <v>1246</v>
      </c>
      <c r="AJ7" s="1180" t="s">
        <v>1245</v>
      </c>
      <c r="AK7" s="1177" t="s">
        <v>1244</v>
      </c>
      <c r="AL7" s="1203" t="s">
        <v>1243</v>
      </c>
      <c r="AM7" s="1203"/>
      <c r="AN7" s="1204"/>
    </row>
    <row r="8" spans="1:40" ht="15.95" customHeight="1">
      <c r="B8" s="1184"/>
      <c r="C8" s="1178"/>
      <c r="D8" s="1187"/>
      <c r="E8" s="1190"/>
      <c r="F8" s="671">
        <v>1</v>
      </c>
      <c r="G8" s="671">
        <v>2</v>
      </c>
      <c r="H8" s="671">
        <v>3</v>
      </c>
      <c r="I8" s="671">
        <v>4</v>
      </c>
      <c r="J8" s="671">
        <v>5</v>
      </c>
      <c r="K8" s="671">
        <v>6</v>
      </c>
      <c r="L8" s="671">
        <v>7</v>
      </c>
      <c r="M8" s="671">
        <v>8</v>
      </c>
      <c r="N8" s="671">
        <v>9</v>
      </c>
      <c r="O8" s="671">
        <v>10</v>
      </c>
      <c r="P8" s="671">
        <v>11</v>
      </c>
      <c r="Q8" s="671">
        <v>12</v>
      </c>
      <c r="R8" s="671">
        <v>13</v>
      </c>
      <c r="S8" s="671">
        <v>14</v>
      </c>
      <c r="T8" s="671">
        <v>15</v>
      </c>
      <c r="U8" s="671">
        <v>16</v>
      </c>
      <c r="V8" s="671">
        <v>17</v>
      </c>
      <c r="W8" s="671">
        <v>18</v>
      </c>
      <c r="X8" s="671">
        <v>19</v>
      </c>
      <c r="Y8" s="671">
        <v>20</v>
      </c>
      <c r="Z8" s="671">
        <v>21</v>
      </c>
      <c r="AA8" s="671">
        <v>22</v>
      </c>
      <c r="AB8" s="671">
        <v>23</v>
      </c>
      <c r="AC8" s="671">
        <v>24</v>
      </c>
      <c r="AD8" s="671">
        <v>25</v>
      </c>
      <c r="AE8" s="671">
        <v>26</v>
      </c>
      <c r="AF8" s="671">
        <v>27</v>
      </c>
      <c r="AG8" s="671">
        <v>28</v>
      </c>
      <c r="AH8" s="1178"/>
      <c r="AI8" s="1178"/>
      <c r="AJ8" s="1181"/>
      <c r="AK8" s="1178"/>
      <c r="AL8" s="1205" t="s">
        <v>1242</v>
      </c>
      <c r="AM8" s="1178" t="s">
        <v>1241</v>
      </c>
      <c r="AN8" s="1207" t="s">
        <v>1240</v>
      </c>
    </row>
    <row r="9" spans="1:40" ht="15.95" customHeight="1" thickBot="1">
      <c r="B9" s="1185"/>
      <c r="C9" s="1179"/>
      <c r="D9" s="1188"/>
      <c r="E9" s="1191"/>
      <c r="F9" s="670" t="s">
        <v>1239</v>
      </c>
      <c r="G9" s="670"/>
      <c r="H9" s="670"/>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1179"/>
      <c r="AI9" s="1179"/>
      <c r="AJ9" s="1182"/>
      <c r="AK9" s="1179"/>
      <c r="AL9" s="1206"/>
      <c r="AM9" s="1179"/>
      <c r="AN9" s="1208"/>
    </row>
    <row r="10" spans="1:40">
      <c r="A10" s="634">
        <v>1</v>
      </c>
      <c r="B10" s="669"/>
      <c r="C10" s="664"/>
      <c r="D10" s="668"/>
      <c r="E10" s="664"/>
      <c r="F10" s="667"/>
      <c r="G10" s="667"/>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4"/>
      <c r="AI10" s="664"/>
      <c r="AJ10" s="666"/>
      <c r="AK10" s="666"/>
      <c r="AL10" s="665"/>
      <c r="AM10" s="664"/>
      <c r="AN10" s="663"/>
    </row>
    <row r="11" spans="1:40">
      <c r="A11" s="634">
        <v>2</v>
      </c>
      <c r="B11" s="662"/>
      <c r="C11" s="657"/>
      <c r="D11" s="661"/>
      <c r="E11" s="657"/>
      <c r="F11" s="660"/>
      <c r="G11" s="660"/>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57"/>
      <c r="AI11" s="657"/>
      <c r="AJ11" s="657"/>
      <c r="AK11" s="659"/>
      <c r="AL11" s="658"/>
      <c r="AM11" s="657"/>
      <c r="AN11" s="656"/>
    </row>
    <row r="12" spans="1:40">
      <c r="A12" s="634">
        <v>3</v>
      </c>
      <c r="B12" s="662"/>
      <c r="C12" s="657"/>
      <c r="D12" s="661"/>
      <c r="E12" s="657"/>
      <c r="F12" s="660"/>
      <c r="G12" s="660"/>
      <c r="H12" s="660"/>
      <c r="I12" s="660"/>
      <c r="J12" s="660"/>
      <c r="K12" s="660"/>
      <c r="L12" s="660"/>
      <c r="M12" s="660"/>
      <c r="N12" s="660"/>
      <c r="O12" s="660"/>
      <c r="P12" s="660"/>
      <c r="Q12" s="660"/>
      <c r="R12" s="660"/>
      <c r="S12" s="660"/>
      <c r="T12" s="660"/>
      <c r="U12" s="660"/>
      <c r="V12" s="660"/>
      <c r="W12" s="660"/>
      <c r="X12" s="660"/>
      <c r="Y12" s="660"/>
      <c r="Z12" s="660"/>
      <c r="AA12" s="660"/>
      <c r="AB12" s="660"/>
      <c r="AC12" s="660"/>
      <c r="AD12" s="660"/>
      <c r="AE12" s="660"/>
      <c r="AF12" s="660"/>
      <c r="AG12" s="660"/>
      <c r="AH12" s="657"/>
      <c r="AI12" s="657"/>
      <c r="AJ12" s="657"/>
      <c r="AK12" s="659"/>
      <c r="AL12" s="658"/>
      <c r="AM12" s="657"/>
      <c r="AN12" s="656"/>
    </row>
    <row r="13" spans="1:40">
      <c r="A13" s="634">
        <v>4</v>
      </c>
      <c r="B13" s="662"/>
      <c r="C13" s="657"/>
      <c r="D13" s="661"/>
      <c r="E13" s="657"/>
      <c r="F13" s="660"/>
      <c r="G13" s="660"/>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57"/>
      <c r="AI13" s="657"/>
      <c r="AJ13" s="657"/>
      <c r="AK13" s="659"/>
      <c r="AL13" s="658"/>
      <c r="AM13" s="657"/>
      <c r="AN13" s="656"/>
    </row>
    <row r="14" spans="1:40">
      <c r="A14" s="634">
        <v>5</v>
      </c>
      <c r="B14" s="662"/>
      <c r="C14" s="657"/>
      <c r="D14" s="661"/>
      <c r="E14" s="657"/>
      <c r="F14" s="660"/>
      <c r="G14" s="660"/>
      <c r="H14" s="660"/>
      <c r="I14" s="660"/>
      <c r="J14" s="660"/>
      <c r="K14" s="660"/>
      <c r="L14" s="660"/>
      <c r="M14" s="660"/>
      <c r="N14" s="660"/>
      <c r="O14" s="660"/>
      <c r="P14" s="660"/>
      <c r="Q14" s="660"/>
      <c r="R14" s="660"/>
      <c r="S14" s="660"/>
      <c r="T14" s="660"/>
      <c r="U14" s="660"/>
      <c r="V14" s="660"/>
      <c r="W14" s="660"/>
      <c r="X14" s="660"/>
      <c r="Y14" s="660"/>
      <c r="Z14" s="660"/>
      <c r="AA14" s="660"/>
      <c r="AB14" s="660"/>
      <c r="AC14" s="660"/>
      <c r="AD14" s="660"/>
      <c r="AE14" s="660"/>
      <c r="AF14" s="660"/>
      <c r="AG14" s="660"/>
      <c r="AH14" s="657"/>
      <c r="AI14" s="657"/>
      <c r="AJ14" s="657"/>
      <c r="AK14" s="659"/>
      <c r="AL14" s="658"/>
      <c r="AM14" s="657"/>
      <c r="AN14" s="656"/>
    </row>
    <row r="15" spans="1:40">
      <c r="A15" s="634">
        <v>6</v>
      </c>
      <c r="B15" s="662"/>
      <c r="C15" s="657"/>
      <c r="D15" s="661"/>
      <c r="E15" s="657"/>
      <c r="F15" s="660"/>
      <c r="G15" s="660"/>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57"/>
      <c r="AI15" s="657"/>
      <c r="AJ15" s="657"/>
      <c r="AK15" s="659"/>
      <c r="AL15" s="658"/>
      <c r="AM15" s="657"/>
      <c r="AN15" s="656"/>
    </row>
    <row r="16" spans="1:40">
      <c r="A16" s="634">
        <v>7</v>
      </c>
      <c r="B16" s="662"/>
      <c r="C16" s="657"/>
      <c r="D16" s="661"/>
      <c r="E16" s="657"/>
      <c r="F16" s="660"/>
      <c r="G16" s="660"/>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57"/>
      <c r="AI16" s="657"/>
      <c r="AJ16" s="657"/>
      <c r="AK16" s="659"/>
      <c r="AL16" s="658"/>
      <c r="AM16" s="657"/>
      <c r="AN16" s="656"/>
    </row>
    <row r="17" spans="1:40">
      <c r="A17" s="634">
        <v>8</v>
      </c>
      <c r="B17" s="662"/>
      <c r="C17" s="657"/>
      <c r="D17" s="661"/>
      <c r="E17" s="657"/>
      <c r="F17" s="660"/>
      <c r="G17" s="660"/>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57"/>
      <c r="AI17" s="657"/>
      <c r="AJ17" s="657"/>
      <c r="AK17" s="659"/>
      <c r="AL17" s="658"/>
      <c r="AM17" s="657"/>
      <c r="AN17" s="656"/>
    </row>
    <row r="18" spans="1:40">
      <c r="A18" s="634">
        <v>9</v>
      </c>
      <c r="B18" s="662"/>
      <c r="C18" s="657"/>
      <c r="D18" s="661"/>
      <c r="E18" s="657"/>
      <c r="F18" s="660"/>
      <c r="G18" s="660"/>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660"/>
      <c r="AH18" s="657"/>
      <c r="AI18" s="657"/>
      <c r="AJ18" s="657"/>
      <c r="AK18" s="659"/>
      <c r="AL18" s="658"/>
      <c r="AM18" s="657"/>
      <c r="AN18" s="656"/>
    </row>
    <row r="19" spans="1:40">
      <c r="A19" s="634">
        <v>10</v>
      </c>
      <c r="B19" s="662"/>
      <c r="C19" s="657"/>
      <c r="D19" s="661"/>
      <c r="E19" s="657"/>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57"/>
      <c r="AI19" s="657"/>
      <c r="AJ19" s="657"/>
      <c r="AK19" s="659"/>
      <c r="AL19" s="658"/>
      <c r="AM19" s="657"/>
      <c r="AN19" s="656"/>
    </row>
    <row r="20" spans="1:40">
      <c r="A20" s="634">
        <v>11</v>
      </c>
      <c r="B20" s="662"/>
      <c r="C20" s="657"/>
      <c r="D20" s="661"/>
      <c r="E20" s="657"/>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0"/>
      <c r="AE20" s="660"/>
      <c r="AF20" s="660"/>
      <c r="AG20" s="660"/>
      <c r="AH20" s="657"/>
      <c r="AI20" s="657"/>
      <c r="AJ20" s="657"/>
      <c r="AK20" s="659"/>
      <c r="AL20" s="658"/>
      <c r="AM20" s="657"/>
      <c r="AN20" s="656"/>
    </row>
    <row r="21" spans="1:40">
      <c r="A21" s="634">
        <v>12</v>
      </c>
      <c r="B21" s="662"/>
      <c r="C21" s="657"/>
      <c r="D21" s="661"/>
      <c r="E21" s="657"/>
      <c r="F21" s="660"/>
      <c r="G21" s="660"/>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57"/>
      <c r="AI21" s="657"/>
      <c r="AJ21" s="657"/>
      <c r="AK21" s="659"/>
      <c r="AL21" s="658"/>
      <c r="AM21" s="657"/>
      <c r="AN21" s="656"/>
    </row>
    <row r="22" spans="1:40">
      <c r="A22" s="634">
        <v>13</v>
      </c>
      <c r="B22" s="662"/>
      <c r="C22" s="657"/>
      <c r="D22" s="661"/>
      <c r="E22" s="657"/>
      <c r="F22" s="660"/>
      <c r="G22" s="660"/>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57"/>
      <c r="AI22" s="657"/>
      <c r="AJ22" s="657"/>
      <c r="AK22" s="659"/>
      <c r="AL22" s="658"/>
      <c r="AM22" s="657"/>
      <c r="AN22" s="656"/>
    </row>
    <row r="23" spans="1:40">
      <c r="A23" s="634">
        <v>14</v>
      </c>
      <c r="B23" s="662"/>
      <c r="C23" s="657"/>
      <c r="D23" s="661"/>
      <c r="E23" s="657"/>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57"/>
      <c r="AI23" s="657"/>
      <c r="AJ23" s="657"/>
      <c r="AK23" s="659"/>
      <c r="AL23" s="658"/>
      <c r="AM23" s="657"/>
      <c r="AN23" s="656"/>
    </row>
    <row r="24" spans="1:40">
      <c r="A24" s="634">
        <v>15</v>
      </c>
      <c r="B24" s="662"/>
      <c r="C24" s="657"/>
      <c r="D24" s="661"/>
      <c r="E24" s="657"/>
      <c r="F24" s="660"/>
      <c r="G24" s="660"/>
      <c r="H24" s="660"/>
      <c r="I24" s="660"/>
      <c r="J24" s="660"/>
      <c r="K24" s="660"/>
      <c r="L24" s="660"/>
      <c r="M24" s="660"/>
      <c r="N24" s="660"/>
      <c r="O24" s="660"/>
      <c r="P24" s="660"/>
      <c r="Q24" s="660"/>
      <c r="R24" s="660"/>
      <c r="S24" s="660"/>
      <c r="T24" s="660"/>
      <c r="U24" s="660"/>
      <c r="V24" s="660"/>
      <c r="W24" s="660"/>
      <c r="X24" s="660"/>
      <c r="Y24" s="660"/>
      <c r="Z24" s="660"/>
      <c r="AA24" s="660"/>
      <c r="AB24" s="660"/>
      <c r="AC24" s="660"/>
      <c r="AD24" s="660"/>
      <c r="AE24" s="660"/>
      <c r="AF24" s="660"/>
      <c r="AG24" s="660"/>
      <c r="AH24" s="657"/>
      <c r="AI24" s="657"/>
      <c r="AJ24" s="657"/>
      <c r="AK24" s="659"/>
      <c r="AL24" s="658"/>
      <c r="AM24" s="657"/>
      <c r="AN24" s="656"/>
    </row>
    <row r="25" spans="1:40">
      <c r="A25" s="634">
        <v>16</v>
      </c>
      <c r="B25" s="662"/>
      <c r="C25" s="657"/>
      <c r="D25" s="661"/>
      <c r="E25" s="657"/>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57"/>
      <c r="AI25" s="657"/>
      <c r="AJ25" s="657"/>
      <c r="AK25" s="659"/>
      <c r="AL25" s="658"/>
      <c r="AM25" s="657"/>
      <c r="AN25" s="656"/>
    </row>
    <row r="26" spans="1:40">
      <c r="A26" s="634">
        <v>17</v>
      </c>
      <c r="B26" s="662"/>
      <c r="C26" s="657"/>
      <c r="D26" s="661"/>
      <c r="E26" s="657"/>
      <c r="F26" s="660"/>
      <c r="G26" s="660"/>
      <c r="H26" s="660"/>
      <c r="I26" s="660"/>
      <c r="J26" s="660"/>
      <c r="K26" s="660"/>
      <c r="L26" s="660"/>
      <c r="M26" s="660"/>
      <c r="N26" s="660"/>
      <c r="O26" s="660"/>
      <c r="P26" s="660"/>
      <c r="Q26" s="660"/>
      <c r="R26" s="660"/>
      <c r="S26" s="660"/>
      <c r="T26" s="660"/>
      <c r="U26" s="660"/>
      <c r="V26" s="660"/>
      <c r="W26" s="660"/>
      <c r="X26" s="660"/>
      <c r="Y26" s="660"/>
      <c r="Z26" s="660"/>
      <c r="AA26" s="660"/>
      <c r="AB26" s="660"/>
      <c r="AC26" s="660"/>
      <c r="AD26" s="660"/>
      <c r="AE26" s="660"/>
      <c r="AF26" s="660"/>
      <c r="AG26" s="660"/>
      <c r="AH26" s="657"/>
      <c r="AI26" s="657"/>
      <c r="AJ26" s="657"/>
      <c r="AK26" s="659"/>
      <c r="AL26" s="658"/>
      <c r="AM26" s="657"/>
      <c r="AN26" s="656"/>
    </row>
    <row r="27" spans="1:40">
      <c r="A27" s="634">
        <v>18</v>
      </c>
      <c r="B27" s="662"/>
      <c r="C27" s="657"/>
      <c r="D27" s="661"/>
      <c r="E27" s="657"/>
      <c r="F27" s="660"/>
      <c r="G27" s="660"/>
      <c r="H27" s="660"/>
      <c r="I27" s="660"/>
      <c r="J27" s="660"/>
      <c r="K27" s="660"/>
      <c r="L27" s="660"/>
      <c r="M27" s="660"/>
      <c r="N27" s="660"/>
      <c r="O27" s="660"/>
      <c r="P27" s="660"/>
      <c r="Q27" s="660"/>
      <c r="R27" s="660"/>
      <c r="S27" s="660"/>
      <c r="T27" s="660"/>
      <c r="U27" s="660"/>
      <c r="V27" s="660"/>
      <c r="W27" s="660"/>
      <c r="X27" s="660"/>
      <c r="Y27" s="660"/>
      <c r="Z27" s="660"/>
      <c r="AA27" s="660"/>
      <c r="AB27" s="660"/>
      <c r="AC27" s="660"/>
      <c r="AD27" s="660"/>
      <c r="AE27" s="660"/>
      <c r="AF27" s="660"/>
      <c r="AG27" s="660"/>
      <c r="AH27" s="657"/>
      <c r="AI27" s="657"/>
      <c r="AJ27" s="657"/>
      <c r="AK27" s="659"/>
      <c r="AL27" s="658"/>
      <c r="AM27" s="657"/>
      <c r="AN27" s="656"/>
    </row>
    <row r="28" spans="1:40">
      <c r="A28" s="634">
        <v>19</v>
      </c>
      <c r="B28" s="662"/>
      <c r="C28" s="657"/>
      <c r="D28" s="661"/>
      <c r="E28" s="657"/>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57"/>
      <c r="AI28" s="657"/>
      <c r="AJ28" s="657"/>
      <c r="AK28" s="659"/>
      <c r="AL28" s="658"/>
      <c r="AM28" s="657"/>
      <c r="AN28" s="656"/>
    </row>
    <row r="29" spans="1:40">
      <c r="A29" s="634">
        <v>20</v>
      </c>
      <c r="B29" s="662"/>
      <c r="C29" s="657"/>
      <c r="D29" s="661"/>
      <c r="E29" s="657"/>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57"/>
      <c r="AI29" s="657"/>
      <c r="AJ29" s="657"/>
      <c r="AK29" s="659"/>
      <c r="AL29" s="658"/>
      <c r="AM29" s="657"/>
      <c r="AN29" s="656"/>
    </row>
    <row r="30" spans="1:40">
      <c r="A30" s="634">
        <v>21</v>
      </c>
      <c r="B30" s="662"/>
      <c r="C30" s="657"/>
      <c r="D30" s="661"/>
      <c r="E30" s="657"/>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57"/>
      <c r="AI30" s="657"/>
      <c r="AJ30" s="657"/>
      <c r="AK30" s="659"/>
      <c r="AL30" s="658"/>
      <c r="AM30" s="657"/>
      <c r="AN30" s="656"/>
    </row>
    <row r="31" spans="1:40" ht="19.5" thickBot="1">
      <c r="A31" s="634">
        <v>22</v>
      </c>
      <c r="B31" s="655"/>
      <c r="C31" s="650"/>
      <c r="D31" s="654"/>
      <c r="E31" s="650"/>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0"/>
      <c r="AI31" s="650"/>
      <c r="AJ31" s="652"/>
      <c r="AK31" s="652"/>
      <c r="AL31" s="651"/>
      <c r="AM31" s="650"/>
      <c r="AN31" s="649"/>
    </row>
    <row r="32" spans="1:40" ht="6.75" customHeight="1">
      <c r="B32" s="648"/>
      <c r="C32" s="648"/>
      <c r="D32" s="648"/>
      <c r="E32" s="648"/>
      <c r="AH32" s="648"/>
      <c r="AI32" s="648"/>
      <c r="AJ32" s="648"/>
      <c r="AK32" s="648"/>
      <c r="AL32" s="648"/>
      <c r="AM32" s="648"/>
      <c r="AN32" s="648"/>
    </row>
    <row r="33" spans="2:40">
      <c r="B33" s="645" t="s">
        <v>1238</v>
      </c>
      <c r="D33" s="647" t="s">
        <v>1237</v>
      </c>
    </row>
    <row r="34" spans="2:40">
      <c r="B34" s="646"/>
    </row>
    <row r="35" spans="2:40">
      <c r="B35" s="645" t="s">
        <v>1236</v>
      </c>
      <c r="D35" s="634" t="s">
        <v>1235</v>
      </c>
    </row>
    <row r="36" spans="2:40" ht="6.75" customHeight="1" thickBot="1">
      <c r="B36" s="638"/>
    </row>
    <row r="37" spans="2:40" ht="13.5" customHeight="1">
      <c r="B37" s="1164" t="s">
        <v>1234</v>
      </c>
      <c r="C37" s="1167" t="s">
        <v>1233</v>
      </c>
      <c r="D37" s="1168"/>
      <c r="E37" s="1173" t="s">
        <v>1232</v>
      </c>
      <c r="G37" s="644" t="s">
        <v>1231</v>
      </c>
      <c r="H37" s="1176" t="s">
        <v>1230</v>
      </c>
      <c r="I37" s="1176"/>
      <c r="J37" s="1176"/>
      <c r="K37" s="1176"/>
      <c r="L37" s="1176"/>
      <c r="M37" s="1176"/>
      <c r="N37" s="1176"/>
      <c r="O37" s="1176"/>
      <c r="P37" s="1176"/>
      <c r="Q37" s="1176"/>
      <c r="R37" s="1176"/>
      <c r="S37" s="1176"/>
      <c r="T37" s="1176"/>
      <c r="U37" s="1176"/>
      <c r="V37" s="1176"/>
      <c r="W37" s="1176"/>
      <c r="X37" s="1176"/>
      <c r="Y37" s="1176"/>
      <c r="Z37" s="1176"/>
      <c r="AA37" s="1176"/>
      <c r="AB37" s="1176"/>
      <c r="AC37" s="1176"/>
      <c r="AD37" s="1176"/>
      <c r="AE37" s="1176"/>
      <c r="AF37" s="1176"/>
      <c r="AG37" s="1176"/>
      <c r="AH37" s="1176"/>
      <c r="AI37" s="1176"/>
      <c r="AJ37" s="1176"/>
      <c r="AK37" s="1176"/>
      <c r="AL37" s="1176"/>
      <c r="AM37" s="1176"/>
      <c r="AN37" s="1176"/>
    </row>
    <row r="38" spans="2:40" ht="13.5" customHeight="1">
      <c r="B38" s="1165"/>
      <c r="C38" s="1169"/>
      <c r="D38" s="1170"/>
      <c r="E38" s="1174"/>
      <c r="G38" s="638"/>
      <c r="H38" s="1176"/>
      <c r="I38" s="1176"/>
      <c r="J38" s="1176"/>
      <c r="K38" s="1176"/>
      <c r="L38" s="1176"/>
      <c r="M38" s="1176"/>
      <c r="N38" s="1176"/>
      <c r="O38" s="1176"/>
      <c r="P38" s="1176"/>
      <c r="Q38" s="1176"/>
      <c r="R38" s="1176"/>
      <c r="S38" s="1176"/>
      <c r="T38" s="1176"/>
      <c r="U38" s="1176"/>
      <c r="V38" s="1176"/>
      <c r="W38" s="1176"/>
      <c r="X38" s="1176"/>
      <c r="Y38" s="1176"/>
      <c r="Z38" s="1176"/>
      <c r="AA38" s="1176"/>
      <c r="AB38" s="1176"/>
      <c r="AC38" s="1176"/>
      <c r="AD38" s="1176"/>
      <c r="AE38" s="1176"/>
      <c r="AF38" s="1176"/>
      <c r="AG38" s="1176"/>
      <c r="AH38" s="1176"/>
      <c r="AI38" s="1176"/>
      <c r="AJ38" s="1176"/>
      <c r="AK38" s="1176"/>
      <c r="AL38" s="1176"/>
      <c r="AM38" s="1176"/>
      <c r="AN38" s="1176"/>
    </row>
    <row r="39" spans="2:40" ht="13.5" customHeight="1" thickBot="1">
      <c r="B39" s="1166"/>
      <c r="C39" s="1171"/>
      <c r="D39" s="1172"/>
      <c r="E39" s="1175"/>
      <c r="G39" s="638"/>
      <c r="H39" s="1176"/>
      <c r="I39" s="1176"/>
      <c r="J39" s="1176"/>
      <c r="K39" s="1176"/>
      <c r="L39" s="1176"/>
      <c r="M39" s="1176"/>
      <c r="N39" s="1176"/>
      <c r="O39" s="1176"/>
      <c r="P39" s="1176"/>
      <c r="Q39" s="1176"/>
      <c r="R39" s="1176"/>
      <c r="S39" s="1176"/>
      <c r="T39" s="1176"/>
      <c r="U39" s="1176"/>
      <c r="V39" s="1176"/>
      <c r="W39" s="1176"/>
      <c r="X39" s="1176"/>
      <c r="Y39" s="1176"/>
      <c r="Z39" s="1176"/>
      <c r="AA39" s="1176"/>
      <c r="AB39" s="1176"/>
      <c r="AC39" s="1176"/>
      <c r="AD39" s="1176"/>
      <c r="AE39" s="1176"/>
      <c r="AF39" s="1176"/>
      <c r="AG39" s="1176"/>
      <c r="AH39" s="1176"/>
      <c r="AI39" s="1176"/>
      <c r="AJ39" s="1176"/>
      <c r="AK39" s="1176"/>
      <c r="AL39" s="1176"/>
      <c r="AM39" s="1176"/>
      <c r="AN39" s="1176"/>
    </row>
    <row r="40" spans="2:40" ht="13.5" customHeight="1">
      <c r="B40" s="643" t="s">
        <v>1229</v>
      </c>
      <c r="C40" s="1209"/>
      <c r="D40" s="1210"/>
      <c r="E40" s="642">
        <f>C40/2.5</f>
        <v>0</v>
      </c>
      <c r="G40" s="638" t="s">
        <v>1228</v>
      </c>
      <c r="H40" s="634" t="s">
        <v>1227</v>
      </c>
    </row>
    <row r="41" spans="2:40" ht="13.5" customHeight="1">
      <c r="B41" s="640" t="s">
        <v>1226</v>
      </c>
      <c r="C41" s="1201"/>
      <c r="D41" s="1202"/>
      <c r="E41" s="641">
        <f>C41/4</f>
        <v>0</v>
      </c>
      <c r="G41" s="638" t="s">
        <v>1225</v>
      </c>
      <c r="H41" s="1211" t="s">
        <v>1224</v>
      </c>
      <c r="I41" s="1211"/>
      <c r="J41" s="1211"/>
      <c r="K41" s="1211"/>
      <c r="L41" s="1211"/>
      <c r="M41" s="1211"/>
      <c r="N41" s="1211"/>
      <c r="O41" s="1211"/>
      <c r="P41" s="1211"/>
      <c r="Q41" s="1211"/>
      <c r="R41" s="1211"/>
      <c r="S41" s="1211"/>
      <c r="T41" s="1211"/>
      <c r="U41" s="1211"/>
      <c r="V41" s="1211"/>
      <c r="W41" s="1211"/>
      <c r="X41" s="1211"/>
      <c r="Y41" s="1211"/>
      <c r="Z41" s="1211"/>
      <c r="AA41" s="1211"/>
      <c r="AB41" s="1211"/>
      <c r="AC41" s="1211"/>
      <c r="AD41" s="1211"/>
      <c r="AE41" s="1211"/>
      <c r="AF41" s="1211"/>
      <c r="AG41" s="1211"/>
      <c r="AH41" s="1211"/>
      <c r="AI41" s="1211"/>
      <c r="AJ41" s="1211"/>
      <c r="AK41" s="1211"/>
      <c r="AL41" s="1211"/>
      <c r="AM41" s="1211"/>
      <c r="AN41" s="1211"/>
    </row>
    <row r="42" spans="2:40">
      <c r="B42" s="640" t="s">
        <v>1223</v>
      </c>
      <c r="C42" s="1201"/>
      <c r="D42" s="1202"/>
      <c r="E42" s="641">
        <f>C42/6</f>
        <v>0</v>
      </c>
      <c r="G42" s="638"/>
      <c r="H42" s="1211"/>
      <c r="I42" s="1211"/>
      <c r="J42" s="1211"/>
      <c r="K42" s="1211"/>
      <c r="L42" s="1211"/>
      <c r="M42" s="1211"/>
      <c r="N42" s="1211"/>
      <c r="O42" s="1211"/>
      <c r="P42" s="1211"/>
      <c r="Q42" s="1211"/>
      <c r="R42" s="1211"/>
      <c r="S42" s="1211"/>
      <c r="T42" s="1211"/>
      <c r="U42" s="1211"/>
      <c r="V42" s="1211"/>
      <c r="W42" s="1211"/>
      <c r="X42" s="1211"/>
      <c r="Y42" s="1211"/>
      <c r="Z42" s="1211"/>
      <c r="AA42" s="1211"/>
      <c r="AB42" s="1211"/>
      <c r="AC42" s="1211"/>
      <c r="AD42" s="1211"/>
      <c r="AE42" s="1211"/>
      <c r="AF42" s="1211"/>
      <c r="AG42" s="1211"/>
      <c r="AH42" s="1211"/>
      <c r="AI42" s="1211"/>
      <c r="AJ42" s="1211"/>
      <c r="AK42" s="1211"/>
      <c r="AL42" s="1211"/>
      <c r="AM42" s="1211"/>
      <c r="AN42" s="1211"/>
    </row>
    <row r="43" spans="2:40">
      <c r="B43" s="640" t="s">
        <v>1222</v>
      </c>
      <c r="C43" s="1201"/>
      <c r="D43" s="1202"/>
      <c r="E43" s="641">
        <f>C43/9</f>
        <v>0</v>
      </c>
      <c r="G43" s="638" t="s">
        <v>1221</v>
      </c>
      <c r="H43" s="634" t="s">
        <v>1220</v>
      </c>
    </row>
    <row r="44" spans="2:40">
      <c r="B44" s="640" t="s">
        <v>1219</v>
      </c>
      <c r="C44" s="1201"/>
      <c r="D44" s="1202"/>
      <c r="E44" s="639"/>
      <c r="G44" s="638"/>
    </row>
    <row r="45" spans="2:40">
      <c r="B45" s="1192" t="s">
        <v>1218</v>
      </c>
      <c r="C45" s="1212"/>
      <c r="D45" s="1213"/>
      <c r="E45" s="1216"/>
      <c r="G45" s="638" t="s">
        <v>1217</v>
      </c>
      <c r="H45" s="634" t="s">
        <v>1216</v>
      </c>
    </row>
    <row r="46" spans="2:40">
      <c r="B46" s="1192"/>
      <c r="C46" s="1214"/>
      <c r="D46" s="1215"/>
      <c r="E46" s="1217"/>
      <c r="G46" s="637" t="s">
        <v>1215</v>
      </c>
      <c r="H46" s="636"/>
      <c r="I46" s="636"/>
      <c r="J46" s="636"/>
      <c r="K46" s="636"/>
      <c r="L46" s="636"/>
      <c r="M46" s="636"/>
      <c r="N46" s="636"/>
      <c r="O46" s="636"/>
      <c r="P46" s="636"/>
      <c r="Q46" s="636"/>
      <c r="R46" s="636"/>
      <c r="S46" s="636"/>
      <c r="T46" s="636"/>
      <c r="U46" s="636"/>
      <c r="V46" s="636"/>
      <c r="W46" s="636"/>
      <c r="X46" s="636"/>
      <c r="Y46" s="636"/>
      <c r="Z46" s="636"/>
      <c r="AA46" s="636"/>
      <c r="AB46" s="636"/>
      <c r="AC46" s="1201"/>
      <c r="AD46" s="1218"/>
      <c r="AE46" s="635" t="s">
        <v>153</v>
      </c>
    </row>
    <row r="47" spans="2:40" ht="13.5" customHeight="1">
      <c r="B47" s="1192" t="s">
        <v>1214</v>
      </c>
      <c r="C47" s="1194">
        <f>SUM(C40:C46)</f>
        <v>0</v>
      </c>
      <c r="D47" s="1195"/>
      <c r="E47" s="1198">
        <f>ROUNDUP(SUM(E40:E43),1)</f>
        <v>0</v>
      </c>
      <c r="H47" s="1200" t="s">
        <v>1213</v>
      </c>
      <c r="I47" s="1200"/>
      <c r="J47" s="1200"/>
      <c r="K47" s="1200"/>
      <c r="L47" s="1200"/>
      <c r="M47" s="1200"/>
      <c r="N47" s="1200"/>
      <c r="O47" s="1200"/>
      <c r="P47" s="1200"/>
      <c r="Q47" s="1200"/>
      <c r="R47" s="1200"/>
      <c r="S47" s="1200"/>
      <c r="T47" s="1200"/>
      <c r="U47" s="1200"/>
      <c r="V47" s="1200"/>
      <c r="W47" s="1200"/>
      <c r="X47" s="1200"/>
      <c r="Y47" s="1200"/>
      <c r="Z47" s="1200"/>
      <c r="AA47" s="1200"/>
      <c r="AB47" s="1200"/>
      <c r="AC47" s="1200"/>
      <c r="AD47" s="1200"/>
      <c r="AE47" s="1200"/>
      <c r="AF47" s="1200"/>
      <c r="AG47" s="1200"/>
      <c r="AH47" s="1200"/>
      <c r="AI47" s="1200"/>
      <c r="AJ47" s="1200"/>
      <c r="AK47" s="1200"/>
      <c r="AL47" s="1200"/>
      <c r="AM47" s="1200"/>
      <c r="AN47" s="1200"/>
    </row>
    <row r="48" spans="2:40" ht="13.5" customHeight="1" thickBot="1">
      <c r="B48" s="1193"/>
      <c r="C48" s="1196"/>
      <c r="D48" s="1197"/>
      <c r="E48" s="1199"/>
      <c r="H48" s="1200"/>
      <c r="I48" s="1200"/>
      <c r="J48" s="1200"/>
      <c r="K48" s="1200"/>
      <c r="L48" s="1200"/>
      <c r="M48" s="1200"/>
      <c r="N48" s="1200"/>
      <c r="O48" s="1200"/>
      <c r="P48" s="1200"/>
      <c r="Q48" s="1200"/>
      <c r="R48" s="1200"/>
      <c r="S48" s="1200"/>
      <c r="T48" s="1200"/>
      <c r="U48" s="1200"/>
      <c r="V48" s="1200"/>
      <c r="W48" s="1200"/>
      <c r="X48" s="1200"/>
      <c r="Y48" s="1200"/>
      <c r="Z48" s="1200"/>
      <c r="AA48" s="1200"/>
      <c r="AB48" s="1200"/>
      <c r="AC48" s="1200"/>
      <c r="AD48" s="1200"/>
      <c r="AE48" s="1200"/>
      <c r="AF48" s="1200"/>
      <c r="AG48" s="1200"/>
      <c r="AH48" s="1200"/>
      <c r="AI48" s="1200"/>
      <c r="AJ48" s="1200"/>
      <c r="AK48" s="1200"/>
      <c r="AL48" s="1200"/>
      <c r="AM48" s="1200"/>
      <c r="AN48" s="1200"/>
    </row>
  </sheetData>
  <mergeCells count="55">
    <mergeCell ref="C43:D43"/>
    <mergeCell ref="B45:B46"/>
    <mergeCell ref="C45:D46"/>
    <mergeCell ref="E45:E46"/>
    <mergeCell ref="AC46:AD46"/>
    <mergeCell ref="B47:B48"/>
    <mergeCell ref="C47:D48"/>
    <mergeCell ref="E47:E48"/>
    <mergeCell ref="H47:AN48"/>
    <mergeCell ref="M7:S7"/>
    <mergeCell ref="C44:D44"/>
    <mergeCell ref="AL7:AN7"/>
    <mergeCell ref="AL8:AL9"/>
    <mergeCell ref="AM8:AM9"/>
    <mergeCell ref="AN8:AN9"/>
    <mergeCell ref="C40:D40"/>
    <mergeCell ref="C41:D41"/>
    <mergeCell ref="H41:AN42"/>
    <mergeCell ref="C42:D42"/>
    <mergeCell ref="AA7:AG7"/>
    <mergeCell ref="AH7:AH9"/>
    <mergeCell ref="B37:B39"/>
    <mergeCell ref="C37:D39"/>
    <mergeCell ref="E37:E39"/>
    <mergeCell ref="H37:AN39"/>
    <mergeCell ref="T7:Z7"/>
    <mergeCell ref="AI7:AI9"/>
    <mergeCell ref="AJ7:AJ9"/>
    <mergeCell ref="AK7:AK9"/>
    <mergeCell ref="B7:B9"/>
    <mergeCell ref="C7:C9"/>
    <mergeCell ref="D7:D9"/>
    <mergeCell ref="E7:E9"/>
    <mergeCell ref="F7:L7"/>
    <mergeCell ref="B6:C6"/>
    <mergeCell ref="D6:M6"/>
    <mergeCell ref="N6:AL6"/>
    <mergeCell ref="AM6:AN6"/>
    <mergeCell ref="K3:L3"/>
    <mergeCell ref="N3:O3"/>
    <mergeCell ref="B5:C5"/>
    <mergeCell ref="E5:H5"/>
    <mergeCell ref="I5:L5"/>
    <mergeCell ref="M5:S5"/>
    <mergeCell ref="T5:W5"/>
    <mergeCell ref="X5:AE5"/>
    <mergeCell ref="AF5:AH5"/>
    <mergeCell ref="AI5:AK5"/>
    <mergeCell ref="AM5:AN5"/>
    <mergeCell ref="AJ2:AN2"/>
    <mergeCell ref="D1:F1"/>
    <mergeCell ref="R2:V2"/>
    <mergeCell ref="W2:Z2"/>
    <mergeCell ref="AA2:AF2"/>
    <mergeCell ref="AG2:AI2"/>
  </mergeCells>
  <phoneticPr fontId="11"/>
  <dataValidations count="1">
    <dataValidation type="list" allowBlank="1" showInputMessage="1" showErrorMessage="1" sqref="AA2:AF2 JW2:KB2 TS2:TX2 ADO2:ADT2 ANK2:ANP2 AXG2:AXL2 BHC2:BHH2 BQY2:BRD2 CAU2:CAZ2 CKQ2:CKV2 CUM2:CUR2 DEI2:DEN2 DOE2:DOJ2 DYA2:DYF2 EHW2:EIB2 ERS2:ERX2 FBO2:FBT2 FLK2:FLP2 FVG2:FVL2 GFC2:GFH2 GOY2:GPD2 GYU2:GYZ2 HIQ2:HIV2 HSM2:HSR2 ICI2:ICN2 IME2:IMJ2 IWA2:IWF2 JFW2:JGB2 JPS2:JPX2 JZO2:JZT2 KJK2:KJP2 KTG2:KTL2 LDC2:LDH2 LMY2:LND2 LWU2:LWZ2 MGQ2:MGV2 MQM2:MQR2 NAI2:NAN2 NKE2:NKJ2 NUA2:NUF2 ODW2:OEB2 ONS2:ONX2 OXO2:OXT2 PHK2:PHP2 PRG2:PRL2 QBC2:QBH2 QKY2:QLD2 QUU2:QUZ2 REQ2:REV2 ROM2:ROR2 RYI2:RYN2 SIE2:SIJ2 SSA2:SSF2 TBW2:TCB2 TLS2:TLX2 TVO2:TVT2 UFK2:UFP2 UPG2:UPL2 UZC2:UZH2 VIY2:VJD2 VSU2:VSZ2 WCQ2:WCV2 WMM2:WMR2 WWI2:WWN2 AA65538:AF65538 JW65538:KB65538 TS65538:TX65538 ADO65538:ADT65538 ANK65538:ANP65538 AXG65538:AXL65538 BHC65538:BHH65538 BQY65538:BRD65538 CAU65538:CAZ65538 CKQ65538:CKV65538 CUM65538:CUR65538 DEI65538:DEN65538 DOE65538:DOJ65538 DYA65538:DYF65538 EHW65538:EIB65538 ERS65538:ERX65538 FBO65538:FBT65538 FLK65538:FLP65538 FVG65538:FVL65538 GFC65538:GFH65538 GOY65538:GPD65538 GYU65538:GYZ65538 HIQ65538:HIV65538 HSM65538:HSR65538 ICI65538:ICN65538 IME65538:IMJ65538 IWA65538:IWF65538 JFW65538:JGB65538 JPS65538:JPX65538 JZO65538:JZT65538 KJK65538:KJP65538 KTG65538:KTL65538 LDC65538:LDH65538 LMY65538:LND65538 LWU65538:LWZ65538 MGQ65538:MGV65538 MQM65538:MQR65538 NAI65538:NAN65538 NKE65538:NKJ65538 NUA65538:NUF65538 ODW65538:OEB65538 ONS65538:ONX65538 OXO65538:OXT65538 PHK65538:PHP65538 PRG65538:PRL65538 QBC65538:QBH65538 QKY65538:QLD65538 QUU65538:QUZ65538 REQ65538:REV65538 ROM65538:ROR65538 RYI65538:RYN65538 SIE65538:SIJ65538 SSA65538:SSF65538 TBW65538:TCB65538 TLS65538:TLX65538 TVO65538:TVT65538 UFK65538:UFP65538 UPG65538:UPL65538 UZC65538:UZH65538 VIY65538:VJD65538 VSU65538:VSZ65538 WCQ65538:WCV65538 WMM65538:WMR65538 WWI65538:WWN65538 AA131074:AF131074 JW131074:KB131074 TS131074:TX131074 ADO131074:ADT131074 ANK131074:ANP131074 AXG131074:AXL131074 BHC131074:BHH131074 BQY131074:BRD131074 CAU131074:CAZ131074 CKQ131074:CKV131074 CUM131074:CUR131074 DEI131074:DEN131074 DOE131074:DOJ131074 DYA131074:DYF131074 EHW131074:EIB131074 ERS131074:ERX131074 FBO131074:FBT131074 FLK131074:FLP131074 FVG131074:FVL131074 GFC131074:GFH131074 GOY131074:GPD131074 GYU131074:GYZ131074 HIQ131074:HIV131074 HSM131074:HSR131074 ICI131074:ICN131074 IME131074:IMJ131074 IWA131074:IWF131074 JFW131074:JGB131074 JPS131074:JPX131074 JZO131074:JZT131074 KJK131074:KJP131074 KTG131074:KTL131074 LDC131074:LDH131074 LMY131074:LND131074 LWU131074:LWZ131074 MGQ131074:MGV131074 MQM131074:MQR131074 NAI131074:NAN131074 NKE131074:NKJ131074 NUA131074:NUF131074 ODW131074:OEB131074 ONS131074:ONX131074 OXO131074:OXT131074 PHK131074:PHP131074 PRG131074:PRL131074 QBC131074:QBH131074 QKY131074:QLD131074 QUU131074:QUZ131074 REQ131074:REV131074 ROM131074:ROR131074 RYI131074:RYN131074 SIE131074:SIJ131074 SSA131074:SSF131074 TBW131074:TCB131074 TLS131074:TLX131074 TVO131074:TVT131074 UFK131074:UFP131074 UPG131074:UPL131074 UZC131074:UZH131074 VIY131074:VJD131074 VSU131074:VSZ131074 WCQ131074:WCV131074 WMM131074:WMR131074 WWI131074:WWN131074 AA196610:AF196610 JW196610:KB196610 TS196610:TX196610 ADO196610:ADT196610 ANK196610:ANP196610 AXG196610:AXL196610 BHC196610:BHH196610 BQY196610:BRD196610 CAU196610:CAZ196610 CKQ196610:CKV196610 CUM196610:CUR196610 DEI196610:DEN196610 DOE196610:DOJ196610 DYA196610:DYF196610 EHW196610:EIB196610 ERS196610:ERX196610 FBO196610:FBT196610 FLK196610:FLP196610 FVG196610:FVL196610 GFC196610:GFH196610 GOY196610:GPD196610 GYU196610:GYZ196610 HIQ196610:HIV196610 HSM196610:HSR196610 ICI196610:ICN196610 IME196610:IMJ196610 IWA196610:IWF196610 JFW196610:JGB196610 JPS196610:JPX196610 JZO196610:JZT196610 KJK196610:KJP196610 KTG196610:KTL196610 LDC196610:LDH196610 LMY196610:LND196610 LWU196610:LWZ196610 MGQ196610:MGV196610 MQM196610:MQR196610 NAI196610:NAN196610 NKE196610:NKJ196610 NUA196610:NUF196610 ODW196610:OEB196610 ONS196610:ONX196610 OXO196610:OXT196610 PHK196610:PHP196610 PRG196610:PRL196610 QBC196610:QBH196610 QKY196610:QLD196610 QUU196610:QUZ196610 REQ196610:REV196610 ROM196610:ROR196610 RYI196610:RYN196610 SIE196610:SIJ196610 SSA196610:SSF196610 TBW196610:TCB196610 TLS196610:TLX196610 TVO196610:TVT196610 UFK196610:UFP196610 UPG196610:UPL196610 UZC196610:UZH196610 VIY196610:VJD196610 VSU196610:VSZ196610 WCQ196610:WCV196610 WMM196610:WMR196610 WWI196610:WWN196610 AA262146:AF262146 JW262146:KB262146 TS262146:TX262146 ADO262146:ADT262146 ANK262146:ANP262146 AXG262146:AXL262146 BHC262146:BHH262146 BQY262146:BRD262146 CAU262146:CAZ262146 CKQ262146:CKV262146 CUM262146:CUR262146 DEI262146:DEN262146 DOE262146:DOJ262146 DYA262146:DYF262146 EHW262146:EIB262146 ERS262146:ERX262146 FBO262146:FBT262146 FLK262146:FLP262146 FVG262146:FVL262146 GFC262146:GFH262146 GOY262146:GPD262146 GYU262146:GYZ262146 HIQ262146:HIV262146 HSM262146:HSR262146 ICI262146:ICN262146 IME262146:IMJ262146 IWA262146:IWF262146 JFW262146:JGB262146 JPS262146:JPX262146 JZO262146:JZT262146 KJK262146:KJP262146 KTG262146:KTL262146 LDC262146:LDH262146 LMY262146:LND262146 LWU262146:LWZ262146 MGQ262146:MGV262146 MQM262146:MQR262146 NAI262146:NAN262146 NKE262146:NKJ262146 NUA262146:NUF262146 ODW262146:OEB262146 ONS262146:ONX262146 OXO262146:OXT262146 PHK262146:PHP262146 PRG262146:PRL262146 QBC262146:QBH262146 QKY262146:QLD262146 QUU262146:QUZ262146 REQ262146:REV262146 ROM262146:ROR262146 RYI262146:RYN262146 SIE262146:SIJ262146 SSA262146:SSF262146 TBW262146:TCB262146 TLS262146:TLX262146 TVO262146:TVT262146 UFK262146:UFP262146 UPG262146:UPL262146 UZC262146:UZH262146 VIY262146:VJD262146 VSU262146:VSZ262146 WCQ262146:WCV262146 WMM262146:WMR262146 WWI262146:WWN262146 AA327682:AF327682 JW327682:KB327682 TS327682:TX327682 ADO327682:ADT327682 ANK327682:ANP327682 AXG327682:AXL327682 BHC327682:BHH327682 BQY327682:BRD327682 CAU327682:CAZ327682 CKQ327682:CKV327682 CUM327682:CUR327682 DEI327682:DEN327682 DOE327682:DOJ327682 DYA327682:DYF327682 EHW327682:EIB327682 ERS327682:ERX327682 FBO327682:FBT327682 FLK327682:FLP327682 FVG327682:FVL327682 GFC327682:GFH327682 GOY327682:GPD327682 GYU327682:GYZ327682 HIQ327682:HIV327682 HSM327682:HSR327682 ICI327682:ICN327682 IME327682:IMJ327682 IWA327682:IWF327682 JFW327682:JGB327682 JPS327682:JPX327682 JZO327682:JZT327682 KJK327682:KJP327682 KTG327682:KTL327682 LDC327682:LDH327682 LMY327682:LND327682 LWU327682:LWZ327682 MGQ327682:MGV327682 MQM327682:MQR327682 NAI327682:NAN327682 NKE327682:NKJ327682 NUA327682:NUF327682 ODW327682:OEB327682 ONS327682:ONX327682 OXO327682:OXT327682 PHK327682:PHP327682 PRG327682:PRL327682 QBC327682:QBH327682 QKY327682:QLD327682 QUU327682:QUZ327682 REQ327682:REV327682 ROM327682:ROR327682 RYI327682:RYN327682 SIE327682:SIJ327682 SSA327682:SSF327682 TBW327682:TCB327682 TLS327682:TLX327682 TVO327682:TVT327682 UFK327682:UFP327682 UPG327682:UPL327682 UZC327682:UZH327682 VIY327682:VJD327682 VSU327682:VSZ327682 WCQ327682:WCV327682 WMM327682:WMR327682 WWI327682:WWN327682 AA393218:AF393218 JW393218:KB393218 TS393218:TX393218 ADO393218:ADT393218 ANK393218:ANP393218 AXG393218:AXL393218 BHC393218:BHH393218 BQY393218:BRD393218 CAU393218:CAZ393218 CKQ393218:CKV393218 CUM393218:CUR393218 DEI393218:DEN393218 DOE393218:DOJ393218 DYA393218:DYF393218 EHW393218:EIB393218 ERS393218:ERX393218 FBO393218:FBT393218 FLK393218:FLP393218 FVG393218:FVL393218 GFC393218:GFH393218 GOY393218:GPD393218 GYU393218:GYZ393218 HIQ393218:HIV393218 HSM393218:HSR393218 ICI393218:ICN393218 IME393218:IMJ393218 IWA393218:IWF393218 JFW393218:JGB393218 JPS393218:JPX393218 JZO393218:JZT393218 KJK393218:KJP393218 KTG393218:KTL393218 LDC393218:LDH393218 LMY393218:LND393218 LWU393218:LWZ393218 MGQ393218:MGV393218 MQM393218:MQR393218 NAI393218:NAN393218 NKE393218:NKJ393218 NUA393218:NUF393218 ODW393218:OEB393218 ONS393218:ONX393218 OXO393218:OXT393218 PHK393218:PHP393218 PRG393218:PRL393218 QBC393218:QBH393218 QKY393218:QLD393218 QUU393218:QUZ393218 REQ393218:REV393218 ROM393218:ROR393218 RYI393218:RYN393218 SIE393218:SIJ393218 SSA393218:SSF393218 TBW393218:TCB393218 TLS393218:TLX393218 TVO393218:TVT393218 UFK393218:UFP393218 UPG393218:UPL393218 UZC393218:UZH393218 VIY393218:VJD393218 VSU393218:VSZ393218 WCQ393218:WCV393218 WMM393218:WMR393218 WWI393218:WWN393218 AA458754:AF458754 JW458754:KB458754 TS458754:TX458754 ADO458754:ADT458754 ANK458754:ANP458754 AXG458754:AXL458754 BHC458754:BHH458754 BQY458754:BRD458754 CAU458754:CAZ458754 CKQ458754:CKV458754 CUM458754:CUR458754 DEI458754:DEN458754 DOE458754:DOJ458754 DYA458754:DYF458754 EHW458754:EIB458754 ERS458754:ERX458754 FBO458754:FBT458754 FLK458754:FLP458754 FVG458754:FVL458754 GFC458754:GFH458754 GOY458754:GPD458754 GYU458754:GYZ458754 HIQ458754:HIV458754 HSM458754:HSR458754 ICI458754:ICN458754 IME458754:IMJ458754 IWA458754:IWF458754 JFW458754:JGB458754 JPS458754:JPX458754 JZO458754:JZT458754 KJK458754:KJP458754 KTG458754:KTL458754 LDC458754:LDH458754 LMY458754:LND458754 LWU458754:LWZ458754 MGQ458754:MGV458754 MQM458754:MQR458754 NAI458754:NAN458754 NKE458754:NKJ458754 NUA458754:NUF458754 ODW458754:OEB458754 ONS458754:ONX458754 OXO458754:OXT458754 PHK458754:PHP458754 PRG458754:PRL458754 QBC458754:QBH458754 QKY458754:QLD458754 QUU458754:QUZ458754 REQ458754:REV458754 ROM458754:ROR458754 RYI458754:RYN458754 SIE458754:SIJ458754 SSA458754:SSF458754 TBW458754:TCB458754 TLS458754:TLX458754 TVO458754:TVT458754 UFK458754:UFP458754 UPG458754:UPL458754 UZC458754:UZH458754 VIY458754:VJD458754 VSU458754:VSZ458754 WCQ458754:WCV458754 WMM458754:WMR458754 WWI458754:WWN458754 AA524290:AF524290 JW524290:KB524290 TS524290:TX524290 ADO524290:ADT524290 ANK524290:ANP524290 AXG524290:AXL524290 BHC524290:BHH524290 BQY524290:BRD524290 CAU524290:CAZ524290 CKQ524290:CKV524290 CUM524290:CUR524290 DEI524290:DEN524290 DOE524290:DOJ524290 DYA524290:DYF524290 EHW524290:EIB524290 ERS524290:ERX524290 FBO524290:FBT524290 FLK524290:FLP524290 FVG524290:FVL524290 GFC524290:GFH524290 GOY524290:GPD524290 GYU524290:GYZ524290 HIQ524290:HIV524290 HSM524290:HSR524290 ICI524290:ICN524290 IME524290:IMJ524290 IWA524290:IWF524290 JFW524290:JGB524290 JPS524290:JPX524290 JZO524290:JZT524290 KJK524290:KJP524290 KTG524290:KTL524290 LDC524290:LDH524290 LMY524290:LND524290 LWU524290:LWZ524290 MGQ524290:MGV524290 MQM524290:MQR524290 NAI524290:NAN524290 NKE524290:NKJ524290 NUA524290:NUF524290 ODW524290:OEB524290 ONS524290:ONX524290 OXO524290:OXT524290 PHK524290:PHP524290 PRG524290:PRL524290 QBC524290:QBH524290 QKY524290:QLD524290 QUU524290:QUZ524290 REQ524290:REV524290 ROM524290:ROR524290 RYI524290:RYN524290 SIE524290:SIJ524290 SSA524290:SSF524290 TBW524290:TCB524290 TLS524290:TLX524290 TVO524290:TVT524290 UFK524290:UFP524290 UPG524290:UPL524290 UZC524290:UZH524290 VIY524290:VJD524290 VSU524290:VSZ524290 WCQ524290:WCV524290 WMM524290:WMR524290 WWI524290:WWN524290 AA589826:AF589826 JW589826:KB589826 TS589826:TX589826 ADO589826:ADT589826 ANK589826:ANP589826 AXG589826:AXL589826 BHC589826:BHH589826 BQY589826:BRD589826 CAU589826:CAZ589826 CKQ589826:CKV589826 CUM589826:CUR589826 DEI589826:DEN589826 DOE589826:DOJ589826 DYA589826:DYF589826 EHW589826:EIB589826 ERS589826:ERX589826 FBO589826:FBT589826 FLK589826:FLP589826 FVG589826:FVL589826 GFC589826:GFH589826 GOY589826:GPD589826 GYU589826:GYZ589826 HIQ589826:HIV589826 HSM589826:HSR589826 ICI589826:ICN589826 IME589826:IMJ589826 IWA589826:IWF589826 JFW589826:JGB589826 JPS589826:JPX589826 JZO589826:JZT589826 KJK589826:KJP589826 KTG589826:KTL589826 LDC589826:LDH589826 LMY589826:LND589826 LWU589826:LWZ589826 MGQ589826:MGV589826 MQM589826:MQR589826 NAI589826:NAN589826 NKE589826:NKJ589826 NUA589826:NUF589826 ODW589826:OEB589826 ONS589826:ONX589826 OXO589826:OXT589826 PHK589826:PHP589826 PRG589826:PRL589826 QBC589826:QBH589826 QKY589826:QLD589826 QUU589826:QUZ589826 REQ589826:REV589826 ROM589826:ROR589826 RYI589826:RYN589826 SIE589826:SIJ589826 SSA589826:SSF589826 TBW589826:TCB589826 TLS589826:TLX589826 TVO589826:TVT589826 UFK589826:UFP589826 UPG589826:UPL589826 UZC589826:UZH589826 VIY589826:VJD589826 VSU589826:VSZ589826 WCQ589826:WCV589826 WMM589826:WMR589826 WWI589826:WWN589826 AA655362:AF655362 JW655362:KB655362 TS655362:TX655362 ADO655362:ADT655362 ANK655362:ANP655362 AXG655362:AXL655362 BHC655362:BHH655362 BQY655362:BRD655362 CAU655362:CAZ655362 CKQ655362:CKV655362 CUM655362:CUR655362 DEI655362:DEN655362 DOE655362:DOJ655362 DYA655362:DYF655362 EHW655362:EIB655362 ERS655362:ERX655362 FBO655362:FBT655362 FLK655362:FLP655362 FVG655362:FVL655362 GFC655362:GFH655362 GOY655362:GPD655362 GYU655362:GYZ655362 HIQ655362:HIV655362 HSM655362:HSR655362 ICI655362:ICN655362 IME655362:IMJ655362 IWA655362:IWF655362 JFW655362:JGB655362 JPS655362:JPX655362 JZO655362:JZT655362 KJK655362:KJP655362 KTG655362:KTL655362 LDC655362:LDH655362 LMY655362:LND655362 LWU655362:LWZ655362 MGQ655362:MGV655362 MQM655362:MQR655362 NAI655362:NAN655362 NKE655362:NKJ655362 NUA655362:NUF655362 ODW655362:OEB655362 ONS655362:ONX655362 OXO655362:OXT655362 PHK655362:PHP655362 PRG655362:PRL655362 QBC655362:QBH655362 QKY655362:QLD655362 QUU655362:QUZ655362 REQ655362:REV655362 ROM655362:ROR655362 RYI655362:RYN655362 SIE655362:SIJ655362 SSA655362:SSF655362 TBW655362:TCB655362 TLS655362:TLX655362 TVO655362:TVT655362 UFK655362:UFP655362 UPG655362:UPL655362 UZC655362:UZH655362 VIY655362:VJD655362 VSU655362:VSZ655362 WCQ655362:WCV655362 WMM655362:WMR655362 WWI655362:WWN655362 AA720898:AF720898 JW720898:KB720898 TS720898:TX720898 ADO720898:ADT720898 ANK720898:ANP720898 AXG720898:AXL720898 BHC720898:BHH720898 BQY720898:BRD720898 CAU720898:CAZ720898 CKQ720898:CKV720898 CUM720898:CUR720898 DEI720898:DEN720898 DOE720898:DOJ720898 DYA720898:DYF720898 EHW720898:EIB720898 ERS720898:ERX720898 FBO720898:FBT720898 FLK720898:FLP720898 FVG720898:FVL720898 GFC720898:GFH720898 GOY720898:GPD720898 GYU720898:GYZ720898 HIQ720898:HIV720898 HSM720898:HSR720898 ICI720898:ICN720898 IME720898:IMJ720898 IWA720898:IWF720898 JFW720898:JGB720898 JPS720898:JPX720898 JZO720898:JZT720898 KJK720898:KJP720898 KTG720898:KTL720898 LDC720898:LDH720898 LMY720898:LND720898 LWU720898:LWZ720898 MGQ720898:MGV720898 MQM720898:MQR720898 NAI720898:NAN720898 NKE720898:NKJ720898 NUA720898:NUF720898 ODW720898:OEB720898 ONS720898:ONX720898 OXO720898:OXT720898 PHK720898:PHP720898 PRG720898:PRL720898 QBC720898:QBH720898 QKY720898:QLD720898 QUU720898:QUZ720898 REQ720898:REV720898 ROM720898:ROR720898 RYI720898:RYN720898 SIE720898:SIJ720898 SSA720898:SSF720898 TBW720898:TCB720898 TLS720898:TLX720898 TVO720898:TVT720898 UFK720898:UFP720898 UPG720898:UPL720898 UZC720898:UZH720898 VIY720898:VJD720898 VSU720898:VSZ720898 WCQ720898:WCV720898 WMM720898:WMR720898 WWI720898:WWN720898 AA786434:AF786434 JW786434:KB786434 TS786434:TX786434 ADO786434:ADT786434 ANK786434:ANP786434 AXG786434:AXL786434 BHC786434:BHH786434 BQY786434:BRD786434 CAU786434:CAZ786434 CKQ786434:CKV786434 CUM786434:CUR786434 DEI786434:DEN786434 DOE786434:DOJ786434 DYA786434:DYF786434 EHW786434:EIB786434 ERS786434:ERX786434 FBO786434:FBT786434 FLK786434:FLP786434 FVG786434:FVL786434 GFC786434:GFH786434 GOY786434:GPD786434 GYU786434:GYZ786434 HIQ786434:HIV786434 HSM786434:HSR786434 ICI786434:ICN786434 IME786434:IMJ786434 IWA786434:IWF786434 JFW786434:JGB786434 JPS786434:JPX786434 JZO786434:JZT786434 KJK786434:KJP786434 KTG786434:KTL786434 LDC786434:LDH786434 LMY786434:LND786434 LWU786434:LWZ786434 MGQ786434:MGV786434 MQM786434:MQR786434 NAI786434:NAN786434 NKE786434:NKJ786434 NUA786434:NUF786434 ODW786434:OEB786434 ONS786434:ONX786434 OXO786434:OXT786434 PHK786434:PHP786434 PRG786434:PRL786434 QBC786434:QBH786434 QKY786434:QLD786434 QUU786434:QUZ786434 REQ786434:REV786434 ROM786434:ROR786434 RYI786434:RYN786434 SIE786434:SIJ786434 SSA786434:SSF786434 TBW786434:TCB786434 TLS786434:TLX786434 TVO786434:TVT786434 UFK786434:UFP786434 UPG786434:UPL786434 UZC786434:UZH786434 VIY786434:VJD786434 VSU786434:VSZ786434 WCQ786434:WCV786434 WMM786434:WMR786434 WWI786434:WWN786434 AA851970:AF851970 JW851970:KB851970 TS851970:TX851970 ADO851970:ADT851970 ANK851970:ANP851970 AXG851970:AXL851970 BHC851970:BHH851970 BQY851970:BRD851970 CAU851970:CAZ851970 CKQ851970:CKV851970 CUM851970:CUR851970 DEI851970:DEN851970 DOE851970:DOJ851970 DYA851970:DYF851970 EHW851970:EIB851970 ERS851970:ERX851970 FBO851970:FBT851970 FLK851970:FLP851970 FVG851970:FVL851970 GFC851970:GFH851970 GOY851970:GPD851970 GYU851970:GYZ851970 HIQ851970:HIV851970 HSM851970:HSR851970 ICI851970:ICN851970 IME851970:IMJ851970 IWA851970:IWF851970 JFW851970:JGB851970 JPS851970:JPX851970 JZO851970:JZT851970 KJK851970:KJP851970 KTG851970:KTL851970 LDC851970:LDH851970 LMY851970:LND851970 LWU851970:LWZ851970 MGQ851970:MGV851970 MQM851970:MQR851970 NAI851970:NAN851970 NKE851970:NKJ851970 NUA851970:NUF851970 ODW851970:OEB851970 ONS851970:ONX851970 OXO851970:OXT851970 PHK851970:PHP851970 PRG851970:PRL851970 QBC851970:QBH851970 QKY851970:QLD851970 QUU851970:QUZ851970 REQ851970:REV851970 ROM851970:ROR851970 RYI851970:RYN851970 SIE851970:SIJ851970 SSA851970:SSF851970 TBW851970:TCB851970 TLS851970:TLX851970 TVO851970:TVT851970 UFK851970:UFP851970 UPG851970:UPL851970 UZC851970:UZH851970 VIY851970:VJD851970 VSU851970:VSZ851970 WCQ851970:WCV851970 WMM851970:WMR851970 WWI851970:WWN851970 AA917506:AF917506 JW917506:KB917506 TS917506:TX917506 ADO917506:ADT917506 ANK917506:ANP917506 AXG917506:AXL917506 BHC917506:BHH917506 BQY917506:BRD917506 CAU917506:CAZ917506 CKQ917506:CKV917506 CUM917506:CUR917506 DEI917506:DEN917506 DOE917506:DOJ917506 DYA917506:DYF917506 EHW917506:EIB917506 ERS917506:ERX917506 FBO917506:FBT917506 FLK917506:FLP917506 FVG917506:FVL917506 GFC917506:GFH917506 GOY917506:GPD917506 GYU917506:GYZ917506 HIQ917506:HIV917506 HSM917506:HSR917506 ICI917506:ICN917506 IME917506:IMJ917506 IWA917506:IWF917506 JFW917506:JGB917506 JPS917506:JPX917506 JZO917506:JZT917506 KJK917506:KJP917506 KTG917506:KTL917506 LDC917506:LDH917506 LMY917506:LND917506 LWU917506:LWZ917506 MGQ917506:MGV917506 MQM917506:MQR917506 NAI917506:NAN917506 NKE917506:NKJ917506 NUA917506:NUF917506 ODW917506:OEB917506 ONS917506:ONX917506 OXO917506:OXT917506 PHK917506:PHP917506 PRG917506:PRL917506 QBC917506:QBH917506 QKY917506:QLD917506 QUU917506:QUZ917506 REQ917506:REV917506 ROM917506:ROR917506 RYI917506:RYN917506 SIE917506:SIJ917506 SSA917506:SSF917506 TBW917506:TCB917506 TLS917506:TLX917506 TVO917506:TVT917506 UFK917506:UFP917506 UPG917506:UPL917506 UZC917506:UZH917506 VIY917506:VJD917506 VSU917506:VSZ917506 WCQ917506:WCV917506 WMM917506:WMR917506 WWI917506:WWN917506 AA983042:AF983042 JW983042:KB983042 TS983042:TX983042 ADO983042:ADT983042 ANK983042:ANP983042 AXG983042:AXL983042 BHC983042:BHH983042 BQY983042:BRD983042 CAU983042:CAZ983042 CKQ983042:CKV983042 CUM983042:CUR983042 DEI983042:DEN983042 DOE983042:DOJ983042 DYA983042:DYF983042 EHW983042:EIB983042 ERS983042:ERX983042 FBO983042:FBT983042 FLK983042:FLP983042 FVG983042:FVL983042 GFC983042:GFH983042 GOY983042:GPD983042 GYU983042:GYZ983042 HIQ983042:HIV983042 HSM983042:HSR983042 ICI983042:ICN983042 IME983042:IMJ983042 IWA983042:IWF983042 JFW983042:JGB983042 JPS983042:JPX983042 JZO983042:JZT983042 KJK983042:KJP983042 KTG983042:KTL983042 LDC983042:LDH983042 LMY983042:LND983042 LWU983042:LWZ983042 MGQ983042:MGV983042 MQM983042:MQR983042 NAI983042:NAN983042 NKE983042:NKJ983042 NUA983042:NUF983042 ODW983042:OEB983042 ONS983042:ONX983042 OXO983042:OXT983042 PHK983042:PHP983042 PRG983042:PRL983042 QBC983042:QBH983042 QKY983042:QLD983042 QUU983042:QUZ983042 REQ983042:REV983042 ROM983042:ROR983042 RYI983042:RYN983042 SIE983042:SIJ983042 SSA983042:SSF983042 TBW983042:TCB983042 TLS983042:TLX983042 TVO983042:TVT983042 UFK983042:UFP983042 UPG983042:UPL983042 UZC983042:UZH983042 VIY983042:VJD983042 VSU983042:VSZ983042 WCQ983042:WCV983042 WMM983042:WMR983042 WWI983042:WWN983042" xr:uid="{F5CA04EF-3C2A-403E-8275-D5E9DCCEE063}">
      <formula1>"（選択してください）,介護サービス包括型,外部サービス利用型,日中サービス支援型"</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landscape"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B034-26DB-4F61-8253-29FA2EB34A8D}">
  <sheetPr>
    <pageSetUpPr fitToPage="1"/>
  </sheetPr>
  <dimension ref="A1:AN49"/>
  <sheetViews>
    <sheetView view="pageBreakPreview" zoomScale="85" zoomScaleNormal="85" zoomScaleSheetLayoutView="85" workbookViewId="0">
      <selection activeCell="AC21" sqref="AC21"/>
    </sheetView>
  </sheetViews>
  <sheetFormatPr defaultColWidth="3.125" defaultRowHeight="18.75"/>
  <cols>
    <col min="1" max="1" width="3.125" style="634"/>
    <col min="2" max="2" width="10.375" style="634" customWidth="1"/>
    <col min="3" max="3" width="3.875" style="634" customWidth="1"/>
    <col min="4" max="4" width="10.625" style="634" customWidth="1"/>
    <col min="5" max="5" width="9" style="634" customWidth="1"/>
    <col min="6" max="33" width="3.125" style="634" customWidth="1"/>
    <col min="34" max="35" width="5.625" style="634" customWidth="1"/>
    <col min="36" max="36" width="6.625" style="634" customWidth="1"/>
    <col min="37" max="37" width="5.625" style="634" customWidth="1"/>
    <col min="38" max="38" width="10.625" style="634" customWidth="1"/>
    <col min="39" max="39" width="6.25" style="634" customWidth="1"/>
    <col min="40" max="40" width="9.625" style="634" customWidth="1"/>
    <col min="41" max="16384" width="3.125" style="634"/>
  </cols>
  <sheetData>
    <row r="1" spans="1:40" ht="19.5" thickBot="1">
      <c r="B1" s="634" t="s">
        <v>1276</v>
      </c>
      <c r="D1" s="1229" t="s">
        <v>1264</v>
      </c>
      <c r="E1" s="1229"/>
      <c r="F1" s="1229"/>
    </row>
    <row r="2" spans="1:40" ht="19.5" customHeight="1">
      <c r="R2" s="1155" t="s">
        <v>555</v>
      </c>
      <c r="S2" s="1156"/>
      <c r="T2" s="1156"/>
      <c r="U2" s="1156"/>
      <c r="V2" s="1156"/>
      <c r="W2" s="1230" t="s">
        <v>59</v>
      </c>
      <c r="X2" s="1230"/>
      <c r="Y2" s="1230"/>
      <c r="Z2" s="1231"/>
      <c r="AA2" s="1232"/>
      <c r="AB2" s="1233"/>
      <c r="AC2" s="1233"/>
      <c r="AD2" s="1233"/>
      <c r="AE2" s="1233"/>
      <c r="AF2" s="1233"/>
      <c r="AG2" s="1156" t="s">
        <v>332</v>
      </c>
      <c r="AH2" s="1156"/>
      <c r="AI2" s="1156"/>
      <c r="AJ2" s="1219"/>
      <c r="AK2" s="1220"/>
      <c r="AL2" s="1220"/>
      <c r="AM2" s="1220"/>
      <c r="AN2" s="1221"/>
    </row>
    <row r="3" spans="1:40" ht="19.5" customHeight="1" thickBot="1">
      <c r="R3" s="1147"/>
      <c r="S3" s="1148"/>
      <c r="T3" s="1148"/>
      <c r="U3" s="1148"/>
      <c r="V3" s="1148"/>
      <c r="W3" s="1222" t="s">
        <v>35</v>
      </c>
      <c r="X3" s="1222"/>
      <c r="Y3" s="1222"/>
      <c r="Z3" s="1223"/>
      <c r="AA3" s="1224"/>
      <c r="AB3" s="1225"/>
      <c r="AC3" s="1225"/>
      <c r="AD3" s="1225"/>
      <c r="AE3" s="1225"/>
      <c r="AF3" s="1225"/>
      <c r="AG3" s="1148"/>
      <c r="AH3" s="1148"/>
      <c r="AI3" s="1148"/>
      <c r="AJ3" s="1226"/>
      <c r="AK3" s="1227"/>
      <c r="AL3" s="1227"/>
      <c r="AM3" s="1227"/>
      <c r="AN3" s="1228"/>
    </row>
    <row r="4" spans="1:40" ht="19.5" customHeight="1">
      <c r="B4" s="674" t="s">
        <v>1262</v>
      </c>
      <c r="J4" s="638" t="s">
        <v>1261</v>
      </c>
      <c r="K4" s="1239"/>
      <c r="L4" s="1239"/>
      <c r="M4" s="634" t="s">
        <v>474</v>
      </c>
      <c r="N4" s="1239"/>
      <c r="O4" s="1239"/>
      <c r="P4" s="634" t="s">
        <v>1260</v>
      </c>
      <c r="Q4" s="634" t="s">
        <v>1178</v>
      </c>
    </row>
    <row r="5" spans="1:40" ht="6.75" customHeight="1" thickBot="1"/>
    <row r="6" spans="1:40" ht="27">
      <c r="B6" s="1155" t="s">
        <v>556</v>
      </c>
      <c r="C6" s="1156"/>
      <c r="D6" s="712" t="s">
        <v>1275</v>
      </c>
      <c r="E6" s="1156" t="s">
        <v>1259</v>
      </c>
      <c r="F6" s="1156"/>
      <c r="G6" s="1156"/>
      <c r="H6" s="1156"/>
      <c r="I6" s="1240" t="s">
        <v>1274</v>
      </c>
      <c r="J6" s="1241"/>
      <c r="K6" s="1241"/>
      <c r="L6" s="1242"/>
      <c r="M6" s="1156" t="s">
        <v>1258</v>
      </c>
      <c r="N6" s="1156"/>
      <c r="O6" s="1156"/>
      <c r="P6" s="1156"/>
      <c r="Q6" s="1156"/>
      <c r="R6" s="1156"/>
      <c r="S6" s="1156"/>
      <c r="T6" s="1240" t="s">
        <v>1274</v>
      </c>
      <c r="U6" s="1241"/>
      <c r="V6" s="1241"/>
      <c r="W6" s="1242"/>
      <c r="X6" s="1158" t="s">
        <v>1257</v>
      </c>
      <c r="Y6" s="1159"/>
      <c r="Z6" s="1159"/>
      <c r="AA6" s="1159"/>
      <c r="AB6" s="1159"/>
      <c r="AC6" s="1159"/>
      <c r="AD6" s="1159"/>
      <c r="AE6" s="1159"/>
      <c r="AF6" s="1160" t="s">
        <v>651</v>
      </c>
      <c r="AG6" s="1160"/>
      <c r="AH6" s="1160"/>
      <c r="AI6" s="1243"/>
      <c r="AJ6" s="1243"/>
      <c r="AK6" s="1243"/>
      <c r="AL6" s="673" t="s">
        <v>652</v>
      </c>
      <c r="AM6" s="1244"/>
      <c r="AN6" s="1245"/>
    </row>
    <row r="7" spans="1:40" ht="19.5" customHeight="1" thickBot="1">
      <c r="B7" s="1147" t="s">
        <v>1256</v>
      </c>
      <c r="C7" s="1148"/>
      <c r="D7" s="1234" t="s">
        <v>1273</v>
      </c>
      <c r="E7" s="1235"/>
      <c r="F7" s="1235"/>
      <c r="G7" s="1235"/>
      <c r="H7" s="1235"/>
      <c r="I7" s="1235"/>
      <c r="J7" s="1235"/>
      <c r="K7" s="1235"/>
      <c r="L7" s="1235"/>
      <c r="M7" s="1236"/>
      <c r="N7" s="1151" t="s">
        <v>1254</v>
      </c>
      <c r="O7" s="1151"/>
      <c r="P7" s="1151"/>
      <c r="Q7" s="1151"/>
      <c r="R7" s="1151"/>
      <c r="S7" s="1151"/>
      <c r="T7" s="1151"/>
      <c r="U7" s="1151"/>
      <c r="V7" s="1151"/>
      <c r="W7" s="1151"/>
      <c r="X7" s="1148"/>
      <c r="Y7" s="1148"/>
      <c r="Z7" s="1148"/>
      <c r="AA7" s="1148"/>
      <c r="AB7" s="1148"/>
      <c r="AC7" s="1148"/>
      <c r="AD7" s="1148"/>
      <c r="AE7" s="1148"/>
      <c r="AF7" s="1148"/>
      <c r="AG7" s="1148"/>
      <c r="AH7" s="1148"/>
      <c r="AI7" s="1148"/>
      <c r="AJ7" s="1148"/>
      <c r="AK7" s="1148"/>
      <c r="AL7" s="1148"/>
      <c r="AM7" s="1237"/>
      <c r="AN7" s="1238"/>
    </row>
    <row r="8" spans="1:40" ht="15.95" customHeight="1">
      <c r="B8" s="1183" t="s">
        <v>337</v>
      </c>
      <c r="C8" s="1177" t="s">
        <v>1253</v>
      </c>
      <c r="D8" s="1186" t="s">
        <v>338</v>
      </c>
      <c r="E8" s="1189" t="s">
        <v>1252</v>
      </c>
      <c r="F8" s="1156" t="s">
        <v>1251</v>
      </c>
      <c r="G8" s="1156"/>
      <c r="H8" s="1156"/>
      <c r="I8" s="1156"/>
      <c r="J8" s="1156"/>
      <c r="K8" s="1156"/>
      <c r="L8" s="1156"/>
      <c r="M8" s="1156" t="s">
        <v>1250</v>
      </c>
      <c r="N8" s="1156"/>
      <c r="O8" s="1156"/>
      <c r="P8" s="1156"/>
      <c r="Q8" s="1156"/>
      <c r="R8" s="1156"/>
      <c r="S8" s="1156"/>
      <c r="T8" s="1156" t="s">
        <v>1249</v>
      </c>
      <c r="U8" s="1156"/>
      <c r="V8" s="1156"/>
      <c r="W8" s="1156"/>
      <c r="X8" s="1156"/>
      <c r="Y8" s="1156"/>
      <c r="Z8" s="1156"/>
      <c r="AA8" s="1156" t="s">
        <v>1248</v>
      </c>
      <c r="AB8" s="1156"/>
      <c r="AC8" s="1156"/>
      <c r="AD8" s="1156"/>
      <c r="AE8" s="1156"/>
      <c r="AF8" s="1156"/>
      <c r="AG8" s="1156"/>
      <c r="AH8" s="1177" t="s">
        <v>1247</v>
      </c>
      <c r="AI8" s="1177" t="s">
        <v>1246</v>
      </c>
      <c r="AJ8" s="1180" t="s">
        <v>1245</v>
      </c>
      <c r="AK8" s="1177" t="s">
        <v>1244</v>
      </c>
      <c r="AL8" s="1203" t="s">
        <v>1243</v>
      </c>
      <c r="AM8" s="1203"/>
      <c r="AN8" s="1204"/>
    </row>
    <row r="9" spans="1:40" ht="15.95" customHeight="1">
      <c r="B9" s="1184"/>
      <c r="C9" s="1178"/>
      <c r="D9" s="1187"/>
      <c r="E9" s="1190"/>
      <c r="F9" s="671">
        <v>1</v>
      </c>
      <c r="G9" s="671">
        <v>2</v>
      </c>
      <c r="H9" s="671">
        <v>3</v>
      </c>
      <c r="I9" s="671">
        <v>4</v>
      </c>
      <c r="J9" s="671">
        <v>5</v>
      </c>
      <c r="K9" s="671">
        <v>6</v>
      </c>
      <c r="L9" s="671">
        <v>7</v>
      </c>
      <c r="M9" s="671">
        <v>8</v>
      </c>
      <c r="N9" s="671">
        <v>9</v>
      </c>
      <c r="O9" s="671">
        <v>10</v>
      </c>
      <c r="P9" s="671">
        <v>11</v>
      </c>
      <c r="Q9" s="671">
        <v>12</v>
      </c>
      <c r="R9" s="671">
        <v>13</v>
      </c>
      <c r="S9" s="671">
        <v>14</v>
      </c>
      <c r="T9" s="671">
        <v>15</v>
      </c>
      <c r="U9" s="671">
        <v>16</v>
      </c>
      <c r="V9" s="671">
        <v>17</v>
      </c>
      <c r="W9" s="671">
        <v>18</v>
      </c>
      <c r="X9" s="671">
        <v>19</v>
      </c>
      <c r="Y9" s="671">
        <v>20</v>
      </c>
      <c r="Z9" s="671">
        <v>21</v>
      </c>
      <c r="AA9" s="671">
        <v>22</v>
      </c>
      <c r="AB9" s="671">
        <v>23</v>
      </c>
      <c r="AC9" s="671">
        <v>24</v>
      </c>
      <c r="AD9" s="671">
        <v>25</v>
      </c>
      <c r="AE9" s="671">
        <v>26</v>
      </c>
      <c r="AF9" s="671">
        <v>27</v>
      </c>
      <c r="AG9" s="671">
        <v>28</v>
      </c>
      <c r="AH9" s="1178"/>
      <c r="AI9" s="1178"/>
      <c r="AJ9" s="1181"/>
      <c r="AK9" s="1178"/>
      <c r="AL9" s="1205" t="s">
        <v>1242</v>
      </c>
      <c r="AM9" s="1178" t="s">
        <v>1241</v>
      </c>
      <c r="AN9" s="1207" t="s">
        <v>1240</v>
      </c>
    </row>
    <row r="10" spans="1:40" ht="15.95" customHeight="1" thickBot="1">
      <c r="B10" s="1185"/>
      <c r="C10" s="1179"/>
      <c r="D10" s="1188"/>
      <c r="E10" s="1191"/>
      <c r="F10" s="670" t="s">
        <v>1239</v>
      </c>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1179"/>
      <c r="AI10" s="1179"/>
      <c r="AJ10" s="1182"/>
      <c r="AK10" s="1179"/>
      <c r="AL10" s="1206"/>
      <c r="AM10" s="1179"/>
      <c r="AN10" s="1208"/>
    </row>
    <row r="11" spans="1:40">
      <c r="A11" s="634">
        <v>1</v>
      </c>
      <c r="B11" s="679"/>
      <c r="C11" s="675"/>
      <c r="D11" s="711"/>
      <c r="E11" s="675"/>
      <c r="F11" s="710"/>
      <c r="G11" s="71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675"/>
      <c r="AI11" s="675"/>
      <c r="AJ11" s="709"/>
      <c r="AK11" s="709"/>
      <c r="AL11" s="676"/>
      <c r="AM11" s="675"/>
      <c r="AN11" s="708"/>
    </row>
    <row r="12" spans="1:40">
      <c r="A12" s="634">
        <v>2</v>
      </c>
      <c r="B12" s="707"/>
      <c r="C12" s="671"/>
      <c r="D12" s="706"/>
      <c r="E12" s="671"/>
      <c r="F12" s="705"/>
      <c r="G12" s="705"/>
      <c r="H12" s="705"/>
      <c r="I12" s="705"/>
      <c r="J12" s="705"/>
      <c r="K12" s="705"/>
      <c r="L12" s="705"/>
      <c r="M12" s="705"/>
      <c r="N12" s="705"/>
      <c r="O12" s="705"/>
      <c r="P12" s="705"/>
      <c r="Q12" s="705"/>
      <c r="R12" s="705"/>
      <c r="S12" s="705"/>
      <c r="T12" s="705"/>
      <c r="U12" s="705"/>
      <c r="V12" s="705"/>
      <c r="W12" s="705"/>
      <c r="X12" s="705"/>
      <c r="Y12" s="705"/>
      <c r="Z12" s="705"/>
      <c r="AA12" s="705"/>
      <c r="AB12" s="705"/>
      <c r="AC12" s="705"/>
      <c r="AD12" s="705"/>
      <c r="AE12" s="705"/>
      <c r="AF12" s="705"/>
      <c r="AG12" s="705"/>
      <c r="AH12" s="671"/>
      <c r="AI12" s="671"/>
      <c r="AJ12" s="671"/>
      <c r="AK12" s="704"/>
      <c r="AL12" s="703"/>
      <c r="AM12" s="671"/>
      <c r="AN12" s="702"/>
    </row>
    <row r="13" spans="1:40">
      <c r="A13" s="634">
        <v>3</v>
      </c>
      <c r="B13" s="707"/>
      <c r="C13" s="671"/>
      <c r="D13" s="706"/>
      <c r="E13" s="671"/>
      <c r="F13" s="705"/>
      <c r="G13" s="705"/>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671"/>
      <c r="AI13" s="671"/>
      <c r="AJ13" s="671"/>
      <c r="AK13" s="704"/>
      <c r="AL13" s="703"/>
      <c r="AM13" s="671"/>
      <c r="AN13" s="702"/>
    </row>
    <row r="14" spans="1:40">
      <c r="A14" s="634">
        <v>4</v>
      </c>
      <c r="B14" s="707"/>
      <c r="C14" s="671"/>
      <c r="D14" s="706"/>
      <c r="E14" s="671"/>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671"/>
      <c r="AI14" s="671"/>
      <c r="AJ14" s="671"/>
      <c r="AK14" s="704"/>
      <c r="AL14" s="703"/>
      <c r="AM14" s="671"/>
      <c r="AN14" s="702"/>
    </row>
    <row r="15" spans="1:40">
      <c r="A15" s="634">
        <v>5</v>
      </c>
      <c r="B15" s="707"/>
      <c r="C15" s="671"/>
      <c r="D15" s="706"/>
      <c r="E15" s="671"/>
      <c r="F15" s="705"/>
      <c r="G15" s="705"/>
      <c r="H15" s="705"/>
      <c r="I15" s="705"/>
      <c r="J15" s="705"/>
      <c r="K15" s="705"/>
      <c r="L15" s="705"/>
      <c r="M15" s="705"/>
      <c r="N15" s="705"/>
      <c r="O15" s="705"/>
      <c r="P15" s="705"/>
      <c r="Q15" s="705"/>
      <c r="R15" s="705"/>
      <c r="S15" s="705"/>
      <c r="T15" s="705"/>
      <c r="U15" s="705"/>
      <c r="V15" s="705"/>
      <c r="W15" s="705"/>
      <c r="X15" s="705"/>
      <c r="Y15" s="705"/>
      <c r="Z15" s="705"/>
      <c r="AA15" s="705"/>
      <c r="AB15" s="705"/>
      <c r="AC15" s="705"/>
      <c r="AD15" s="705"/>
      <c r="AE15" s="705"/>
      <c r="AF15" s="705"/>
      <c r="AG15" s="705"/>
      <c r="AH15" s="671"/>
      <c r="AI15" s="671"/>
      <c r="AJ15" s="671"/>
      <c r="AK15" s="704"/>
      <c r="AL15" s="703"/>
      <c r="AM15" s="671"/>
      <c r="AN15" s="702"/>
    </row>
    <row r="16" spans="1:40">
      <c r="A16" s="634">
        <v>6</v>
      </c>
      <c r="B16" s="707"/>
      <c r="C16" s="671"/>
      <c r="D16" s="706"/>
      <c r="E16" s="671"/>
      <c r="F16" s="705"/>
      <c r="G16" s="705"/>
      <c r="H16" s="705"/>
      <c r="I16" s="705"/>
      <c r="J16" s="705"/>
      <c r="K16" s="705"/>
      <c r="L16" s="705"/>
      <c r="M16" s="705"/>
      <c r="N16" s="705"/>
      <c r="O16" s="705"/>
      <c r="P16" s="705"/>
      <c r="Q16" s="705"/>
      <c r="R16" s="705"/>
      <c r="S16" s="705"/>
      <c r="T16" s="705"/>
      <c r="U16" s="705"/>
      <c r="V16" s="705"/>
      <c r="W16" s="705"/>
      <c r="X16" s="705"/>
      <c r="Y16" s="705"/>
      <c r="Z16" s="705"/>
      <c r="AA16" s="705"/>
      <c r="AB16" s="705"/>
      <c r="AC16" s="705"/>
      <c r="AD16" s="705"/>
      <c r="AE16" s="705"/>
      <c r="AF16" s="705"/>
      <c r="AG16" s="705"/>
      <c r="AH16" s="671"/>
      <c r="AI16" s="671"/>
      <c r="AJ16" s="671"/>
      <c r="AK16" s="704"/>
      <c r="AL16" s="703"/>
      <c r="AM16" s="671"/>
      <c r="AN16" s="702"/>
    </row>
    <row r="17" spans="1:40">
      <c r="A17" s="634">
        <v>7</v>
      </c>
      <c r="B17" s="707"/>
      <c r="C17" s="671"/>
      <c r="D17" s="706"/>
      <c r="E17" s="671"/>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705"/>
      <c r="AG17" s="705"/>
      <c r="AH17" s="671"/>
      <c r="AI17" s="671"/>
      <c r="AJ17" s="671"/>
      <c r="AK17" s="704"/>
      <c r="AL17" s="703"/>
      <c r="AM17" s="671"/>
      <c r="AN17" s="702"/>
    </row>
    <row r="18" spans="1:40">
      <c r="A18" s="634">
        <v>8</v>
      </c>
      <c r="B18" s="707"/>
      <c r="C18" s="671"/>
      <c r="D18" s="706"/>
      <c r="E18" s="671"/>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5"/>
      <c r="AH18" s="671"/>
      <c r="AI18" s="671"/>
      <c r="AJ18" s="671"/>
      <c r="AK18" s="704"/>
      <c r="AL18" s="703"/>
      <c r="AM18" s="671"/>
      <c r="AN18" s="702"/>
    </row>
    <row r="19" spans="1:40">
      <c r="A19" s="634">
        <v>9</v>
      </c>
      <c r="B19" s="707"/>
      <c r="C19" s="671"/>
      <c r="D19" s="706"/>
      <c r="E19" s="671"/>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671"/>
      <c r="AI19" s="671"/>
      <c r="AJ19" s="671"/>
      <c r="AK19" s="704"/>
      <c r="AL19" s="703"/>
      <c r="AM19" s="671"/>
      <c r="AN19" s="702"/>
    </row>
    <row r="20" spans="1:40">
      <c r="A20" s="634">
        <v>10</v>
      </c>
      <c r="B20" s="707"/>
      <c r="C20" s="671"/>
      <c r="D20" s="706"/>
      <c r="E20" s="671"/>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671"/>
      <c r="AI20" s="671"/>
      <c r="AJ20" s="671"/>
      <c r="AK20" s="704"/>
      <c r="AL20" s="703"/>
      <c r="AM20" s="671"/>
      <c r="AN20" s="702"/>
    </row>
    <row r="21" spans="1:40">
      <c r="A21" s="634">
        <v>11</v>
      </c>
      <c r="B21" s="707"/>
      <c r="C21" s="671"/>
      <c r="D21" s="706"/>
      <c r="E21" s="671"/>
      <c r="F21" s="705"/>
      <c r="G21" s="705"/>
      <c r="H21" s="705"/>
      <c r="I21" s="705"/>
      <c r="J21" s="705"/>
      <c r="K21" s="705"/>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671"/>
      <c r="AI21" s="671"/>
      <c r="AJ21" s="671"/>
      <c r="AK21" s="704"/>
      <c r="AL21" s="703"/>
      <c r="AM21" s="671"/>
      <c r="AN21" s="702"/>
    </row>
    <row r="22" spans="1:40">
      <c r="A22" s="634">
        <v>12</v>
      </c>
      <c r="B22" s="707"/>
      <c r="C22" s="671"/>
      <c r="D22" s="706"/>
      <c r="E22" s="671"/>
      <c r="F22" s="705"/>
      <c r="G22" s="705"/>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671"/>
      <c r="AI22" s="671"/>
      <c r="AJ22" s="671"/>
      <c r="AK22" s="704"/>
      <c r="AL22" s="703"/>
      <c r="AM22" s="671"/>
      <c r="AN22" s="702"/>
    </row>
    <row r="23" spans="1:40">
      <c r="A23" s="634">
        <v>13</v>
      </c>
      <c r="B23" s="707"/>
      <c r="C23" s="671"/>
      <c r="D23" s="706"/>
      <c r="E23" s="671"/>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671"/>
      <c r="AI23" s="671"/>
      <c r="AJ23" s="671"/>
      <c r="AK23" s="704"/>
      <c r="AL23" s="703"/>
      <c r="AM23" s="671"/>
      <c r="AN23" s="702"/>
    </row>
    <row r="24" spans="1:40">
      <c r="A24" s="634">
        <v>14</v>
      </c>
      <c r="B24" s="707"/>
      <c r="C24" s="671"/>
      <c r="D24" s="706"/>
      <c r="E24" s="671"/>
      <c r="F24" s="705"/>
      <c r="G24" s="705"/>
      <c r="H24" s="705"/>
      <c r="I24" s="705"/>
      <c r="J24" s="705"/>
      <c r="K24" s="705"/>
      <c r="L24" s="705"/>
      <c r="M24" s="705"/>
      <c r="N24" s="705"/>
      <c r="O24" s="705"/>
      <c r="P24" s="705"/>
      <c r="Q24" s="705"/>
      <c r="R24" s="705"/>
      <c r="S24" s="705"/>
      <c r="T24" s="705"/>
      <c r="U24" s="705"/>
      <c r="V24" s="705"/>
      <c r="W24" s="705"/>
      <c r="X24" s="705"/>
      <c r="Y24" s="705"/>
      <c r="Z24" s="705"/>
      <c r="AA24" s="705"/>
      <c r="AB24" s="705"/>
      <c r="AC24" s="705"/>
      <c r="AD24" s="705"/>
      <c r="AE24" s="705"/>
      <c r="AF24" s="705"/>
      <c r="AG24" s="705"/>
      <c r="AH24" s="671"/>
      <c r="AI24" s="671"/>
      <c r="AJ24" s="671"/>
      <c r="AK24" s="704"/>
      <c r="AL24" s="703"/>
      <c r="AM24" s="671"/>
      <c r="AN24" s="702"/>
    </row>
    <row r="25" spans="1:40">
      <c r="A25" s="634">
        <v>15</v>
      </c>
      <c r="B25" s="707"/>
      <c r="C25" s="671"/>
      <c r="D25" s="706"/>
      <c r="E25" s="671"/>
      <c r="F25" s="705"/>
      <c r="G25" s="705"/>
      <c r="H25" s="705"/>
      <c r="I25" s="705"/>
      <c r="J25" s="705"/>
      <c r="K25" s="705"/>
      <c r="L25" s="705"/>
      <c r="M25" s="705"/>
      <c r="N25" s="705"/>
      <c r="O25" s="705"/>
      <c r="P25" s="705"/>
      <c r="Q25" s="705"/>
      <c r="R25" s="705"/>
      <c r="S25" s="705"/>
      <c r="T25" s="705"/>
      <c r="U25" s="705"/>
      <c r="V25" s="705"/>
      <c r="W25" s="705"/>
      <c r="X25" s="705"/>
      <c r="Y25" s="705"/>
      <c r="Z25" s="705"/>
      <c r="AA25" s="705"/>
      <c r="AB25" s="705"/>
      <c r="AC25" s="705"/>
      <c r="AD25" s="705"/>
      <c r="AE25" s="705"/>
      <c r="AF25" s="705"/>
      <c r="AG25" s="705"/>
      <c r="AH25" s="671"/>
      <c r="AI25" s="671"/>
      <c r="AJ25" s="671"/>
      <c r="AK25" s="704"/>
      <c r="AL25" s="703"/>
      <c r="AM25" s="671"/>
      <c r="AN25" s="702"/>
    </row>
    <row r="26" spans="1:40">
      <c r="A26" s="634">
        <v>16</v>
      </c>
      <c r="B26" s="707"/>
      <c r="C26" s="671"/>
      <c r="D26" s="706"/>
      <c r="E26" s="671"/>
      <c r="F26" s="705"/>
      <c r="G26" s="705"/>
      <c r="H26" s="705"/>
      <c r="I26" s="705"/>
      <c r="J26" s="705"/>
      <c r="K26" s="705"/>
      <c r="L26" s="705"/>
      <c r="M26" s="705"/>
      <c r="N26" s="705"/>
      <c r="O26" s="705"/>
      <c r="P26" s="705"/>
      <c r="Q26" s="705"/>
      <c r="R26" s="705"/>
      <c r="S26" s="705"/>
      <c r="T26" s="705"/>
      <c r="U26" s="705"/>
      <c r="V26" s="705"/>
      <c r="W26" s="705"/>
      <c r="X26" s="705"/>
      <c r="Y26" s="705"/>
      <c r="Z26" s="705"/>
      <c r="AA26" s="705"/>
      <c r="AB26" s="705"/>
      <c r="AC26" s="705"/>
      <c r="AD26" s="705"/>
      <c r="AE26" s="705"/>
      <c r="AF26" s="705"/>
      <c r="AG26" s="705"/>
      <c r="AH26" s="671"/>
      <c r="AI26" s="671"/>
      <c r="AJ26" s="671"/>
      <c r="AK26" s="704"/>
      <c r="AL26" s="703"/>
      <c r="AM26" s="671"/>
      <c r="AN26" s="702"/>
    </row>
    <row r="27" spans="1:40">
      <c r="A27" s="634">
        <v>17</v>
      </c>
      <c r="B27" s="707"/>
      <c r="C27" s="671"/>
      <c r="D27" s="706"/>
      <c r="E27" s="671"/>
      <c r="F27" s="705"/>
      <c r="G27" s="705"/>
      <c r="H27" s="705"/>
      <c r="I27" s="705"/>
      <c r="J27" s="705"/>
      <c r="K27" s="705"/>
      <c r="L27" s="705"/>
      <c r="M27" s="705"/>
      <c r="N27" s="705"/>
      <c r="O27" s="705"/>
      <c r="P27" s="705"/>
      <c r="Q27" s="705"/>
      <c r="R27" s="705"/>
      <c r="S27" s="705"/>
      <c r="T27" s="705"/>
      <c r="U27" s="705"/>
      <c r="V27" s="705"/>
      <c r="W27" s="705"/>
      <c r="X27" s="705"/>
      <c r="Y27" s="705"/>
      <c r="Z27" s="705"/>
      <c r="AA27" s="705"/>
      <c r="AB27" s="705"/>
      <c r="AC27" s="705"/>
      <c r="AD27" s="705"/>
      <c r="AE27" s="705"/>
      <c r="AF27" s="705"/>
      <c r="AG27" s="705"/>
      <c r="AH27" s="671"/>
      <c r="AI27" s="671"/>
      <c r="AJ27" s="671"/>
      <c r="AK27" s="704"/>
      <c r="AL27" s="703"/>
      <c r="AM27" s="671"/>
      <c r="AN27" s="702"/>
    </row>
    <row r="28" spans="1:40">
      <c r="A28" s="634">
        <v>18</v>
      </c>
      <c r="B28" s="707"/>
      <c r="C28" s="671"/>
      <c r="D28" s="706"/>
      <c r="E28" s="671"/>
      <c r="F28" s="705"/>
      <c r="G28" s="705"/>
      <c r="H28" s="705"/>
      <c r="I28" s="705"/>
      <c r="J28" s="705"/>
      <c r="K28" s="705"/>
      <c r="L28" s="705"/>
      <c r="M28" s="705"/>
      <c r="N28" s="705"/>
      <c r="O28" s="705"/>
      <c r="P28" s="705"/>
      <c r="Q28" s="705"/>
      <c r="R28" s="705"/>
      <c r="S28" s="705"/>
      <c r="T28" s="705"/>
      <c r="U28" s="705"/>
      <c r="V28" s="705"/>
      <c r="W28" s="705"/>
      <c r="X28" s="705"/>
      <c r="Y28" s="705"/>
      <c r="Z28" s="705"/>
      <c r="AA28" s="705"/>
      <c r="AB28" s="705"/>
      <c r="AC28" s="705"/>
      <c r="AD28" s="705"/>
      <c r="AE28" s="705"/>
      <c r="AF28" s="705"/>
      <c r="AG28" s="705"/>
      <c r="AH28" s="671"/>
      <c r="AI28" s="671"/>
      <c r="AJ28" s="671"/>
      <c r="AK28" s="704"/>
      <c r="AL28" s="703"/>
      <c r="AM28" s="671"/>
      <c r="AN28" s="702"/>
    </row>
    <row r="29" spans="1:40">
      <c r="A29" s="634">
        <v>19</v>
      </c>
      <c r="B29" s="707"/>
      <c r="C29" s="671"/>
      <c r="D29" s="706"/>
      <c r="E29" s="671"/>
      <c r="F29" s="705"/>
      <c r="G29" s="705"/>
      <c r="H29" s="705"/>
      <c r="I29" s="705"/>
      <c r="J29" s="705"/>
      <c r="K29" s="705"/>
      <c r="L29" s="705"/>
      <c r="M29" s="705"/>
      <c r="N29" s="705"/>
      <c r="O29" s="705"/>
      <c r="P29" s="705"/>
      <c r="Q29" s="705"/>
      <c r="R29" s="705"/>
      <c r="S29" s="705"/>
      <c r="T29" s="705"/>
      <c r="U29" s="705"/>
      <c r="V29" s="705"/>
      <c r="W29" s="705"/>
      <c r="X29" s="705"/>
      <c r="Y29" s="705"/>
      <c r="Z29" s="705"/>
      <c r="AA29" s="705"/>
      <c r="AB29" s="705"/>
      <c r="AC29" s="705"/>
      <c r="AD29" s="705"/>
      <c r="AE29" s="705"/>
      <c r="AF29" s="705"/>
      <c r="AG29" s="705"/>
      <c r="AH29" s="671"/>
      <c r="AI29" s="671"/>
      <c r="AJ29" s="671"/>
      <c r="AK29" s="704"/>
      <c r="AL29" s="703"/>
      <c r="AM29" s="671"/>
      <c r="AN29" s="702"/>
    </row>
    <row r="30" spans="1:40">
      <c r="A30" s="634">
        <v>20</v>
      </c>
      <c r="B30" s="707"/>
      <c r="C30" s="671"/>
      <c r="D30" s="706"/>
      <c r="E30" s="671"/>
      <c r="F30" s="705"/>
      <c r="G30" s="705"/>
      <c r="H30" s="705"/>
      <c r="I30" s="705"/>
      <c r="J30" s="705"/>
      <c r="K30" s="705"/>
      <c r="L30" s="705"/>
      <c r="M30" s="705"/>
      <c r="N30" s="705"/>
      <c r="O30" s="705"/>
      <c r="P30" s="705"/>
      <c r="Q30" s="705"/>
      <c r="R30" s="705"/>
      <c r="S30" s="705"/>
      <c r="T30" s="705"/>
      <c r="U30" s="705"/>
      <c r="V30" s="705"/>
      <c r="W30" s="705"/>
      <c r="X30" s="705"/>
      <c r="Y30" s="705"/>
      <c r="Z30" s="705"/>
      <c r="AA30" s="705"/>
      <c r="AB30" s="705"/>
      <c r="AC30" s="705"/>
      <c r="AD30" s="705"/>
      <c r="AE30" s="705"/>
      <c r="AF30" s="705"/>
      <c r="AG30" s="705"/>
      <c r="AH30" s="671"/>
      <c r="AI30" s="671"/>
      <c r="AJ30" s="671"/>
      <c r="AK30" s="704"/>
      <c r="AL30" s="703"/>
      <c r="AM30" s="671"/>
      <c r="AN30" s="702"/>
    </row>
    <row r="31" spans="1:40">
      <c r="A31" s="634">
        <v>21</v>
      </c>
      <c r="B31" s="707"/>
      <c r="C31" s="671"/>
      <c r="D31" s="706"/>
      <c r="E31" s="671"/>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671"/>
      <c r="AI31" s="671"/>
      <c r="AJ31" s="671"/>
      <c r="AK31" s="704"/>
      <c r="AL31" s="703"/>
      <c r="AM31" s="671"/>
      <c r="AN31" s="702"/>
    </row>
    <row r="32" spans="1:40" ht="19.5" thickBot="1">
      <c r="A32" s="634">
        <v>22</v>
      </c>
      <c r="B32" s="677"/>
      <c r="C32" s="670"/>
      <c r="D32" s="701"/>
      <c r="E32" s="670"/>
      <c r="F32" s="700"/>
      <c r="G32" s="700"/>
      <c r="H32" s="700"/>
      <c r="I32" s="700"/>
      <c r="J32" s="700"/>
      <c r="K32" s="700"/>
      <c r="L32" s="700"/>
      <c r="M32" s="700"/>
      <c r="N32" s="700"/>
      <c r="O32" s="700"/>
      <c r="P32" s="700"/>
      <c r="Q32" s="700"/>
      <c r="R32" s="700"/>
      <c r="S32" s="700"/>
      <c r="T32" s="700"/>
      <c r="U32" s="700"/>
      <c r="V32" s="700"/>
      <c r="W32" s="700"/>
      <c r="X32" s="700"/>
      <c r="Y32" s="700"/>
      <c r="Z32" s="700"/>
      <c r="AA32" s="700"/>
      <c r="AB32" s="700"/>
      <c r="AC32" s="700"/>
      <c r="AD32" s="700"/>
      <c r="AE32" s="700"/>
      <c r="AF32" s="700"/>
      <c r="AG32" s="700"/>
      <c r="AH32" s="670"/>
      <c r="AI32" s="670"/>
      <c r="AJ32" s="678"/>
      <c r="AK32" s="678"/>
      <c r="AL32" s="699"/>
      <c r="AM32" s="670"/>
      <c r="AN32" s="698"/>
    </row>
    <row r="33" spans="2:40" ht="6.75" customHeight="1">
      <c r="B33" s="648"/>
      <c r="C33" s="648"/>
      <c r="D33" s="648"/>
      <c r="E33" s="648"/>
      <c r="AH33" s="648"/>
      <c r="AI33" s="648"/>
      <c r="AJ33" s="648"/>
      <c r="AK33" s="648"/>
      <c r="AL33" s="648"/>
      <c r="AM33" s="648"/>
      <c r="AN33" s="648"/>
    </row>
    <row r="34" spans="2:40">
      <c r="B34" s="645" t="s">
        <v>1238</v>
      </c>
      <c r="D34" s="697" t="s">
        <v>1237</v>
      </c>
      <c r="E34" s="696"/>
      <c r="F34" s="696"/>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row>
    <row r="35" spans="2:40">
      <c r="B35" s="646"/>
      <c r="D35" s="696"/>
      <c r="E35" s="696"/>
      <c r="F35" s="696"/>
      <c r="G35" s="696"/>
      <c r="H35" s="696"/>
      <c r="I35" s="696"/>
      <c r="J35" s="696"/>
      <c r="K35" s="696"/>
      <c r="L35" s="696"/>
      <c r="M35" s="696"/>
      <c r="N35" s="696"/>
      <c r="O35" s="696"/>
      <c r="P35" s="696"/>
      <c r="Q35" s="696"/>
      <c r="R35" s="696"/>
      <c r="S35" s="696"/>
      <c r="T35" s="696"/>
      <c r="U35" s="696"/>
      <c r="V35" s="696"/>
      <c r="W35" s="696"/>
      <c r="X35" s="696"/>
      <c r="Y35" s="696"/>
      <c r="Z35" s="696"/>
      <c r="AA35" s="696"/>
      <c r="AB35" s="696"/>
      <c r="AC35" s="696"/>
      <c r="AD35" s="696"/>
      <c r="AE35" s="696"/>
      <c r="AF35" s="696"/>
      <c r="AG35" s="696"/>
      <c r="AH35" s="696"/>
      <c r="AI35" s="696"/>
      <c r="AJ35" s="696"/>
      <c r="AK35" s="696"/>
      <c r="AL35" s="696"/>
      <c r="AM35" s="696"/>
    </row>
    <row r="36" spans="2:40">
      <c r="B36" s="645" t="s">
        <v>1236</v>
      </c>
      <c r="D36" s="634" t="s">
        <v>1235</v>
      </c>
    </row>
    <row r="37" spans="2:40" ht="6.75" customHeight="1" thickBot="1">
      <c r="B37" s="638"/>
    </row>
    <row r="38" spans="2:40" ht="13.5" customHeight="1">
      <c r="B38" s="1164" t="s">
        <v>1234</v>
      </c>
      <c r="C38" s="1167" t="s">
        <v>1233</v>
      </c>
      <c r="D38" s="1168"/>
      <c r="E38" s="1173" t="s">
        <v>1232</v>
      </c>
      <c r="G38" s="644" t="s">
        <v>1231</v>
      </c>
      <c r="H38" s="1176" t="s">
        <v>1230</v>
      </c>
      <c r="I38" s="1176"/>
      <c r="J38" s="1176"/>
      <c r="K38" s="1176"/>
      <c r="L38" s="1176"/>
      <c r="M38" s="1176"/>
      <c r="N38" s="1176"/>
      <c r="O38" s="1176"/>
      <c r="P38" s="1176"/>
      <c r="Q38" s="1176"/>
      <c r="R38" s="1176"/>
      <c r="S38" s="1176"/>
      <c r="T38" s="1176"/>
      <c r="U38" s="1176"/>
      <c r="V38" s="1176"/>
      <c r="W38" s="1176"/>
      <c r="X38" s="1176"/>
      <c r="Y38" s="1176"/>
      <c r="Z38" s="1176"/>
      <c r="AA38" s="1176"/>
      <c r="AB38" s="1176"/>
      <c r="AC38" s="1176"/>
      <c r="AD38" s="1176"/>
      <c r="AE38" s="1176"/>
      <c r="AF38" s="1176"/>
      <c r="AG38" s="1176"/>
      <c r="AH38" s="1176"/>
      <c r="AI38" s="1176"/>
      <c r="AJ38" s="1176"/>
      <c r="AK38" s="1176"/>
      <c r="AL38" s="1176"/>
      <c r="AM38" s="1176"/>
      <c r="AN38" s="1176"/>
    </row>
    <row r="39" spans="2:40" ht="13.5" customHeight="1">
      <c r="B39" s="1165"/>
      <c r="C39" s="1169"/>
      <c r="D39" s="1170"/>
      <c r="E39" s="1174"/>
      <c r="G39" s="638"/>
      <c r="H39" s="1176"/>
      <c r="I39" s="1176"/>
      <c r="J39" s="1176"/>
      <c r="K39" s="1176"/>
      <c r="L39" s="1176"/>
      <c r="M39" s="1176"/>
      <c r="N39" s="1176"/>
      <c r="O39" s="1176"/>
      <c r="P39" s="1176"/>
      <c r="Q39" s="1176"/>
      <c r="R39" s="1176"/>
      <c r="S39" s="1176"/>
      <c r="T39" s="1176"/>
      <c r="U39" s="1176"/>
      <c r="V39" s="1176"/>
      <c r="W39" s="1176"/>
      <c r="X39" s="1176"/>
      <c r="Y39" s="1176"/>
      <c r="Z39" s="1176"/>
      <c r="AA39" s="1176"/>
      <c r="AB39" s="1176"/>
      <c r="AC39" s="1176"/>
      <c r="AD39" s="1176"/>
      <c r="AE39" s="1176"/>
      <c r="AF39" s="1176"/>
      <c r="AG39" s="1176"/>
      <c r="AH39" s="1176"/>
      <c r="AI39" s="1176"/>
      <c r="AJ39" s="1176"/>
      <c r="AK39" s="1176"/>
      <c r="AL39" s="1176"/>
      <c r="AM39" s="1176"/>
      <c r="AN39" s="1176"/>
    </row>
    <row r="40" spans="2:40" ht="13.5" customHeight="1" thickBot="1">
      <c r="B40" s="1166"/>
      <c r="C40" s="1171"/>
      <c r="D40" s="1172"/>
      <c r="E40" s="1175"/>
      <c r="G40" s="638"/>
      <c r="H40" s="1176"/>
      <c r="I40" s="1176"/>
      <c r="J40" s="1176"/>
      <c r="K40" s="1176"/>
      <c r="L40" s="1176"/>
      <c r="M40" s="1176"/>
      <c r="N40" s="1176"/>
      <c r="O40" s="1176"/>
      <c r="P40" s="1176"/>
      <c r="Q40" s="1176"/>
      <c r="R40" s="1176"/>
      <c r="S40" s="1176"/>
      <c r="T40" s="1176"/>
      <c r="U40" s="1176"/>
      <c r="V40" s="1176"/>
      <c r="W40" s="1176"/>
      <c r="X40" s="1176"/>
      <c r="Y40" s="1176"/>
      <c r="Z40" s="1176"/>
      <c r="AA40" s="1176"/>
      <c r="AB40" s="1176"/>
      <c r="AC40" s="1176"/>
      <c r="AD40" s="1176"/>
      <c r="AE40" s="1176"/>
      <c r="AF40" s="1176"/>
      <c r="AG40" s="1176"/>
      <c r="AH40" s="1176"/>
      <c r="AI40" s="1176"/>
      <c r="AJ40" s="1176"/>
      <c r="AK40" s="1176"/>
      <c r="AL40" s="1176"/>
      <c r="AM40" s="1176"/>
      <c r="AN40" s="1176"/>
    </row>
    <row r="41" spans="2:40" ht="13.5" customHeight="1">
      <c r="B41" s="643" t="s">
        <v>1229</v>
      </c>
      <c r="C41" s="1248"/>
      <c r="D41" s="1249"/>
      <c r="E41" s="642">
        <f>C41/2.5</f>
        <v>0</v>
      </c>
      <c r="G41" s="638" t="s">
        <v>1228</v>
      </c>
      <c r="H41" s="634" t="s">
        <v>1227</v>
      </c>
    </row>
    <row r="42" spans="2:40" ht="13.5" customHeight="1">
      <c r="B42" s="640" t="s">
        <v>1226</v>
      </c>
      <c r="C42" s="1246"/>
      <c r="D42" s="1247"/>
      <c r="E42" s="641">
        <f>C42/4</f>
        <v>0</v>
      </c>
      <c r="G42" s="638" t="s">
        <v>1225</v>
      </c>
      <c r="H42" s="1211" t="s">
        <v>1224</v>
      </c>
      <c r="I42" s="1211"/>
      <c r="J42" s="1211"/>
      <c r="K42" s="1211"/>
      <c r="L42" s="1211"/>
      <c r="M42" s="1211"/>
      <c r="N42" s="1211"/>
      <c r="O42" s="1211"/>
      <c r="P42" s="1211"/>
      <c r="Q42" s="1211"/>
      <c r="R42" s="1211"/>
      <c r="S42" s="1211"/>
      <c r="T42" s="1211"/>
      <c r="U42" s="1211"/>
      <c r="V42" s="1211"/>
      <c r="W42" s="1211"/>
      <c r="X42" s="1211"/>
      <c r="Y42" s="1211"/>
      <c r="Z42" s="1211"/>
      <c r="AA42" s="1211"/>
      <c r="AB42" s="1211"/>
      <c r="AC42" s="1211"/>
      <c r="AD42" s="1211"/>
      <c r="AE42" s="1211"/>
      <c r="AF42" s="1211"/>
      <c r="AG42" s="1211"/>
      <c r="AH42" s="1211"/>
      <c r="AI42" s="1211"/>
      <c r="AJ42" s="1211"/>
      <c r="AK42" s="1211"/>
      <c r="AL42" s="1211"/>
      <c r="AM42" s="1211"/>
      <c r="AN42" s="1211"/>
    </row>
    <row r="43" spans="2:40">
      <c r="B43" s="640" t="s">
        <v>1223</v>
      </c>
      <c r="C43" s="1246"/>
      <c r="D43" s="1247"/>
      <c r="E43" s="641">
        <f>C43/6</f>
        <v>0</v>
      </c>
      <c r="G43" s="638"/>
      <c r="H43" s="1211"/>
      <c r="I43" s="1211"/>
      <c r="J43" s="1211"/>
      <c r="K43" s="1211"/>
      <c r="L43" s="1211"/>
      <c r="M43" s="1211"/>
      <c r="N43" s="1211"/>
      <c r="O43" s="1211"/>
      <c r="P43" s="1211"/>
      <c r="Q43" s="1211"/>
      <c r="R43" s="1211"/>
      <c r="S43" s="1211"/>
      <c r="T43" s="1211"/>
      <c r="U43" s="1211"/>
      <c r="V43" s="1211"/>
      <c r="W43" s="1211"/>
      <c r="X43" s="1211"/>
      <c r="Y43" s="1211"/>
      <c r="Z43" s="1211"/>
      <c r="AA43" s="1211"/>
      <c r="AB43" s="1211"/>
      <c r="AC43" s="1211"/>
      <c r="AD43" s="1211"/>
      <c r="AE43" s="1211"/>
      <c r="AF43" s="1211"/>
      <c r="AG43" s="1211"/>
      <c r="AH43" s="1211"/>
      <c r="AI43" s="1211"/>
      <c r="AJ43" s="1211"/>
      <c r="AK43" s="1211"/>
      <c r="AL43" s="1211"/>
      <c r="AM43" s="1211"/>
      <c r="AN43" s="1211"/>
    </row>
    <row r="44" spans="2:40">
      <c r="B44" s="640" t="s">
        <v>1222</v>
      </c>
      <c r="C44" s="1246"/>
      <c r="D44" s="1247"/>
      <c r="E44" s="641">
        <f>C44/9</f>
        <v>0</v>
      </c>
      <c r="G44" s="638" t="s">
        <v>1221</v>
      </c>
      <c r="H44" s="634" t="s">
        <v>1220</v>
      </c>
    </row>
    <row r="45" spans="2:40">
      <c r="B45" s="640" t="s">
        <v>1219</v>
      </c>
      <c r="C45" s="1246"/>
      <c r="D45" s="1247"/>
      <c r="E45" s="639"/>
      <c r="G45" s="638"/>
    </row>
    <row r="46" spans="2:40">
      <c r="B46" s="1192" t="s">
        <v>1218</v>
      </c>
      <c r="C46" s="1250"/>
      <c r="D46" s="1251"/>
      <c r="E46" s="1216"/>
      <c r="G46" s="638" t="s">
        <v>1217</v>
      </c>
      <c r="H46" s="634" t="s">
        <v>1216</v>
      </c>
    </row>
    <row r="47" spans="2:40">
      <c r="B47" s="1192"/>
      <c r="C47" s="1252"/>
      <c r="D47" s="1253"/>
      <c r="E47" s="1217"/>
      <c r="G47" s="637" t="s">
        <v>1215</v>
      </c>
      <c r="H47" s="636"/>
      <c r="I47" s="636"/>
      <c r="J47" s="636"/>
      <c r="K47" s="636"/>
      <c r="L47" s="636"/>
      <c r="M47" s="636"/>
      <c r="N47" s="636"/>
      <c r="O47" s="636"/>
      <c r="P47" s="636"/>
      <c r="Q47" s="636"/>
      <c r="R47" s="636"/>
      <c r="S47" s="636"/>
      <c r="T47" s="636"/>
      <c r="U47" s="636"/>
      <c r="V47" s="636"/>
      <c r="W47" s="636"/>
      <c r="X47" s="636"/>
      <c r="Y47" s="636"/>
      <c r="Z47" s="636"/>
      <c r="AA47" s="636"/>
      <c r="AB47" s="636"/>
      <c r="AC47" s="1246"/>
      <c r="AD47" s="1254"/>
      <c r="AE47" s="635" t="s">
        <v>153</v>
      </c>
    </row>
    <row r="48" spans="2:40" ht="13.5" customHeight="1">
      <c r="B48" s="1192" t="s">
        <v>1214</v>
      </c>
      <c r="C48" s="1194">
        <f>SUM(C41:C47)</f>
        <v>0</v>
      </c>
      <c r="D48" s="1195"/>
      <c r="E48" s="1198">
        <f>ROUNDUP(SUM(E41:E44),1)</f>
        <v>0</v>
      </c>
      <c r="H48" s="1200" t="s">
        <v>1213</v>
      </c>
      <c r="I48" s="1200"/>
      <c r="J48" s="1200"/>
      <c r="K48" s="1200"/>
      <c r="L48" s="1200"/>
      <c r="M48" s="1200"/>
      <c r="N48" s="1200"/>
      <c r="O48" s="1200"/>
      <c r="P48" s="1200"/>
      <c r="Q48" s="1200"/>
      <c r="R48" s="1200"/>
      <c r="S48" s="1200"/>
      <c r="T48" s="1200"/>
      <c r="U48" s="1200"/>
      <c r="V48" s="1200"/>
      <c r="W48" s="1200"/>
      <c r="X48" s="1200"/>
      <c r="Y48" s="1200"/>
      <c r="Z48" s="1200"/>
      <c r="AA48" s="1200"/>
      <c r="AB48" s="1200"/>
      <c r="AC48" s="1200"/>
      <c r="AD48" s="1200"/>
      <c r="AE48" s="1200"/>
      <c r="AF48" s="1200"/>
      <c r="AG48" s="1200"/>
      <c r="AH48" s="1200"/>
      <c r="AI48" s="1200"/>
      <c r="AJ48" s="1200"/>
      <c r="AK48" s="1200"/>
      <c r="AL48" s="1200"/>
      <c r="AM48" s="1200"/>
      <c r="AN48" s="1200"/>
    </row>
    <row r="49" spans="2:40" ht="13.5" customHeight="1" thickBot="1">
      <c r="B49" s="1193"/>
      <c r="C49" s="1196"/>
      <c r="D49" s="1197"/>
      <c r="E49" s="1199"/>
      <c r="H49" s="1200"/>
      <c r="I49" s="1200"/>
      <c r="J49" s="1200"/>
      <c r="K49" s="1200"/>
      <c r="L49" s="1200"/>
      <c r="M49" s="1200"/>
      <c r="N49" s="1200"/>
      <c r="O49" s="1200"/>
      <c r="P49" s="1200"/>
      <c r="Q49" s="1200"/>
      <c r="R49" s="1200"/>
      <c r="S49" s="1200"/>
      <c r="T49" s="1200"/>
      <c r="U49" s="1200"/>
      <c r="V49" s="1200"/>
      <c r="W49" s="1200"/>
      <c r="X49" s="1200"/>
      <c r="Y49" s="1200"/>
      <c r="Z49" s="1200"/>
      <c r="AA49" s="1200"/>
      <c r="AB49" s="1200"/>
      <c r="AC49" s="1200"/>
      <c r="AD49" s="1200"/>
      <c r="AE49" s="1200"/>
      <c r="AF49" s="1200"/>
      <c r="AG49" s="1200"/>
      <c r="AH49" s="1200"/>
      <c r="AI49" s="1200"/>
      <c r="AJ49" s="1200"/>
      <c r="AK49" s="1200"/>
      <c r="AL49" s="1200"/>
      <c r="AM49" s="1200"/>
      <c r="AN49" s="1200"/>
    </row>
  </sheetData>
  <mergeCells count="58">
    <mergeCell ref="C44:D44"/>
    <mergeCell ref="B46:B47"/>
    <mergeCell ref="C46:D47"/>
    <mergeCell ref="E46:E47"/>
    <mergeCell ref="AC47:AD47"/>
    <mergeCell ref="B48:B49"/>
    <mergeCell ref="C48:D49"/>
    <mergeCell ref="E48:E49"/>
    <mergeCell ref="H48:AN49"/>
    <mergeCell ref="M8:S8"/>
    <mergeCell ref="C45:D45"/>
    <mergeCell ref="AL8:AN8"/>
    <mergeCell ref="AL9:AL10"/>
    <mergeCell ref="AM9:AM10"/>
    <mergeCell ref="AN9:AN10"/>
    <mergeCell ref="C41:D41"/>
    <mergeCell ref="C42:D42"/>
    <mergeCell ref="H42:AN43"/>
    <mergeCell ref="C43:D43"/>
    <mergeCell ref="AA8:AG8"/>
    <mergeCell ref="AH8:AH10"/>
    <mergeCell ref="B38:B40"/>
    <mergeCell ref="C38:D40"/>
    <mergeCell ref="E38:E40"/>
    <mergeCell ref="H38:AN40"/>
    <mergeCell ref="T8:Z8"/>
    <mergeCell ref="AI8:AI10"/>
    <mergeCell ref="AJ8:AJ10"/>
    <mergeCell ref="AK8:AK10"/>
    <mergeCell ref="B8:B10"/>
    <mergeCell ref="C8:C10"/>
    <mergeCell ref="D8:D10"/>
    <mergeCell ref="E8:E10"/>
    <mergeCell ref="F8:L8"/>
    <mergeCell ref="B7:C7"/>
    <mergeCell ref="D7:M7"/>
    <mergeCell ref="N7:AL7"/>
    <mergeCell ref="AM7:AN7"/>
    <mergeCell ref="K4:L4"/>
    <mergeCell ref="N4:O4"/>
    <mergeCell ref="B6:C6"/>
    <mergeCell ref="E6:H6"/>
    <mergeCell ref="I6:L6"/>
    <mergeCell ref="M6:S6"/>
    <mergeCell ref="T6:W6"/>
    <mergeCell ref="X6:AE6"/>
    <mergeCell ref="AF6:AH6"/>
    <mergeCell ref="AI6:AK6"/>
    <mergeCell ref="AM6:AN6"/>
    <mergeCell ref="AJ2:AN2"/>
    <mergeCell ref="W3:Z3"/>
    <mergeCell ref="AA3:AF3"/>
    <mergeCell ref="AJ3:AN3"/>
    <mergeCell ref="D1:F1"/>
    <mergeCell ref="R2:V3"/>
    <mergeCell ref="W2:Z2"/>
    <mergeCell ref="AA2:AF2"/>
    <mergeCell ref="AG2:AI3"/>
  </mergeCells>
  <phoneticPr fontId="11"/>
  <dataValidations count="2">
    <dataValidation type="list" allowBlank="1" showInputMessage="1" showErrorMessage="1" sqref="AA2:AF2" xr:uid="{00000000-0002-0000-0500-000001000000}">
      <formula1>"介護サービス包括型,日中サービス支援型,外部サービス利用型"</formula1>
    </dataValidation>
    <dataValidation type="list" allowBlank="1" showInputMessage="1" showErrorMessage="1" sqref="AA3:AF3" xr:uid="{00000000-0002-0000-0500-000000000000}">
      <formula1>"併設型,空床利用型,併設・空床利用型,単独型"</formula1>
    </dataValidation>
  </dataValidations>
  <pageMargins left="0.70866141732283472" right="0.70866141732283472" top="0.74803149606299213" bottom="0.74803149606299213" header="0.31496062992125984" footer="0.31496062992125984"/>
  <pageSetup paperSize="9" scale="58"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D3085-D6E2-41A8-83C2-08475A3DB68B}">
  <sheetPr>
    <pageSetUpPr fitToPage="1"/>
  </sheetPr>
  <dimension ref="A1:BE57"/>
  <sheetViews>
    <sheetView zoomScaleNormal="100" workbookViewId="0">
      <selection activeCell="A2" sqref="A2"/>
    </sheetView>
  </sheetViews>
  <sheetFormatPr defaultColWidth="9" defaultRowHeight="13.5"/>
  <cols>
    <col min="1" max="1" width="9" style="713"/>
    <col min="2" max="2" width="3.75" style="713" customWidth="1"/>
    <col min="3" max="3" width="9" style="713"/>
    <col min="4" max="31" width="3.375" style="713" customWidth="1"/>
    <col min="32" max="33" width="5.5" style="713" customWidth="1"/>
    <col min="34" max="34" width="7.125" style="713" customWidth="1"/>
    <col min="35" max="35" width="5" style="713" customWidth="1"/>
    <col min="36" max="36" width="15.875" style="713" bestFit="1" customWidth="1"/>
    <col min="37" max="37" width="10.5" style="713" bestFit="1" customWidth="1"/>
    <col min="38" max="38" width="15.625" style="713" customWidth="1"/>
    <col min="39" max="257" width="9" style="713"/>
    <col min="258" max="258" width="3.75" style="713" customWidth="1"/>
    <col min="259" max="259" width="9" style="713"/>
    <col min="260" max="287" width="3.375" style="713" customWidth="1"/>
    <col min="288" max="289" width="5.5" style="713" customWidth="1"/>
    <col min="290" max="290" width="7.125" style="713" customWidth="1"/>
    <col min="291" max="291" width="5" style="713" customWidth="1"/>
    <col min="292" max="292" width="15.875" style="713" bestFit="1" customWidth="1"/>
    <col min="293" max="293" width="10.5" style="713" bestFit="1" customWidth="1"/>
    <col min="294" max="294" width="15.625" style="713" customWidth="1"/>
    <col min="295" max="513" width="9" style="713"/>
    <col min="514" max="514" width="3.75" style="713" customWidth="1"/>
    <col min="515" max="515" width="9" style="713"/>
    <col min="516" max="543" width="3.375" style="713" customWidth="1"/>
    <col min="544" max="545" width="5.5" style="713" customWidth="1"/>
    <col min="546" max="546" width="7.125" style="713" customWidth="1"/>
    <col min="547" max="547" width="5" style="713" customWidth="1"/>
    <col min="548" max="548" width="15.875" style="713" bestFit="1" customWidth="1"/>
    <col min="549" max="549" width="10.5" style="713" bestFit="1" customWidth="1"/>
    <col min="550" max="550" width="15.625" style="713" customWidth="1"/>
    <col min="551" max="769" width="9" style="713"/>
    <col min="770" max="770" width="3.75" style="713" customWidth="1"/>
    <col min="771" max="771" width="9" style="713"/>
    <col min="772" max="799" width="3.375" style="713" customWidth="1"/>
    <col min="800" max="801" width="5.5" style="713" customWidth="1"/>
    <col min="802" max="802" width="7.125" style="713" customWidth="1"/>
    <col min="803" max="803" width="5" style="713" customWidth="1"/>
    <col min="804" max="804" width="15.875" style="713" bestFit="1" customWidth="1"/>
    <col min="805" max="805" width="10.5" style="713" bestFit="1" customWidth="1"/>
    <col min="806" max="806" width="15.625" style="713" customWidth="1"/>
    <col min="807" max="1025" width="9" style="713"/>
    <col min="1026" max="1026" width="3.75" style="713" customWidth="1"/>
    <col min="1027" max="1027" width="9" style="713"/>
    <col min="1028" max="1055" width="3.375" style="713" customWidth="1"/>
    <col min="1056" max="1057" width="5.5" style="713" customWidth="1"/>
    <col min="1058" max="1058" width="7.125" style="713" customWidth="1"/>
    <col min="1059" max="1059" width="5" style="713" customWidth="1"/>
    <col min="1060" max="1060" width="15.875" style="713" bestFit="1" customWidth="1"/>
    <col min="1061" max="1061" width="10.5" style="713" bestFit="1" customWidth="1"/>
    <col min="1062" max="1062" width="15.625" style="713" customWidth="1"/>
    <col min="1063" max="1281" width="9" style="713"/>
    <col min="1282" max="1282" width="3.75" style="713" customWidth="1"/>
    <col min="1283" max="1283" width="9" style="713"/>
    <col min="1284" max="1311" width="3.375" style="713" customWidth="1"/>
    <col min="1312" max="1313" width="5.5" style="713" customWidth="1"/>
    <col min="1314" max="1314" width="7.125" style="713" customWidth="1"/>
    <col min="1315" max="1315" width="5" style="713" customWidth="1"/>
    <col min="1316" max="1316" width="15.875" style="713" bestFit="1" customWidth="1"/>
    <col min="1317" max="1317" width="10.5" style="713" bestFit="1" customWidth="1"/>
    <col min="1318" max="1318" width="15.625" style="713" customWidth="1"/>
    <col min="1319" max="1537" width="9" style="713"/>
    <col min="1538" max="1538" width="3.75" style="713" customWidth="1"/>
    <col min="1539" max="1539" width="9" style="713"/>
    <col min="1540" max="1567" width="3.375" style="713" customWidth="1"/>
    <col min="1568" max="1569" width="5.5" style="713" customWidth="1"/>
    <col min="1570" max="1570" width="7.125" style="713" customWidth="1"/>
    <col min="1571" max="1571" width="5" style="713" customWidth="1"/>
    <col min="1572" max="1572" width="15.875" style="713" bestFit="1" customWidth="1"/>
    <col min="1573" max="1573" width="10.5" style="713" bestFit="1" customWidth="1"/>
    <col min="1574" max="1574" width="15.625" style="713" customWidth="1"/>
    <col min="1575" max="1793" width="9" style="713"/>
    <col min="1794" max="1794" width="3.75" style="713" customWidth="1"/>
    <col min="1795" max="1795" width="9" style="713"/>
    <col min="1796" max="1823" width="3.375" style="713" customWidth="1"/>
    <col min="1824" max="1825" width="5.5" style="713" customWidth="1"/>
    <col min="1826" max="1826" width="7.125" style="713" customWidth="1"/>
    <col min="1827" max="1827" width="5" style="713" customWidth="1"/>
    <col min="1828" max="1828" width="15.875" style="713" bestFit="1" customWidth="1"/>
    <col min="1829" max="1829" width="10.5" style="713" bestFit="1" customWidth="1"/>
    <col min="1830" max="1830" width="15.625" style="713" customWidth="1"/>
    <col min="1831" max="2049" width="9" style="713"/>
    <col min="2050" max="2050" width="3.75" style="713" customWidth="1"/>
    <col min="2051" max="2051" width="9" style="713"/>
    <col min="2052" max="2079" width="3.375" style="713" customWidth="1"/>
    <col min="2080" max="2081" width="5.5" style="713" customWidth="1"/>
    <col min="2082" max="2082" width="7.125" style="713" customWidth="1"/>
    <col min="2083" max="2083" width="5" style="713" customWidth="1"/>
    <col min="2084" max="2084" width="15.875" style="713" bestFit="1" customWidth="1"/>
    <col min="2085" max="2085" width="10.5" style="713" bestFit="1" customWidth="1"/>
    <col min="2086" max="2086" width="15.625" style="713" customWidth="1"/>
    <col min="2087" max="2305" width="9" style="713"/>
    <col min="2306" max="2306" width="3.75" style="713" customWidth="1"/>
    <col min="2307" max="2307" width="9" style="713"/>
    <col min="2308" max="2335" width="3.375" style="713" customWidth="1"/>
    <col min="2336" max="2337" width="5.5" style="713" customWidth="1"/>
    <col min="2338" max="2338" width="7.125" style="713" customWidth="1"/>
    <col min="2339" max="2339" width="5" style="713" customWidth="1"/>
    <col min="2340" max="2340" width="15.875" style="713" bestFit="1" customWidth="1"/>
    <col min="2341" max="2341" width="10.5" style="713" bestFit="1" customWidth="1"/>
    <col min="2342" max="2342" width="15.625" style="713" customWidth="1"/>
    <col min="2343" max="2561" width="9" style="713"/>
    <col min="2562" max="2562" width="3.75" style="713" customWidth="1"/>
    <col min="2563" max="2563" width="9" style="713"/>
    <col min="2564" max="2591" width="3.375" style="713" customWidth="1"/>
    <col min="2592" max="2593" width="5.5" style="713" customWidth="1"/>
    <col min="2594" max="2594" width="7.125" style="713" customWidth="1"/>
    <col min="2595" max="2595" width="5" style="713" customWidth="1"/>
    <col min="2596" max="2596" width="15.875" style="713" bestFit="1" customWidth="1"/>
    <col min="2597" max="2597" width="10.5" style="713" bestFit="1" customWidth="1"/>
    <col min="2598" max="2598" width="15.625" style="713" customWidth="1"/>
    <col min="2599" max="2817" width="9" style="713"/>
    <col min="2818" max="2818" width="3.75" style="713" customWidth="1"/>
    <col min="2819" max="2819" width="9" style="713"/>
    <col min="2820" max="2847" width="3.375" style="713" customWidth="1"/>
    <col min="2848" max="2849" width="5.5" style="713" customWidth="1"/>
    <col min="2850" max="2850" width="7.125" style="713" customWidth="1"/>
    <col min="2851" max="2851" width="5" style="713" customWidth="1"/>
    <col min="2852" max="2852" width="15.875" style="713" bestFit="1" customWidth="1"/>
    <col min="2853" max="2853" width="10.5" style="713" bestFit="1" customWidth="1"/>
    <col min="2854" max="2854" width="15.625" style="713" customWidth="1"/>
    <col min="2855" max="3073" width="9" style="713"/>
    <col min="3074" max="3074" width="3.75" style="713" customWidth="1"/>
    <col min="3075" max="3075" width="9" style="713"/>
    <col min="3076" max="3103" width="3.375" style="713" customWidth="1"/>
    <col min="3104" max="3105" width="5.5" style="713" customWidth="1"/>
    <col min="3106" max="3106" width="7.125" style="713" customWidth="1"/>
    <col min="3107" max="3107" width="5" style="713" customWidth="1"/>
    <col min="3108" max="3108" width="15.875" style="713" bestFit="1" customWidth="1"/>
    <col min="3109" max="3109" width="10.5" style="713" bestFit="1" customWidth="1"/>
    <col min="3110" max="3110" width="15.625" style="713" customWidth="1"/>
    <col min="3111" max="3329" width="9" style="713"/>
    <col min="3330" max="3330" width="3.75" style="713" customWidth="1"/>
    <col min="3331" max="3331" width="9" style="713"/>
    <col min="3332" max="3359" width="3.375" style="713" customWidth="1"/>
    <col min="3360" max="3361" width="5.5" style="713" customWidth="1"/>
    <col min="3362" max="3362" width="7.125" style="713" customWidth="1"/>
    <col min="3363" max="3363" width="5" style="713" customWidth="1"/>
    <col min="3364" max="3364" width="15.875" style="713" bestFit="1" customWidth="1"/>
    <col min="3365" max="3365" width="10.5" style="713" bestFit="1" customWidth="1"/>
    <col min="3366" max="3366" width="15.625" style="713" customWidth="1"/>
    <col min="3367" max="3585" width="9" style="713"/>
    <col min="3586" max="3586" width="3.75" style="713" customWidth="1"/>
    <col min="3587" max="3587" width="9" style="713"/>
    <col min="3588" max="3615" width="3.375" style="713" customWidth="1"/>
    <col min="3616" max="3617" width="5.5" style="713" customWidth="1"/>
    <col min="3618" max="3618" width="7.125" style="713" customWidth="1"/>
    <col min="3619" max="3619" width="5" style="713" customWidth="1"/>
    <col min="3620" max="3620" width="15.875" style="713" bestFit="1" customWidth="1"/>
    <col min="3621" max="3621" width="10.5" style="713" bestFit="1" customWidth="1"/>
    <col min="3622" max="3622" width="15.625" style="713" customWidth="1"/>
    <col min="3623" max="3841" width="9" style="713"/>
    <col min="3842" max="3842" width="3.75" style="713" customWidth="1"/>
    <col min="3843" max="3843" width="9" style="713"/>
    <col min="3844" max="3871" width="3.375" style="713" customWidth="1"/>
    <col min="3872" max="3873" width="5.5" style="713" customWidth="1"/>
    <col min="3874" max="3874" width="7.125" style="713" customWidth="1"/>
    <col min="3875" max="3875" width="5" style="713" customWidth="1"/>
    <col min="3876" max="3876" width="15.875" style="713" bestFit="1" customWidth="1"/>
    <col min="3877" max="3877" width="10.5" style="713" bestFit="1" customWidth="1"/>
    <col min="3878" max="3878" width="15.625" style="713" customWidth="1"/>
    <col min="3879" max="4097" width="9" style="713"/>
    <col min="4098" max="4098" width="3.75" style="713" customWidth="1"/>
    <col min="4099" max="4099" width="9" style="713"/>
    <col min="4100" max="4127" width="3.375" style="713" customWidth="1"/>
    <col min="4128" max="4129" width="5.5" style="713" customWidth="1"/>
    <col min="4130" max="4130" width="7.125" style="713" customWidth="1"/>
    <col min="4131" max="4131" width="5" style="713" customWidth="1"/>
    <col min="4132" max="4132" width="15.875" style="713" bestFit="1" customWidth="1"/>
    <col min="4133" max="4133" width="10.5" style="713" bestFit="1" customWidth="1"/>
    <col min="4134" max="4134" width="15.625" style="713" customWidth="1"/>
    <col min="4135" max="4353" width="9" style="713"/>
    <col min="4354" max="4354" width="3.75" style="713" customWidth="1"/>
    <col min="4355" max="4355" width="9" style="713"/>
    <col min="4356" max="4383" width="3.375" style="713" customWidth="1"/>
    <col min="4384" max="4385" width="5.5" style="713" customWidth="1"/>
    <col min="4386" max="4386" width="7.125" style="713" customWidth="1"/>
    <col min="4387" max="4387" width="5" style="713" customWidth="1"/>
    <col min="4388" max="4388" width="15.875" style="713" bestFit="1" customWidth="1"/>
    <col min="4389" max="4389" width="10.5" style="713" bestFit="1" customWidth="1"/>
    <col min="4390" max="4390" width="15.625" style="713" customWidth="1"/>
    <col min="4391" max="4609" width="9" style="713"/>
    <col min="4610" max="4610" width="3.75" style="713" customWidth="1"/>
    <col min="4611" max="4611" width="9" style="713"/>
    <col min="4612" max="4639" width="3.375" style="713" customWidth="1"/>
    <col min="4640" max="4641" width="5.5" style="713" customWidth="1"/>
    <col min="4642" max="4642" width="7.125" style="713" customWidth="1"/>
    <col min="4643" max="4643" width="5" style="713" customWidth="1"/>
    <col min="4644" max="4644" width="15.875" style="713" bestFit="1" customWidth="1"/>
    <col min="4645" max="4645" width="10.5" style="713" bestFit="1" customWidth="1"/>
    <col min="4646" max="4646" width="15.625" style="713" customWidth="1"/>
    <col min="4647" max="4865" width="9" style="713"/>
    <col min="4866" max="4866" width="3.75" style="713" customWidth="1"/>
    <col min="4867" max="4867" width="9" style="713"/>
    <col min="4868" max="4895" width="3.375" style="713" customWidth="1"/>
    <col min="4896" max="4897" width="5.5" style="713" customWidth="1"/>
    <col min="4898" max="4898" width="7.125" style="713" customWidth="1"/>
    <col min="4899" max="4899" width="5" style="713" customWidth="1"/>
    <col min="4900" max="4900" width="15.875" style="713" bestFit="1" customWidth="1"/>
    <col min="4901" max="4901" width="10.5" style="713" bestFit="1" customWidth="1"/>
    <col min="4902" max="4902" width="15.625" style="713" customWidth="1"/>
    <col min="4903" max="5121" width="9" style="713"/>
    <col min="5122" max="5122" width="3.75" style="713" customWidth="1"/>
    <col min="5123" max="5123" width="9" style="713"/>
    <col min="5124" max="5151" width="3.375" style="713" customWidth="1"/>
    <col min="5152" max="5153" width="5.5" style="713" customWidth="1"/>
    <col min="5154" max="5154" width="7.125" style="713" customWidth="1"/>
    <col min="5155" max="5155" width="5" style="713" customWidth="1"/>
    <col min="5156" max="5156" width="15.875" style="713" bestFit="1" customWidth="1"/>
    <col min="5157" max="5157" width="10.5" style="713" bestFit="1" customWidth="1"/>
    <col min="5158" max="5158" width="15.625" style="713" customWidth="1"/>
    <col min="5159" max="5377" width="9" style="713"/>
    <col min="5378" max="5378" width="3.75" style="713" customWidth="1"/>
    <col min="5379" max="5379" width="9" style="713"/>
    <col min="5380" max="5407" width="3.375" style="713" customWidth="1"/>
    <col min="5408" max="5409" width="5.5" style="713" customWidth="1"/>
    <col min="5410" max="5410" width="7.125" style="713" customWidth="1"/>
    <col min="5411" max="5411" width="5" style="713" customWidth="1"/>
    <col min="5412" max="5412" width="15.875" style="713" bestFit="1" customWidth="1"/>
    <col min="5413" max="5413" width="10.5" style="713" bestFit="1" customWidth="1"/>
    <col min="5414" max="5414" width="15.625" style="713" customWidth="1"/>
    <col min="5415" max="5633" width="9" style="713"/>
    <col min="5634" max="5634" width="3.75" style="713" customWidth="1"/>
    <col min="5635" max="5635" width="9" style="713"/>
    <col min="5636" max="5663" width="3.375" style="713" customWidth="1"/>
    <col min="5664" max="5665" width="5.5" style="713" customWidth="1"/>
    <col min="5666" max="5666" width="7.125" style="713" customWidth="1"/>
    <col min="5667" max="5667" width="5" style="713" customWidth="1"/>
    <col min="5668" max="5668" width="15.875" style="713" bestFit="1" customWidth="1"/>
    <col min="5669" max="5669" width="10.5" style="713" bestFit="1" customWidth="1"/>
    <col min="5670" max="5670" width="15.625" style="713" customWidth="1"/>
    <col min="5671" max="5889" width="9" style="713"/>
    <col min="5890" max="5890" width="3.75" style="713" customWidth="1"/>
    <col min="5891" max="5891" width="9" style="713"/>
    <col min="5892" max="5919" width="3.375" style="713" customWidth="1"/>
    <col min="5920" max="5921" width="5.5" style="713" customWidth="1"/>
    <col min="5922" max="5922" width="7.125" style="713" customWidth="1"/>
    <col min="5923" max="5923" width="5" style="713" customWidth="1"/>
    <col min="5924" max="5924" width="15.875" style="713" bestFit="1" customWidth="1"/>
    <col min="5925" max="5925" width="10.5" style="713" bestFit="1" customWidth="1"/>
    <col min="5926" max="5926" width="15.625" style="713" customWidth="1"/>
    <col min="5927" max="6145" width="9" style="713"/>
    <col min="6146" max="6146" width="3.75" style="713" customWidth="1"/>
    <col min="6147" max="6147" width="9" style="713"/>
    <col min="6148" max="6175" width="3.375" style="713" customWidth="1"/>
    <col min="6176" max="6177" width="5.5" style="713" customWidth="1"/>
    <col min="6178" max="6178" width="7.125" style="713" customWidth="1"/>
    <col min="6179" max="6179" width="5" style="713" customWidth="1"/>
    <col min="6180" max="6180" width="15.875" style="713" bestFit="1" customWidth="1"/>
    <col min="6181" max="6181" width="10.5" style="713" bestFit="1" customWidth="1"/>
    <col min="6182" max="6182" width="15.625" style="713" customWidth="1"/>
    <col min="6183" max="6401" width="9" style="713"/>
    <col min="6402" max="6402" width="3.75" style="713" customWidth="1"/>
    <col min="6403" max="6403" width="9" style="713"/>
    <col min="6404" max="6431" width="3.375" style="713" customWidth="1"/>
    <col min="6432" max="6433" width="5.5" style="713" customWidth="1"/>
    <col min="6434" max="6434" width="7.125" style="713" customWidth="1"/>
    <col min="6435" max="6435" width="5" style="713" customWidth="1"/>
    <col min="6436" max="6436" width="15.875" style="713" bestFit="1" customWidth="1"/>
    <col min="6437" max="6437" width="10.5" style="713" bestFit="1" customWidth="1"/>
    <col min="6438" max="6438" width="15.625" style="713" customWidth="1"/>
    <col min="6439" max="6657" width="9" style="713"/>
    <col min="6658" max="6658" width="3.75" style="713" customWidth="1"/>
    <col min="6659" max="6659" width="9" style="713"/>
    <col min="6660" max="6687" width="3.375" style="713" customWidth="1"/>
    <col min="6688" max="6689" width="5.5" style="713" customWidth="1"/>
    <col min="6690" max="6690" width="7.125" style="713" customWidth="1"/>
    <col min="6691" max="6691" width="5" style="713" customWidth="1"/>
    <col min="6692" max="6692" width="15.875" style="713" bestFit="1" customWidth="1"/>
    <col min="6693" max="6693" width="10.5" style="713" bestFit="1" customWidth="1"/>
    <col min="6694" max="6694" width="15.625" style="713" customWidth="1"/>
    <col min="6695" max="6913" width="9" style="713"/>
    <col min="6914" max="6914" width="3.75" style="713" customWidth="1"/>
    <col min="6915" max="6915" width="9" style="713"/>
    <col min="6916" max="6943" width="3.375" style="713" customWidth="1"/>
    <col min="6944" max="6945" width="5.5" style="713" customWidth="1"/>
    <col min="6946" max="6946" width="7.125" style="713" customWidth="1"/>
    <col min="6947" max="6947" width="5" style="713" customWidth="1"/>
    <col min="6948" max="6948" width="15.875" style="713" bestFit="1" customWidth="1"/>
    <col min="6949" max="6949" width="10.5" style="713" bestFit="1" customWidth="1"/>
    <col min="6950" max="6950" width="15.625" style="713" customWidth="1"/>
    <col min="6951" max="7169" width="9" style="713"/>
    <col min="7170" max="7170" width="3.75" style="713" customWidth="1"/>
    <col min="7171" max="7171" width="9" style="713"/>
    <col min="7172" max="7199" width="3.375" style="713" customWidth="1"/>
    <col min="7200" max="7201" width="5.5" style="713" customWidth="1"/>
    <col min="7202" max="7202" width="7.125" style="713" customWidth="1"/>
    <col min="7203" max="7203" width="5" style="713" customWidth="1"/>
    <col min="7204" max="7204" width="15.875" style="713" bestFit="1" customWidth="1"/>
    <col min="7205" max="7205" width="10.5" style="713" bestFit="1" customWidth="1"/>
    <col min="7206" max="7206" width="15.625" style="713" customWidth="1"/>
    <col min="7207" max="7425" width="9" style="713"/>
    <col min="7426" max="7426" width="3.75" style="713" customWidth="1"/>
    <col min="7427" max="7427" width="9" style="713"/>
    <col min="7428" max="7455" width="3.375" style="713" customWidth="1"/>
    <col min="7456" max="7457" width="5.5" style="713" customWidth="1"/>
    <col min="7458" max="7458" width="7.125" style="713" customWidth="1"/>
    <col min="7459" max="7459" width="5" style="713" customWidth="1"/>
    <col min="7460" max="7460" width="15.875" style="713" bestFit="1" customWidth="1"/>
    <col min="7461" max="7461" width="10.5" style="713" bestFit="1" customWidth="1"/>
    <col min="7462" max="7462" width="15.625" style="713" customWidth="1"/>
    <col min="7463" max="7681" width="9" style="713"/>
    <col min="7682" max="7682" width="3.75" style="713" customWidth="1"/>
    <col min="7683" max="7683" width="9" style="713"/>
    <col min="7684" max="7711" width="3.375" style="713" customWidth="1"/>
    <col min="7712" max="7713" width="5.5" style="713" customWidth="1"/>
    <col min="7714" max="7714" width="7.125" style="713" customWidth="1"/>
    <col min="7715" max="7715" width="5" style="713" customWidth="1"/>
    <col min="7716" max="7716" width="15.875" style="713" bestFit="1" customWidth="1"/>
    <col min="7717" max="7717" width="10.5" style="713" bestFit="1" customWidth="1"/>
    <col min="7718" max="7718" width="15.625" style="713" customWidth="1"/>
    <col min="7719" max="7937" width="9" style="713"/>
    <col min="7938" max="7938" width="3.75" style="713" customWidth="1"/>
    <col min="7939" max="7939" width="9" style="713"/>
    <col min="7940" max="7967" width="3.375" style="713" customWidth="1"/>
    <col min="7968" max="7969" width="5.5" style="713" customWidth="1"/>
    <col min="7970" max="7970" width="7.125" style="713" customWidth="1"/>
    <col min="7971" max="7971" width="5" style="713" customWidth="1"/>
    <col min="7972" max="7972" width="15.875" style="713" bestFit="1" customWidth="1"/>
    <col min="7973" max="7973" width="10.5" style="713" bestFit="1" customWidth="1"/>
    <col min="7974" max="7974" width="15.625" style="713" customWidth="1"/>
    <col min="7975" max="8193" width="9" style="713"/>
    <col min="8194" max="8194" width="3.75" style="713" customWidth="1"/>
    <col min="8195" max="8195" width="9" style="713"/>
    <col min="8196" max="8223" width="3.375" style="713" customWidth="1"/>
    <col min="8224" max="8225" width="5.5" style="713" customWidth="1"/>
    <col min="8226" max="8226" width="7.125" style="713" customWidth="1"/>
    <col min="8227" max="8227" width="5" style="713" customWidth="1"/>
    <col min="8228" max="8228" width="15.875" style="713" bestFit="1" customWidth="1"/>
    <col min="8229" max="8229" width="10.5" style="713" bestFit="1" customWidth="1"/>
    <col min="8230" max="8230" width="15.625" style="713" customWidth="1"/>
    <col min="8231" max="8449" width="9" style="713"/>
    <col min="8450" max="8450" width="3.75" style="713" customWidth="1"/>
    <col min="8451" max="8451" width="9" style="713"/>
    <col min="8452" max="8479" width="3.375" style="713" customWidth="1"/>
    <col min="8480" max="8481" width="5.5" style="713" customWidth="1"/>
    <col min="8482" max="8482" width="7.125" style="713" customWidth="1"/>
    <col min="8483" max="8483" width="5" style="713" customWidth="1"/>
    <col min="8484" max="8484" width="15.875" style="713" bestFit="1" customWidth="1"/>
    <col min="8485" max="8485" width="10.5" style="713" bestFit="1" customWidth="1"/>
    <col min="8486" max="8486" width="15.625" style="713" customWidth="1"/>
    <col min="8487" max="8705" width="9" style="713"/>
    <col min="8706" max="8706" width="3.75" style="713" customWidth="1"/>
    <col min="8707" max="8707" width="9" style="713"/>
    <col min="8708" max="8735" width="3.375" style="713" customWidth="1"/>
    <col min="8736" max="8737" width="5.5" style="713" customWidth="1"/>
    <col min="8738" max="8738" width="7.125" style="713" customWidth="1"/>
    <col min="8739" max="8739" width="5" style="713" customWidth="1"/>
    <col min="8740" max="8740" width="15.875" style="713" bestFit="1" customWidth="1"/>
    <col min="8741" max="8741" width="10.5" style="713" bestFit="1" customWidth="1"/>
    <col min="8742" max="8742" width="15.625" style="713" customWidth="1"/>
    <col min="8743" max="8961" width="9" style="713"/>
    <col min="8962" max="8962" width="3.75" style="713" customWidth="1"/>
    <col min="8963" max="8963" width="9" style="713"/>
    <col min="8964" max="8991" width="3.375" style="713" customWidth="1"/>
    <col min="8992" max="8993" width="5.5" style="713" customWidth="1"/>
    <col min="8994" max="8994" width="7.125" style="713" customWidth="1"/>
    <col min="8995" max="8995" width="5" style="713" customWidth="1"/>
    <col min="8996" max="8996" width="15.875" style="713" bestFit="1" customWidth="1"/>
    <col min="8997" max="8997" width="10.5" style="713" bestFit="1" customWidth="1"/>
    <col min="8998" max="8998" width="15.625" style="713" customWidth="1"/>
    <col min="8999" max="9217" width="9" style="713"/>
    <col min="9218" max="9218" width="3.75" style="713" customWidth="1"/>
    <col min="9219" max="9219" width="9" style="713"/>
    <col min="9220" max="9247" width="3.375" style="713" customWidth="1"/>
    <col min="9248" max="9249" width="5.5" style="713" customWidth="1"/>
    <col min="9250" max="9250" width="7.125" style="713" customWidth="1"/>
    <col min="9251" max="9251" width="5" style="713" customWidth="1"/>
    <col min="9252" max="9252" width="15.875" style="713" bestFit="1" customWidth="1"/>
    <col min="9253" max="9253" width="10.5" style="713" bestFit="1" customWidth="1"/>
    <col min="9254" max="9254" width="15.625" style="713" customWidth="1"/>
    <col min="9255" max="9473" width="9" style="713"/>
    <col min="9474" max="9474" width="3.75" style="713" customWidth="1"/>
    <col min="9475" max="9475" width="9" style="713"/>
    <col min="9476" max="9503" width="3.375" style="713" customWidth="1"/>
    <col min="9504" max="9505" width="5.5" style="713" customWidth="1"/>
    <col min="9506" max="9506" width="7.125" style="713" customWidth="1"/>
    <col min="9507" max="9507" width="5" style="713" customWidth="1"/>
    <col min="9508" max="9508" width="15.875" style="713" bestFit="1" customWidth="1"/>
    <col min="9509" max="9509" width="10.5" style="713" bestFit="1" customWidth="1"/>
    <col min="9510" max="9510" width="15.625" style="713" customWidth="1"/>
    <col min="9511" max="9729" width="9" style="713"/>
    <col min="9730" max="9730" width="3.75" style="713" customWidth="1"/>
    <col min="9731" max="9731" width="9" style="713"/>
    <col min="9732" max="9759" width="3.375" style="713" customWidth="1"/>
    <col min="9760" max="9761" width="5.5" style="713" customWidth="1"/>
    <col min="9762" max="9762" width="7.125" style="713" customWidth="1"/>
    <col min="9763" max="9763" width="5" style="713" customWidth="1"/>
    <col min="9764" max="9764" width="15.875" style="713" bestFit="1" customWidth="1"/>
    <col min="9765" max="9765" width="10.5" style="713" bestFit="1" customWidth="1"/>
    <col min="9766" max="9766" width="15.625" style="713" customWidth="1"/>
    <col min="9767" max="9985" width="9" style="713"/>
    <col min="9986" max="9986" width="3.75" style="713" customWidth="1"/>
    <col min="9987" max="9987" width="9" style="713"/>
    <col min="9988" max="10015" width="3.375" style="713" customWidth="1"/>
    <col min="10016" max="10017" width="5.5" style="713" customWidth="1"/>
    <col min="10018" max="10018" width="7.125" style="713" customWidth="1"/>
    <col min="10019" max="10019" width="5" style="713" customWidth="1"/>
    <col min="10020" max="10020" width="15.875" style="713" bestFit="1" customWidth="1"/>
    <col min="10021" max="10021" width="10.5" style="713" bestFit="1" customWidth="1"/>
    <col min="10022" max="10022" width="15.625" style="713" customWidth="1"/>
    <col min="10023" max="10241" width="9" style="713"/>
    <col min="10242" max="10242" width="3.75" style="713" customWidth="1"/>
    <col min="10243" max="10243" width="9" style="713"/>
    <col min="10244" max="10271" width="3.375" style="713" customWidth="1"/>
    <col min="10272" max="10273" width="5.5" style="713" customWidth="1"/>
    <col min="10274" max="10274" width="7.125" style="713" customWidth="1"/>
    <col min="10275" max="10275" width="5" style="713" customWidth="1"/>
    <col min="10276" max="10276" width="15.875" style="713" bestFit="1" customWidth="1"/>
    <col min="10277" max="10277" width="10.5" style="713" bestFit="1" customWidth="1"/>
    <col min="10278" max="10278" width="15.625" style="713" customWidth="1"/>
    <col min="10279" max="10497" width="9" style="713"/>
    <col min="10498" max="10498" width="3.75" style="713" customWidth="1"/>
    <col min="10499" max="10499" width="9" style="713"/>
    <col min="10500" max="10527" width="3.375" style="713" customWidth="1"/>
    <col min="10528" max="10529" width="5.5" style="713" customWidth="1"/>
    <col min="10530" max="10530" width="7.125" style="713" customWidth="1"/>
    <col min="10531" max="10531" width="5" style="713" customWidth="1"/>
    <col min="10532" max="10532" width="15.875" style="713" bestFit="1" customWidth="1"/>
    <col min="10533" max="10533" width="10.5" style="713" bestFit="1" customWidth="1"/>
    <col min="10534" max="10534" width="15.625" style="713" customWidth="1"/>
    <col min="10535" max="10753" width="9" style="713"/>
    <col min="10754" max="10754" width="3.75" style="713" customWidth="1"/>
    <col min="10755" max="10755" width="9" style="713"/>
    <col min="10756" max="10783" width="3.375" style="713" customWidth="1"/>
    <col min="10784" max="10785" width="5.5" style="713" customWidth="1"/>
    <col min="10786" max="10786" width="7.125" style="713" customWidth="1"/>
    <col min="10787" max="10787" width="5" style="713" customWidth="1"/>
    <col min="10788" max="10788" width="15.875" style="713" bestFit="1" customWidth="1"/>
    <col min="10789" max="10789" width="10.5" style="713" bestFit="1" customWidth="1"/>
    <col min="10790" max="10790" width="15.625" style="713" customWidth="1"/>
    <col min="10791" max="11009" width="9" style="713"/>
    <col min="11010" max="11010" width="3.75" style="713" customWidth="1"/>
    <col min="11011" max="11011" width="9" style="713"/>
    <col min="11012" max="11039" width="3.375" style="713" customWidth="1"/>
    <col min="11040" max="11041" width="5.5" style="713" customWidth="1"/>
    <col min="11042" max="11042" width="7.125" style="713" customWidth="1"/>
    <col min="11043" max="11043" width="5" style="713" customWidth="1"/>
    <col min="11044" max="11044" width="15.875" style="713" bestFit="1" customWidth="1"/>
    <col min="11045" max="11045" width="10.5" style="713" bestFit="1" customWidth="1"/>
    <col min="11046" max="11046" width="15.625" style="713" customWidth="1"/>
    <col min="11047" max="11265" width="9" style="713"/>
    <col min="11266" max="11266" width="3.75" style="713" customWidth="1"/>
    <col min="11267" max="11267" width="9" style="713"/>
    <col min="11268" max="11295" width="3.375" style="713" customWidth="1"/>
    <col min="11296" max="11297" width="5.5" style="713" customWidth="1"/>
    <col min="11298" max="11298" width="7.125" style="713" customWidth="1"/>
    <col min="11299" max="11299" width="5" style="713" customWidth="1"/>
    <col min="11300" max="11300" width="15.875" style="713" bestFit="1" customWidth="1"/>
    <col min="11301" max="11301" width="10.5" style="713" bestFit="1" customWidth="1"/>
    <col min="11302" max="11302" width="15.625" style="713" customWidth="1"/>
    <col min="11303" max="11521" width="9" style="713"/>
    <col min="11522" max="11522" width="3.75" style="713" customWidth="1"/>
    <col min="11523" max="11523" width="9" style="713"/>
    <col min="11524" max="11551" width="3.375" style="713" customWidth="1"/>
    <col min="11552" max="11553" width="5.5" style="713" customWidth="1"/>
    <col min="11554" max="11554" width="7.125" style="713" customWidth="1"/>
    <col min="11555" max="11555" width="5" style="713" customWidth="1"/>
    <col min="11556" max="11556" width="15.875" style="713" bestFit="1" customWidth="1"/>
    <col min="11557" max="11557" width="10.5" style="713" bestFit="1" customWidth="1"/>
    <col min="11558" max="11558" width="15.625" style="713" customWidth="1"/>
    <col min="11559" max="11777" width="9" style="713"/>
    <col min="11778" max="11778" width="3.75" style="713" customWidth="1"/>
    <col min="11779" max="11779" width="9" style="713"/>
    <col min="11780" max="11807" width="3.375" style="713" customWidth="1"/>
    <col min="11808" max="11809" width="5.5" style="713" customWidth="1"/>
    <col min="11810" max="11810" width="7.125" style="713" customWidth="1"/>
    <col min="11811" max="11811" width="5" style="713" customWidth="1"/>
    <col min="11812" max="11812" width="15.875" style="713" bestFit="1" customWidth="1"/>
    <col min="11813" max="11813" width="10.5" style="713" bestFit="1" customWidth="1"/>
    <col min="11814" max="11814" width="15.625" style="713" customWidth="1"/>
    <col min="11815" max="12033" width="9" style="713"/>
    <col min="12034" max="12034" width="3.75" style="713" customWidth="1"/>
    <col min="12035" max="12035" width="9" style="713"/>
    <col min="12036" max="12063" width="3.375" style="713" customWidth="1"/>
    <col min="12064" max="12065" width="5.5" style="713" customWidth="1"/>
    <col min="12066" max="12066" width="7.125" style="713" customWidth="1"/>
    <col min="12067" max="12067" width="5" style="713" customWidth="1"/>
    <col min="12068" max="12068" width="15.875" style="713" bestFit="1" customWidth="1"/>
    <col min="12069" max="12069" width="10.5" style="713" bestFit="1" customWidth="1"/>
    <col min="12070" max="12070" width="15.625" style="713" customWidth="1"/>
    <col min="12071" max="12289" width="9" style="713"/>
    <col min="12290" max="12290" width="3.75" style="713" customWidth="1"/>
    <col min="12291" max="12291" width="9" style="713"/>
    <col min="12292" max="12319" width="3.375" style="713" customWidth="1"/>
    <col min="12320" max="12321" width="5.5" style="713" customWidth="1"/>
    <col min="12322" max="12322" width="7.125" style="713" customWidth="1"/>
    <col min="12323" max="12323" width="5" style="713" customWidth="1"/>
    <col min="12324" max="12324" width="15.875" style="713" bestFit="1" customWidth="1"/>
    <col min="12325" max="12325" width="10.5" style="713" bestFit="1" customWidth="1"/>
    <col min="12326" max="12326" width="15.625" style="713" customWidth="1"/>
    <col min="12327" max="12545" width="9" style="713"/>
    <col min="12546" max="12546" width="3.75" style="713" customWidth="1"/>
    <col min="12547" max="12547" width="9" style="713"/>
    <col min="12548" max="12575" width="3.375" style="713" customWidth="1"/>
    <col min="12576" max="12577" width="5.5" style="713" customWidth="1"/>
    <col min="12578" max="12578" width="7.125" style="713" customWidth="1"/>
    <col min="12579" max="12579" width="5" style="713" customWidth="1"/>
    <col min="12580" max="12580" width="15.875" style="713" bestFit="1" customWidth="1"/>
    <col min="12581" max="12581" width="10.5" style="713" bestFit="1" customWidth="1"/>
    <col min="12582" max="12582" width="15.625" style="713" customWidth="1"/>
    <col min="12583" max="12801" width="9" style="713"/>
    <col min="12802" max="12802" width="3.75" style="713" customWidth="1"/>
    <col min="12803" max="12803" width="9" style="713"/>
    <col min="12804" max="12831" width="3.375" style="713" customWidth="1"/>
    <col min="12832" max="12833" width="5.5" style="713" customWidth="1"/>
    <col min="12834" max="12834" width="7.125" style="713" customWidth="1"/>
    <col min="12835" max="12835" width="5" style="713" customWidth="1"/>
    <col min="12836" max="12836" width="15.875" style="713" bestFit="1" customWidth="1"/>
    <col min="12837" max="12837" width="10.5" style="713" bestFit="1" customWidth="1"/>
    <col min="12838" max="12838" width="15.625" style="713" customWidth="1"/>
    <col min="12839" max="13057" width="9" style="713"/>
    <col min="13058" max="13058" width="3.75" style="713" customWidth="1"/>
    <col min="13059" max="13059" width="9" style="713"/>
    <col min="13060" max="13087" width="3.375" style="713" customWidth="1"/>
    <col min="13088" max="13089" width="5.5" style="713" customWidth="1"/>
    <col min="13090" max="13090" width="7.125" style="713" customWidth="1"/>
    <col min="13091" max="13091" width="5" style="713" customWidth="1"/>
    <col min="13092" max="13092" width="15.875" style="713" bestFit="1" customWidth="1"/>
    <col min="13093" max="13093" width="10.5" style="713" bestFit="1" customWidth="1"/>
    <col min="13094" max="13094" width="15.625" style="713" customWidth="1"/>
    <col min="13095" max="13313" width="9" style="713"/>
    <col min="13314" max="13314" width="3.75" style="713" customWidth="1"/>
    <col min="13315" max="13315" width="9" style="713"/>
    <col min="13316" max="13343" width="3.375" style="713" customWidth="1"/>
    <col min="13344" max="13345" width="5.5" style="713" customWidth="1"/>
    <col min="13346" max="13346" width="7.125" style="713" customWidth="1"/>
    <col min="13347" max="13347" width="5" style="713" customWidth="1"/>
    <col min="13348" max="13348" width="15.875" style="713" bestFit="1" customWidth="1"/>
    <col min="13349" max="13349" width="10.5" style="713" bestFit="1" customWidth="1"/>
    <col min="13350" max="13350" width="15.625" style="713" customWidth="1"/>
    <col min="13351" max="13569" width="9" style="713"/>
    <col min="13570" max="13570" width="3.75" style="713" customWidth="1"/>
    <col min="13571" max="13571" width="9" style="713"/>
    <col min="13572" max="13599" width="3.375" style="713" customWidth="1"/>
    <col min="13600" max="13601" width="5.5" style="713" customWidth="1"/>
    <col min="13602" max="13602" width="7.125" style="713" customWidth="1"/>
    <col min="13603" max="13603" width="5" style="713" customWidth="1"/>
    <col min="13604" max="13604" width="15.875" style="713" bestFit="1" customWidth="1"/>
    <col min="13605" max="13605" width="10.5" style="713" bestFit="1" customWidth="1"/>
    <col min="13606" max="13606" width="15.625" style="713" customWidth="1"/>
    <col min="13607" max="13825" width="9" style="713"/>
    <col min="13826" max="13826" width="3.75" style="713" customWidth="1"/>
    <col min="13827" max="13827" width="9" style="713"/>
    <col min="13828" max="13855" width="3.375" style="713" customWidth="1"/>
    <col min="13856" max="13857" width="5.5" style="713" customWidth="1"/>
    <col min="13858" max="13858" width="7.125" style="713" customWidth="1"/>
    <col min="13859" max="13859" width="5" style="713" customWidth="1"/>
    <col min="13860" max="13860" width="15.875" style="713" bestFit="1" customWidth="1"/>
    <col min="13861" max="13861" width="10.5" style="713" bestFit="1" customWidth="1"/>
    <col min="13862" max="13862" width="15.625" style="713" customWidth="1"/>
    <col min="13863" max="14081" width="9" style="713"/>
    <col min="14082" max="14082" width="3.75" style="713" customWidth="1"/>
    <col min="14083" max="14083" width="9" style="713"/>
    <col min="14084" max="14111" width="3.375" style="713" customWidth="1"/>
    <col min="14112" max="14113" width="5.5" style="713" customWidth="1"/>
    <col min="14114" max="14114" width="7.125" style="713" customWidth="1"/>
    <col min="14115" max="14115" width="5" style="713" customWidth="1"/>
    <col min="14116" max="14116" width="15.875" style="713" bestFit="1" customWidth="1"/>
    <col min="14117" max="14117" width="10.5" style="713" bestFit="1" customWidth="1"/>
    <col min="14118" max="14118" width="15.625" style="713" customWidth="1"/>
    <col min="14119" max="14337" width="9" style="713"/>
    <col min="14338" max="14338" width="3.75" style="713" customWidth="1"/>
    <col min="14339" max="14339" width="9" style="713"/>
    <col min="14340" max="14367" width="3.375" style="713" customWidth="1"/>
    <col min="14368" max="14369" width="5.5" style="713" customWidth="1"/>
    <col min="14370" max="14370" width="7.125" style="713" customWidth="1"/>
    <col min="14371" max="14371" width="5" style="713" customWidth="1"/>
    <col min="14372" max="14372" width="15.875" style="713" bestFit="1" customWidth="1"/>
    <col min="14373" max="14373" width="10.5" style="713" bestFit="1" customWidth="1"/>
    <col min="14374" max="14374" width="15.625" style="713" customWidth="1"/>
    <col min="14375" max="14593" width="9" style="713"/>
    <col min="14594" max="14594" width="3.75" style="713" customWidth="1"/>
    <col min="14595" max="14595" width="9" style="713"/>
    <col min="14596" max="14623" width="3.375" style="713" customWidth="1"/>
    <col min="14624" max="14625" width="5.5" style="713" customWidth="1"/>
    <col min="14626" max="14626" width="7.125" style="713" customWidth="1"/>
    <col min="14627" max="14627" width="5" style="713" customWidth="1"/>
    <col min="14628" max="14628" width="15.875" style="713" bestFit="1" customWidth="1"/>
    <col min="14629" max="14629" width="10.5" style="713" bestFit="1" customWidth="1"/>
    <col min="14630" max="14630" width="15.625" style="713" customWidth="1"/>
    <col min="14631" max="14849" width="9" style="713"/>
    <col min="14850" max="14850" width="3.75" style="713" customWidth="1"/>
    <col min="14851" max="14851" width="9" style="713"/>
    <col min="14852" max="14879" width="3.375" style="713" customWidth="1"/>
    <col min="14880" max="14881" width="5.5" style="713" customWidth="1"/>
    <col min="14882" max="14882" width="7.125" style="713" customWidth="1"/>
    <col min="14883" max="14883" width="5" style="713" customWidth="1"/>
    <col min="14884" max="14884" width="15.875" style="713" bestFit="1" customWidth="1"/>
    <col min="14885" max="14885" width="10.5" style="713" bestFit="1" customWidth="1"/>
    <col min="14886" max="14886" width="15.625" style="713" customWidth="1"/>
    <col min="14887" max="15105" width="9" style="713"/>
    <col min="15106" max="15106" width="3.75" style="713" customWidth="1"/>
    <col min="15107" max="15107" width="9" style="713"/>
    <col min="15108" max="15135" width="3.375" style="713" customWidth="1"/>
    <col min="15136" max="15137" width="5.5" style="713" customWidth="1"/>
    <col min="15138" max="15138" width="7.125" style="713" customWidth="1"/>
    <col min="15139" max="15139" width="5" style="713" customWidth="1"/>
    <col min="15140" max="15140" width="15.875" style="713" bestFit="1" customWidth="1"/>
    <col min="15141" max="15141" width="10.5" style="713" bestFit="1" customWidth="1"/>
    <col min="15142" max="15142" width="15.625" style="713" customWidth="1"/>
    <col min="15143" max="15361" width="9" style="713"/>
    <col min="15362" max="15362" width="3.75" style="713" customWidth="1"/>
    <col min="15363" max="15363" width="9" style="713"/>
    <col min="15364" max="15391" width="3.375" style="713" customWidth="1"/>
    <col min="15392" max="15393" width="5.5" style="713" customWidth="1"/>
    <col min="15394" max="15394" width="7.125" style="713" customWidth="1"/>
    <col min="15395" max="15395" width="5" style="713" customWidth="1"/>
    <col min="15396" max="15396" width="15.875" style="713" bestFit="1" customWidth="1"/>
    <col min="15397" max="15397" width="10.5" style="713" bestFit="1" customWidth="1"/>
    <col min="15398" max="15398" width="15.625" style="713" customWidth="1"/>
    <col min="15399" max="15617" width="9" style="713"/>
    <col min="15618" max="15618" width="3.75" style="713" customWidth="1"/>
    <col min="15619" max="15619" width="9" style="713"/>
    <col min="15620" max="15647" width="3.375" style="713" customWidth="1"/>
    <col min="15648" max="15649" width="5.5" style="713" customWidth="1"/>
    <col min="15650" max="15650" width="7.125" style="713" customWidth="1"/>
    <col min="15651" max="15651" width="5" style="713" customWidth="1"/>
    <col min="15652" max="15652" width="15.875" style="713" bestFit="1" customWidth="1"/>
    <col min="15653" max="15653" width="10.5" style="713" bestFit="1" customWidth="1"/>
    <col min="15654" max="15654" width="15.625" style="713" customWidth="1"/>
    <col min="15655" max="15873" width="9" style="713"/>
    <col min="15874" max="15874" width="3.75" style="713" customWidth="1"/>
    <col min="15875" max="15875" width="9" style="713"/>
    <col min="15876" max="15903" width="3.375" style="713" customWidth="1"/>
    <col min="15904" max="15905" width="5.5" style="713" customWidth="1"/>
    <col min="15906" max="15906" width="7.125" style="713" customWidth="1"/>
    <col min="15907" max="15907" width="5" style="713" customWidth="1"/>
    <col min="15908" max="15908" width="15.875" style="713" bestFit="1" customWidth="1"/>
    <col min="15909" max="15909" width="10.5" style="713" bestFit="1" customWidth="1"/>
    <col min="15910" max="15910" width="15.625" style="713" customWidth="1"/>
    <col min="15911" max="16129" width="9" style="713"/>
    <col min="16130" max="16130" width="3.75" style="713" customWidth="1"/>
    <col min="16131" max="16131" width="9" style="713"/>
    <col min="16132" max="16159" width="3.375" style="713" customWidth="1"/>
    <col min="16160" max="16161" width="5.5" style="713" customWidth="1"/>
    <col min="16162" max="16162" width="7.125" style="713" customWidth="1"/>
    <col min="16163" max="16163" width="5" style="713" customWidth="1"/>
    <col min="16164" max="16164" width="15.875" style="713" bestFit="1" customWidth="1"/>
    <col min="16165" max="16165" width="10.5" style="713" bestFit="1" customWidth="1"/>
    <col min="16166" max="16166" width="15.625" style="713" customWidth="1"/>
    <col min="16167" max="16384" width="9" style="713"/>
  </cols>
  <sheetData>
    <row r="1" spans="1:38">
      <c r="A1" s="824" t="s">
        <v>1265</v>
      </c>
    </row>
    <row r="2" spans="1:38">
      <c r="A2" s="820"/>
      <c r="AJ2" s="725" t="s">
        <v>1323</v>
      </c>
      <c r="AK2" s="1255" t="s">
        <v>55</v>
      </c>
      <c r="AL2" s="1255"/>
    </row>
    <row r="3" spans="1:38">
      <c r="A3" s="823" t="s">
        <v>1322</v>
      </c>
      <c r="B3" s="822"/>
      <c r="C3" s="822"/>
      <c r="D3" s="822"/>
      <c r="E3" s="822"/>
      <c r="F3" s="822"/>
      <c r="G3" s="822"/>
      <c r="H3" s="822"/>
      <c r="I3" s="822"/>
      <c r="J3" s="822"/>
      <c r="K3" s="822"/>
      <c r="L3" s="822"/>
      <c r="R3" s="821"/>
      <c r="S3" s="821"/>
      <c r="T3" s="821"/>
      <c r="U3" s="821"/>
      <c r="V3" s="821"/>
      <c r="W3" s="821"/>
      <c r="X3" s="821"/>
      <c r="Y3" s="821"/>
      <c r="Z3" s="821"/>
      <c r="AA3" s="821"/>
      <c r="AB3" s="821"/>
      <c r="AC3" s="821"/>
      <c r="AD3" s="821"/>
      <c r="AE3" s="821"/>
      <c r="AF3" s="821"/>
      <c r="AG3" s="821"/>
      <c r="AH3" s="821"/>
      <c r="AJ3" s="725" t="s">
        <v>1321</v>
      </c>
      <c r="AK3" s="1259"/>
      <c r="AL3" s="1259"/>
    </row>
    <row r="4" spans="1:38" s="818" customFormat="1" ht="11.25" thickBot="1">
      <c r="A4" s="820"/>
      <c r="AD4" s="819"/>
      <c r="AE4" s="819"/>
      <c r="AF4" s="819"/>
      <c r="AG4" s="819"/>
      <c r="AH4" s="819"/>
    </row>
    <row r="5" spans="1:38" s="817" customFormat="1" ht="15" thickBot="1">
      <c r="A5" s="1299" t="s">
        <v>556</v>
      </c>
      <c r="B5" s="1300"/>
      <c r="C5" s="1301"/>
      <c r="D5" s="1288"/>
      <c r="E5" s="1302"/>
      <c r="F5" s="1302"/>
      <c r="G5" s="1302"/>
      <c r="H5" s="1302"/>
      <c r="I5" s="1302"/>
      <c r="J5" s="1302"/>
      <c r="K5" s="1303" t="s">
        <v>1320</v>
      </c>
      <c r="L5" s="1300"/>
      <c r="M5" s="1300"/>
      <c r="N5" s="1300"/>
      <c r="O5" s="1300"/>
      <c r="P5" s="1300"/>
      <c r="Q5" s="1300"/>
      <c r="R5" s="1301"/>
      <c r="S5" s="1288"/>
      <c r="T5" s="1302"/>
      <c r="U5" s="1302"/>
      <c r="V5" s="1302"/>
      <c r="W5" s="1302"/>
      <c r="X5" s="1302"/>
      <c r="Y5" s="1302"/>
      <c r="Z5" s="1304"/>
      <c r="AA5" s="1305" t="s">
        <v>1257</v>
      </c>
      <c r="AB5" s="1306"/>
      <c r="AC5" s="1306"/>
      <c r="AD5" s="1306"/>
      <c r="AE5" s="1306"/>
      <c r="AF5" s="1306"/>
      <c r="AG5" s="1306"/>
      <c r="AH5" s="1288"/>
      <c r="AI5" s="1289"/>
      <c r="AJ5" s="1289"/>
      <c r="AK5" s="1289"/>
      <c r="AL5" s="1290"/>
    </row>
    <row r="6" spans="1:38" s="817" customFormat="1" ht="15" thickBot="1">
      <c r="A6" s="1278" t="s">
        <v>1256</v>
      </c>
      <c r="B6" s="1279"/>
      <c r="C6" s="1279"/>
      <c r="D6" s="1279"/>
      <c r="E6" s="1279"/>
      <c r="F6" s="1279"/>
      <c r="G6" s="1279"/>
      <c r="H6" s="1279"/>
      <c r="I6" s="1279"/>
      <c r="J6" s="1280"/>
      <c r="K6" s="1281"/>
      <c r="L6" s="1282"/>
      <c r="M6" s="1282"/>
      <c r="N6" s="1282"/>
      <c r="O6" s="1282"/>
      <c r="P6" s="1282"/>
      <c r="Q6" s="1282"/>
      <c r="R6" s="1282"/>
      <c r="S6" s="1282"/>
      <c r="T6" s="1282"/>
      <c r="U6" s="1282"/>
      <c r="V6" s="1282"/>
      <c r="W6" s="1282"/>
      <c r="X6" s="1283"/>
      <c r="Y6" s="1284" t="s">
        <v>1319</v>
      </c>
      <c r="Z6" s="1285"/>
      <c r="AA6" s="1285"/>
      <c r="AB6" s="1285"/>
      <c r="AC6" s="1285"/>
      <c r="AD6" s="1285"/>
      <c r="AE6" s="1285"/>
      <c r="AF6" s="1286"/>
      <c r="AG6" s="1281"/>
      <c r="AH6" s="1282"/>
      <c r="AI6" s="1282"/>
      <c r="AJ6" s="1282"/>
      <c r="AK6" s="1282"/>
      <c r="AL6" s="1287"/>
    </row>
    <row r="7" spans="1:38" ht="21.75" customHeight="1">
      <c r="A7" s="816"/>
      <c r="B7" s="1270" t="s">
        <v>1318</v>
      </c>
      <c r="C7" s="815"/>
      <c r="D7" s="1272" t="s">
        <v>1317</v>
      </c>
      <c r="E7" s="1273"/>
      <c r="F7" s="1273"/>
      <c r="G7" s="1273"/>
      <c r="H7" s="1273"/>
      <c r="I7" s="1273"/>
      <c r="J7" s="1274"/>
      <c r="K7" s="1273" t="s">
        <v>1316</v>
      </c>
      <c r="L7" s="1273"/>
      <c r="M7" s="1273"/>
      <c r="N7" s="1273"/>
      <c r="O7" s="1273"/>
      <c r="P7" s="1273"/>
      <c r="Q7" s="1273"/>
      <c r="R7" s="1275" t="s">
        <v>1315</v>
      </c>
      <c r="S7" s="1273"/>
      <c r="T7" s="1273"/>
      <c r="U7" s="1273"/>
      <c r="V7" s="1273"/>
      <c r="W7" s="1273"/>
      <c r="X7" s="1276"/>
      <c r="Y7" s="1273" t="s">
        <v>1314</v>
      </c>
      <c r="Z7" s="1273"/>
      <c r="AA7" s="1273"/>
      <c r="AB7" s="1273"/>
      <c r="AC7" s="1273"/>
      <c r="AD7" s="1273"/>
      <c r="AE7" s="1277"/>
      <c r="AF7" s="1261" t="s">
        <v>1313</v>
      </c>
      <c r="AG7" s="1291" t="s">
        <v>1312</v>
      </c>
      <c r="AH7" s="1291" t="s">
        <v>1311</v>
      </c>
      <c r="AI7" s="1293" t="s">
        <v>1310</v>
      </c>
      <c r="AJ7" s="1295" t="s">
        <v>1309</v>
      </c>
      <c r="AK7" s="1295"/>
      <c r="AL7" s="1296"/>
    </row>
    <row r="8" spans="1:38">
      <c r="A8" s="814" t="s">
        <v>1308</v>
      </c>
      <c r="B8" s="1271"/>
      <c r="C8" s="813" t="s">
        <v>1307</v>
      </c>
      <c r="D8" s="812">
        <v>1</v>
      </c>
      <c r="E8" s="807">
        <v>2</v>
      </c>
      <c r="F8" s="807">
        <v>3</v>
      </c>
      <c r="G8" s="807">
        <v>4</v>
      </c>
      <c r="H8" s="807">
        <v>5</v>
      </c>
      <c r="I8" s="807">
        <v>6</v>
      </c>
      <c r="J8" s="811">
        <v>7</v>
      </c>
      <c r="K8" s="807">
        <v>8</v>
      </c>
      <c r="L8" s="807">
        <v>9</v>
      </c>
      <c r="M8" s="807">
        <v>10</v>
      </c>
      <c r="N8" s="807">
        <v>11</v>
      </c>
      <c r="O8" s="807">
        <v>12</v>
      </c>
      <c r="P8" s="807">
        <v>13</v>
      </c>
      <c r="Q8" s="810">
        <v>14</v>
      </c>
      <c r="R8" s="809">
        <v>15</v>
      </c>
      <c r="S8" s="807">
        <v>16</v>
      </c>
      <c r="T8" s="807">
        <v>17</v>
      </c>
      <c r="U8" s="807">
        <v>18</v>
      </c>
      <c r="V8" s="807">
        <v>19</v>
      </c>
      <c r="W8" s="807">
        <v>20</v>
      </c>
      <c r="X8" s="808">
        <v>21</v>
      </c>
      <c r="Y8" s="807">
        <v>22</v>
      </c>
      <c r="Z8" s="807">
        <v>23</v>
      </c>
      <c r="AA8" s="807">
        <v>24</v>
      </c>
      <c r="AB8" s="807">
        <v>25</v>
      </c>
      <c r="AC8" s="807">
        <v>26</v>
      </c>
      <c r="AD8" s="807">
        <v>27</v>
      </c>
      <c r="AE8" s="806">
        <v>28</v>
      </c>
      <c r="AF8" s="1262"/>
      <c r="AG8" s="1292"/>
      <c r="AH8" s="1292"/>
      <c r="AI8" s="1294"/>
      <c r="AJ8" s="1297"/>
      <c r="AK8" s="1297"/>
      <c r="AL8" s="1298"/>
    </row>
    <row r="9" spans="1:38" ht="14.25" thickBot="1">
      <c r="A9" s="805"/>
      <c r="B9" s="1271"/>
      <c r="C9" s="804"/>
      <c r="D9" s="803" t="s">
        <v>1306</v>
      </c>
      <c r="E9" s="799"/>
      <c r="F9" s="799"/>
      <c r="G9" s="799"/>
      <c r="H9" s="799"/>
      <c r="I9" s="799"/>
      <c r="J9" s="802"/>
      <c r="K9" s="799"/>
      <c r="L9" s="799"/>
      <c r="M9" s="799"/>
      <c r="N9" s="799"/>
      <c r="O9" s="799"/>
      <c r="P9" s="799"/>
      <c r="Q9" s="719"/>
      <c r="R9" s="801"/>
      <c r="S9" s="799"/>
      <c r="T9" s="799"/>
      <c r="U9" s="799"/>
      <c r="V9" s="799"/>
      <c r="W9" s="799"/>
      <c r="X9" s="800"/>
      <c r="Y9" s="799"/>
      <c r="Z9" s="799"/>
      <c r="AA9" s="799"/>
      <c r="AB9" s="799"/>
      <c r="AC9" s="799"/>
      <c r="AD9" s="799"/>
      <c r="AE9" s="798"/>
      <c r="AF9" s="1262"/>
      <c r="AG9" s="1292"/>
      <c r="AH9" s="1292"/>
      <c r="AI9" s="1294"/>
      <c r="AJ9" s="797" t="s">
        <v>1242</v>
      </c>
      <c r="AK9" s="796" t="s">
        <v>1241</v>
      </c>
      <c r="AL9" s="795" t="s">
        <v>1240</v>
      </c>
    </row>
    <row r="10" spans="1:38">
      <c r="A10" s="794"/>
      <c r="B10" s="793"/>
      <c r="C10" s="792"/>
      <c r="D10" s="791"/>
      <c r="E10" s="790"/>
      <c r="F10" s="790"/>
      <c r="G10" s="790"/>
      <c r="H10" s="790"/>
      <c r="I10" s="790"/>
      <c r="J10" s="789"/>
      <c r="K10" s="786"/>
      <c r="L10" s="786"/>
      <c r="M10" s="786"/>
      <c r="N10" s="786"/>
      <c r="O10" s="786"/>
      <c r="P10" s="786"/>
      <c r="Q10" s="784"/>
      <c r="R10" s="788"/>
      <c r="S10" s="786"/>
      <c r="T10" s="786"/>
      <c r="U10" s="786"/>
      <c r="V10" s="786"/>
      <c r="W10" s="786"/>
      <c r="X10" s="787"/>
      <c r="Y10" s="786"/>
      <c r="Z10" s="786"/>
      <c r="AA10" s="786"/>
      <c r="AB10" s="786"/>
      <c r="AC10" s="786"/>
      <c r="AD10" s="786"/>
      <c r="AE10" s="785"/>
      <c r="AF10" s="784"/>
      <c r="AG10" s="783"/>
      <c r="AH10" s="783"/>
      <c r="AI10" s="782"/>
      <c r="AJ10" s="781"/>
      <c r="AK10" s="780"/>
      <c r="AL10" s="779"/>
    </row>
    <row r="11" spans="1:38">
      <c r="A11" s="761"/>
      <c r="B11" s="760"/>
      <c r="C11" s="757"/>
      <c r="D11" s="775"/>
      <c r="E11" s="771"/>
      <c r="F11" s="771"/>
      <c r="G11" s="771"/>
      <c r="H11" s="771"/>
      <c r="I11" s="771"/>
      <c r="J11" s="774"/>
      <c r="K11" s="772"/>
      <c r="L11" s="771"/>
      <c r="M11" s="771"/>
      <c r="N11" s="771"/>
      <c r="O11" s="771"/>
      <c r="P11" s="771"/>
      <c r="Q11" s="760"/>
      <c r="R11" s="761"/>
      <c r="S11" s="771"/>
      <c r="T11" s="771"/>
      <c r="U11" s="771"/>
      <c r="V11" s="771"/>
      <c r="W11" s="771"/>
      <c r="X11" s="773"/>
      <c r="Y11" s="772"/>
      <c r="Z11" s="771"/>
      <c r="AA11" s="771"/>
      <c r="AB11" s="771"/>
      <c r="AC11" s="771"/>
      <c r="AD11" s="771"/>
      <c r="AE11" s="765"/>
      <c r="AF11" s="770"/>
      <c r="AG11" s="769"/>
      <c r="AH11" s="769"/>
      <c r="AI11" s="746"/>
      <c r="AJ11" s="778"/>
      <c r="AK11" s="777"/>
      <c r="AL11" s="776"/>
    </row>
    <row r="12" spans="1:38">
      <c r="A12" s="761"/>
      <c r="B12" s="760"/>
      <c r="C12" s="757"/>
      <c r="D12" s="775"/>
      <c r="E12" s="771"/>
      <c r="F12" s="771"/>
      <c r="G12" s="771"/>
      <c r="H12" s="771"/>
      <c r="I12" s="771"/>
      <c r="J12" s="774"/>
      <c r="K12" s="772"/>
      <c r="L12" s="771"/>
      <c r="M12" s="771"/>
      <c r="N12" s="771"/>
      <c r="O12" s="771"/>
      <c r="P12" s="771"/>
      <c r="Q12" s="760"/>
      <c r="R12" s="761"/>
      <c r="S12" s="771"/>
      <c r="T12" s="771"/>
      <c r="U12" s="771"/>
      <c r="V12" s="771"/>
      <c r="W12" s="771"/>
      <c r="X12" s="773"/>
      <c r="Y12" s="772"/>
      <c r="Z12" s="771"/>
      <c r="AA12" s="771"/>
      <c r="AB12" s="771"/>
      <c r="AC12" s="771"/>
      <c r="AD12" s="771"/>
      <c r="AE12" s="765"/>
      <c r="AF12" s="770"/>
      <c r="AG12" s="769"/>
      <c r="AH12" s="769"/>
      <c r="AI12" s="746"/>
      <c r="AJ12" s="768"/>
      <c r="AK12" s="767"/>
      <c r="AL12" s="766"/>
    </row>
    <row r="13" spans="1:38">
      <c r="A13" s="761"/>
      <c r="B13" s="760"/>
      <c r="C13" s="757"/>
      <c r="D13" s="775"/>
      <c r="E13" s="771"/>
      <c r="F13" s="771"/>
      <c r="G13" s="771"/>
      <c r="H13" s="771"/>
      <c r="I13" s="771"/>
      <c r="J13" s="774"/>
      <c r="K13" s="772"/>
      <c r="L13" s="771"/>
      <c r="M13" s="771"/>
      <c r="N13" s="771"/>
      <c r="O13" s="771"/>
      <c r="P13" s="771"/>
      <c r="Q13" s="760"/>
      <c r="R13" s="761"/>
      <c r="S13" s="771"/>
      <c r="T13" s="771"/>
      <c r="U13" s="771"/>
      <c r="V13" s="771"/>
      <c r="W13" s="771"/>
      <c r="X13" s="773"/>
      <c r="Y13" s="772"/>
      <c r="Z13" s="771"/>
      <c r="AA13" s="771"/>
      <c r="AB13" s="771"/>
      <c r="AC13" s="771"/>
      <c r="AD13" s="771"/>
      <c r="AE13" s="765"/>
      <c r="AF13" s="770"/>
      <c r="AG13" s="769"/>
      <c r="AH13" s="769"/>
      <c r="AI13" s="746"/>
      <c r="AJ13" s="778"/>
      <c r="AK13" s="777"/>
      <c r="AL13" s="776"/>
    </row>
    <row r="14" spans="1:38">
      <c r="A14" s="761"/>
      <c r="B14" s="760"/>
      <c r="C14" s="757"/>
      <c r="D14" s="775"/>
      <c r="E14" s="771"/>
      <c r="F14" s="771"/>
      <c r="G14" s="771"/>
      <c r="H14" s="771"/>
      <c r="I14" s="771"/>
      <c r="J14" s="774"/>
      <c r="K14" s="772"/>
      <c r="L14" s="771"/>
      <c r="M14" s="771"/>
      <c r="N14" s="771"/>
      <c r="O14" s="771"/>
      <c r="P14" s="771"/>
      <c r="Q14" s="760"/>
      <c r="R14" s="761"/>
      <c r="S14" s="771"/>
      <c r="T14" s="771"/>
      <c r="U14" s="771"/>
      <c r="V14" s="771"/>
      <c r="W14" s="771"/>
      <c r="X14" s="773"/>
      <c r="Y14" s="772"/>
      <c r="Z14" s="771"/>
      <c r="AA14" s="771"/>
      <c r="AB14" s="771"/>
      <c r="AC14" s="771"/>
      <c r="AD14" s="771"/>
      <c r="AE14" s="765"/>
      <c r="AF14" s="770"/>
      <c r="AG14" s="769"/>
      <c r="AH14" s="769"/>
      <c r="AI14" s="758"/>
      <c r="AJ14" s="768"/>
      <c r="AK14" s="767"/>
      <c r="AL14" s="766"/>
    </row>
    <row r="15" spans="1:38">
      <c r="A15" s="761"/>
      <c r="B15" s="760"/>
      <c r="C15" s="757"/>
      <c r="D15" s="775"/>
      <c r="E15" s="771"/>
      <c r="F15" s="771"/>
      <c r="G15" s="771"/>
      <c r="H15" s="771"/>
      <c r="I15" s="771"/>
      <c r="J15" s="774"/>
      <c r="K15" s="772"/>
      <c r="L15" s="771"/>
      <c r="M15" s="771"/>
      <c r="N15" s="771"/>
      <c r="O15" s="771"/>
      <c r="P15" s="771"/>
      <c r="Q15" s="760"/>
      <c r="R15" s="761"/>
      <c r="S15" s="771"/>
      <c r="T15" s="771"/>
      <c r="U15" s="771"/>
      <c r="V15" s="771"/>
      <c r="W15" s="771"/>
      <c r="X15" s="773"/>
      <c r="Y15" s="772"/>
      <c r="Z15" s="771"/>
      <c r="AA15" s="771"/>
      <c r="AB15" s="771"/>
      <c r="AC15" s="771"/>
      <c r="AD15" s="771"/>
      <c r="AE15" s="765"/>
      <c r="AF15" s="770"/>
      <c r="AG15" s="769"/>
      <c r="AH15" s="769"/>
      <c r="AI15" s="758"/>
      <c r="AJ15" s="768"/>
      <c r="AK15" s="767"/>
      <c r="AL15" s="766"/>
    </row>
    <row r="16" spans="1:38">
      <c r="A16" s="761"/>
      <c r="B16" s="760"/>
      <c r="C16" s="757"/>
      <c r="D16" s="775"/>
      <c r="E16" s="771"/>
      <c r="F16" s="771"/>
      <c r="G16" s="771"/>
      <c r="H16" s="771"/>
      <c r="I16" s="771"/>
      <c r="J16" s="774"/>
      <c r="K16" s="772"/>
      <c r="L16" s="771"/>
      <c r="M16" s="771"/>
      <c r="N16" s="771"/>
      <c r="O16" s="771"/>
      <c r="P16" s="771"/>
      <c r="Q16" s="760"/>
      <c r="R16" s="761"/>
      <c r="S16" s="771"/>
      <c r="T16" s="771"/>
      <c r="U16" s="771"/>
      <c r="V16" s="771"/>
      <c r="W16" s="771"/>
      <c r="X16" s="773"/>
      <c r="Y16" s="772"/>
      <c r="Z16" s="771"/>
      <c r="AA16" s="771"/>
      <c r="AB16" s="771"/>
      <c r="AC16" s="771"/>
      <c r="AD16" s="771"/>
      <c r="AE16" s="765"/>
      <c r="AF16" s="770"/>
      <c r="AG16" s="769"/>
      <c r="AH16" s="769"/>
      <c r="AI16" s="746"/>
      <c r="AJ16" s="768"/>
      <c r="AK16" s="767"/>
      <c r="AL16" s="766"/>
    </row>
    <row r="17" spans="1:38">
      <c r="A17" s="761"/>
      <c r="B17" s="760"/>
      <c r="C17" s="757"/>
      <c r="D17" s="775"/>
      <c r="E17" s="771"/>
      <c r="F17" s="771"/>
      <c r="G17" s="771"/>
      <c r="H17" s="771"/>
      <c r="I17" s="771"/>
      <c r="J17" s="774"/>
      <c r="K17" s="772"/>
      <c r="L17" s="771"/>
      <c r="M17" s="771"/>
      <c r="N17" s="771"/>
      <c r="O17" s="771"/>
      <c r="P17" s="771"/>
      <c r="Q17" s="760"/>
      <c r="R17" s="761"/>
      <c r="S17" s="771"/>
      <c r="T17" s="771"/>
      <c r="U17" s="771"/>
      <c r="V17" s="771"/>
      <c r="W17" s="771"/>
      <c r="X17" s="773"/>
      <c r="Y17" s="772"/>
      <c r="Z17" s="771"/>
      <c r="AA17" s="771"/>
      <c r="AB17" s="771"/>
      <c r="AC17" s="771"/>
      <c r="AD17" s="771"/>
      <c r="AE17" s="765"/>
      <c r="AF17" s="770"/>
      <c r="AG17" s="769"/>
      <c r="AH17" s="769"/>
      <c r="AI17" s="746"/>
      <c r="AJ17" s="768"/>
      <c r="AK17" s="767"/>
      <c r="AL17" s="766"/>
    </row>
    <row r="18" spans="1:38">
      <c r="A18" s="761"/>
      <c r="B18" s="760"/>
      <c r="C18" s="757"/>
      <c r="D18" s="775"/>
      <c r="E18" s="771"/>
      <c r="F18" s="771"/>
      <c r="G18" s="771"/>
      <c r="H18" s="771"/>
      <c r="I18" s="771"/>
      <c r="J18" s="774"/>
      <c r="K18" s="772"/>
      <c r="L18" s="771"/>
      <c r="M18" s="771"/>
      <c r="N18" s="771"/>
      <c r="O18" s="771"/>
      <c r="P18" s="771"/>
      <c r="Q18" s="760"/>
      <c r="R18" s="761"/>
      <c r="S18" s="771"/>
      <c r="T18" s="771"/>
      <c r="U18" s="771"/>
      <c r="V18" s="771"/>
      <c r="W18" s="771"/>
      <c r="X18" s="773"/>
      <c r="Y18" s="772"/>
      <c r="Z18" s="771"/>
      <c r="AA18" s="771"/>
      <c r="AB18" s="771"/>
      <c r="AC18" s="771"/>
      <c r="AD18" s="771"/>
      <c r="AE18" s="765"/>
      <c r="AF18" s="770"/>
      <c r="AG18" s="769"/>
      <c r="AH18" s="769"/>
      <c r="AI18" s="746"/>
      <c r="AJ18" s="768"/>
      <c r="AK18" s="767"/>
      <c r="AL18" s="766"/>
    </row>
    <row r="19" spans="1:38">
      <c r="A19" s="761"/>
      <c r="B19" s="760"/>
      <c r="C19" s="757"/>
      <c r="D19" s="775"/>
      <c r="E19" s="771"/>
      <c r="F19" s="771"/>
      <c r="G19" s="771"/>
      <c r="H19" s="771"/>
      <c r="I19" s="771"/>
      <c r="J19" s="774"/>
      <c r="K19" s="772"/>
      <c r="L19" s="771"/>
      <c r="M19" s="771"/>
      <c r="N19" s="771"/>
      <c r="O19" s="771"/>
      <c r="P19" s="771"/>
      <c r="Q19" s="760"/>
      <c r="R19" s="761"/>
      <c r="S19" s="771"/>
      <c r="T19" s="771"/>
      <c r="U19" s="771"/>
      <c r="V19" s="771"/>
      <c r="W19" s="771"/>
      <c r="X19" s="773"/>
      <c r="Y19" s="772"/>
      <c r="Z19" s="771"/>
      <c r="AA19" s="771"/>
      <c r="AB19" s="771"/>
      <c r="AC19" s="771"/>
      <c r="AD19" s="771"/>
      <c r="AE19" s="765"/>
      <c r="AF19" s="770"/>
      <c r="AG19" s="769"/>
      <c r="AH19" s="769"/>
      <c r="AI19" s="746"/>
      <c r="AJ19" s="768"/>
      <c r="AK19" s="767"/>
      <c r="AL19" s="766"/>
    </row>
    <row r="20" spans="1:38">
      <c r="A20" s="761"/>
      <c r="B20" s="760"/>
      <c r="C20" s="757"/>
      <c r="D20" s="775"/>
      <c r="E20" s="771"/>
      <c r="F20" s="771"/>
      <c r="G20" s="771"/>
      <c r="H20" s="771"/>
      <c r="I20" s="771"/>
      <c r="J20" s="774"/>
      <c r="K20" s="772"/>
      <c r="L20" s="771"/>
      <c r="M20" s="771"/>
      <c r="N20" s="771"/>
      <c r="O20" s="771"/>
      <c r="P20" s="771"/>
      <c r="Q20" s="760"/>
      <c r="R20" s="761"/>
      <c r="S20" s="771"/>
      <c r="T20" s="771"/>
      <c r="U20" s="771"/>
      <c r="V20" s="771"/>
      <c r="W20" s="771"/>
      <c r="X20" s="773"/>
      <c r="Y20" s="772"/>
      <c r="Z20" s="771"/>
      <c r="AA20" s="771"/>
      <c r="AB20" s="771"/>
      <c r="AC20" s="771"/>
      <c r="AD20" s="771"/>
      <c r="AE20" s="765"/>
      <c r="AF20" s="770"/>
      <c r="AG20" s="769"/>
      <c r="AH20" s="769"/>
      <c r="AI20" s="746"/>
      <c r="AJ20" s="768"/>
      <c r="AK20" s="767"/>
      <c r="AL20" s="766"/>
    </row>
    <row r="21" spans="1:38">
      <c r="A21" s="761"/>
      <c r="B21" s="760"/>
      <c r="C21" s="757"/>
      <c r="D21" s="775"/>
      <c r="E21" s="771"/>
      <c r="F21" s="771"/>
      <c r="G21" s="771"/>
      <c r="H21" s="771"/>
      <c r="I21" s="771"/>
      <c r="J21" s="774"/>
      <c r="K21" s="772"/>
      <c r="L21" s="771"/>
      <c r="M21" s="771"/>
      <c r="N21" s="771"/>
      <c r="O21" s="771"/>
      <c r="P21" s="771"/>
      <c r="Q21" s="760"/>
      <c r="R21" s="761"/>
      <c r="S21" s="771"/>
      <c r="T21" s="771"/>
      <c r="U21" s="771"/>
      <c r="V21" s="771"/>
      <c r="W21" s="771"/>
      <c r="X21" s="773"/>
      <c r="Y21" s="772"/>
      <c r="Z21" s="771"/>
      <c r="AA21" s="771"/>
      <c r="AB21" s="771"/>
      <c r="AC21" s="771"/>
      <c r="AD21" s="771"/>
      <c r="AE21" s="765"/>
      <c r="AF21" s="770"/>
      <c r="AG21" s="769"/>
      <c r="AH21" s="769"/>
      <c r="AI21" s="746"/>
      <c r="AJ21" s="768"/>
      <c r="AK21" s="767"/>
      <c r="AL21" s="766"/>
    </row>
    <row r="22" spans="1:38">
      <c r="A22" s="761"/>
      <c r="B22" s="760"/>
      <c r="C22" s="757"/>
      <c r="D22" s="775"/>
      <c r="E22" s="771"/>
      <c r="F22" s="771"/>
      <c r="G22" s="771"/>
      <c r="H22" s="771"/>
      <c r="I22" s="771"/>
      <c r="J22" s="774"/>
      <c r="K22" s="772"/>
      <c r="L22" s="771"/>
      <c r="M22" s="771"/>
      <c r="N22" s="771"/>
      <c r="O22" s="771"/>
      <c r="P22" s="771"/>
      <c r="Q22" s="760"/>
      <c r="R22" s="761"/>
      <c r="S22" s="771"/>
      <c r="T22" s="771"/>
      <c r="U22" s="771"/>
      <c r="V22" s="771"/>
      <c r="W22" s="771"/>
      <c r="X22" s="773"/>
      <c r="Y22" s="772"/>
      <c r="Z22" s="771"/>
      <c r="AA22" s="771"/>
      <c r="AB22" s="771"/>
      <c r="AC22" s="771"/>
      <c r="AD22" s="771"/>
      <c r="AE22" s="765"/>
      <c r="AF22" s="770"/>
      <c r="AG22" s="769"/>
      <c r="AH22" s="769"/>
      <c r="AI22" s="746"/>
      <c r="AJ22" s="768"/>
      <c r="AK22" s="767"/>
      <c r="AL22" s="766"/>
    </row>
    <row r="23" spans="1:38">
      <c r="A23" s="761"/>
      <c r="B23" s="760"/>
      <c r="C23" s="757"/>
      <c r="D23" s="775"/>
      <c r="E23" s="771"/>
      <c r="F23" s="771"/>
      <c r="G23" s="771"/>
      <c r="H23" s="771"/>
      <c r="I23" s="771"/>
      <c r="J23" s="774"/>
      <c r="K23" s="772"/>
      <c r="L23" s="771"/>
      <c r="M23" s="771"/>
      <c r="N23" s="771"/>
      <c r="O23" s="771"/>
      <c r="P23" s="771"/>
      <c r="Q23" s="760"/>
      <c r="R23" s="761"/>
      <c r="S23" s="771"/>
      <c r="T23" s="771"/>
      <c r="U23" s="771"/>
      <c r="V23" s="771"/>
      <c r="W23" s="771"/>
      <c r="X23" s="773"/>
      <c r="Y23" s="772"/>
      <c r="Z23" s="771"/>
      <c r="AA23" s="771"/>
      <c r="AB23" s="771"/>
      <c r="AC23" s="771"/>
      <c r="AD23" s="771"/>
      <c r="AE23" s="765"/>
      <c r="AF23" s="770"/>
      <c r="AG23" s="769"/>
      <c r="AH23" s="769"/>
      <c r="AI23" s="746"/>
      <c r="AJ23" s="768"/>
      <c r="AK23" s="767"/>
      <c r="AL23" s="766"/>
    </row>
    <row r="24" spans="1:38">
      <c r="A24" s="761"/>
      <c r="B24" s="760"/>
      <c r="C24" s="757"/>
      <c r="D24" s="775"/>
      <c r="E24" s="771"/>
      <c r="F24" s="771"/>
      <c r="G24" s="771"/>
      <c r="H24" s="771"/>
      <c r="I24" s="771"/>
      <c r="J24" s="774"/>
      <c r="K24" s="772"/>
      <c r="L24" s="771"/>
      <c r="M24" s="771"/>
      <c r="N24" s="771"/>
      <c r="O24" s="771"/>
      <c r="P24" s="771"/>
      <c r="Q24" s="760"/>
      <c r="R24" s="761"/>
      <c r="S24" s="771"/>
      <c r="T24" s="771"/>
      <c r="U24" s="771"/>
      <c r="V24" s="771"/>
      <c r="W24" s="771"/>
      <c r="X24" s="773"/>
      <c r="Y24" s="772"/>
      <c r="Z24" s="771"/>
      <c r="AA24" s="771"/>
      <c r="AB24" s="771"/>
      <c r="AC24" s="771"/>
      <c r="AD24" s="771"/>
      <c r="AE24" s="765"/>
      <c r="AF24" s="770"/>
      <c r="AG24" s="769"/>
      <c r="AH24" s="769"/>
      <c r="AI24" s="746"/>
      <c r="AJ24" s="768"/>
      <c r="AK24" s="767"/>
      <c r="AL24" s="766"/>
    </row>
    <row r="25" spans="1:38">
      <c r="A25" s="761"/>
      <c r="B25" s="760"/>
      <c r="C25" s="757"/>
      <c r="D25" s="775"/>
      <c r="E25" s="771"/>
      <c r="F25" s="771"/>
      <c r="G25" s="771"/>
      <c r="H25" s="771"/>
      <c r="I25" s="771"/>
      <c r="J25" s="774"/>
      <c r="K25" s="772"/>
      <c r="L25" s="771"/>
      <c r="M25" s="771"/>
      <c r="N25" s="771"/>
      <c r="O25" s="771"/>
      <c r="P25" s="771"/>
      <c r="Q25" s="760"/>
      <c r="R25" s="761"/>
      <c r="S25" s="771"/>
      <c r="T25" s="771"/>
      <c r="U25" s="771"/>
      <c r="V25" s="771"/>
      <c r="W25" s="771"/>
      <c r="X25" s="773"/>
      <c r="Y25" s="772"/>
      <c r="Z25" s="771"/>
      <c r="AA25" s="771"/>
      <c r="AB25" s="771"/>
      <c r="AC25" s="771"/>
      <c r="AD25" s="771"/>
      <c r="AE25" s="765"/>
      <c r="AF25" s="770"/>
      <c r="AG25" s="769"/>
      <c r="AH25" s="769"/>
      <c r="AI25" s="746"/>
      <c r="AJ25" s="768"/>
      <c r="AK25" s="767"/>
      <c r="AL25" s="766"/>
    </row>
    <row r="26" spans="1:38">
      <c r="A26" s="761"/>
      <c r="B26" s="760"/>
      <c r="C26" s="757"/>
      <c r="D26" s="775"/>
      <c r="E26" s="771"/>
      <c r="F26" s="771"/>
      <c r="G26" s="771"/>
      <c r="H26" s="771"/>
      <c r="I26" s="771"/>
      <c r="J26" s="774"/>
      <c r="K26" s="772"/>
      <c r="L26" s="771"/>
      <c r="M26" s="771"/>
      <c r="N26" s="771"/>
      <c r="O26" s="771"/>
      <c r="P26" s="771"/>
      <c r="Q26" s="760"/>
      <c r="R26" s="761"/>
      <c r="S26" s="771"/>
      <c r="T26" s="771"/>
      <c r="U26" s="771"/>
      <c r="V26" s="771"/>
      <c r="W26" s="771"/>
      <c r="X26" s="773"/>
      <c r="Y26" s="772"/>
      <c r="Z26" s="771"/>
      <c r="AA26" s="771"/>
      <c r="AB26" s="771"/>
      <c r="AC26" s="771"/>
      <c r="AD26" s="771"/>
      <c r="AE26" s="765"/>
      <c r="AF26" s="770"/>
      <c r="AG26" s="769"/>
      <c r="AH26" s="769"/>
      <c r="AI26" s="746"/>
      <c r="AJ26" s="768"/>
      <c r="AK26" s="767"/>
      <c r="AL26" s="766"/>
    </row>
    <row r="27" spans="1:38">
      <c r="A27" s="761"/>
      <c r="B27" s="760"/>
      <c r="C27" s="757"/>
      <c r="D27" s="775"/>
      <c r="E27" s="771"/>
      <c r="F27" s="771"/>
      <c r="G27" s="771"/>
      <c r="H27" s="771"/>
      <c r="I27" s="771"/>
      <c r="J27" s="774"/>
      <c r="K27" s="772"/>
      <c r="L27" s="771"/>
      <c r="M27" s="771"/>
      <c r="N27" s="771"/>
      <c r="O27" s="771"/>
      <c r="P27" s="771"/>
      <c r="Q27" s="760"/>
      <c r="R27" s="761"/>
      <c r="S27" s="771"/>
      <c r="T27" s="771"/>
      <c r="U27" s="771"/>
      <c r="V27" s="771"/>
      <c r="W27" s="771"/>
      <c r="X27" s="773"/>
      <c r="Y27" s="772"/>
      <c r="Z27" s="771"/>
      <c r="AA27" s="771"/>
      <c r="AB27" s="771"/>
      <c r="AC27" s="771"/>
      <c r="AD27" s="771"/>
      <c r="AE27" s="765"/>
      <c r="AF27" s="770"/>
      <c r="AG27" s="769"/>
      <c r="AH27" s="769"/>
      <c r="AI27" s="746"/>
      <c r="AJ27" s="768"/>
      <c r="AK27" s="767"/>
      <c r="AL27" s="766"/>
    </row>
    <row r="28" spans="1:38">
      <c r="A28" s="761"/>
      <c r="B28" s="760"/>
      <c r="C28" s="757"/>
      <c r="D28" s="775"/>
      <c r="E28" s="771"/>
      <c r="F28" s="771"/>
      <c r="G28" s="771"/>
      <c r="H28" s="771"/>
      <c r="I28" s="771"/>
      <c r="J28" s="774"/>
      <c r="K28" s="772"/>
      <c r="L28" s="771"/>
      <c r="M28" s="771"/>
      <c r="N28" s="771"/>
      <c r="O28" s="771"/>
      <c r="P28" s="771"/>
      <c r="Q28" s="760"/>
      <c r="R28" s="761"/>
      <c r="S28" s="771"/>
      <c r="T28" s="771"/>
      <c r="U28" s="771"/>
      <c r="V28" s="771"/>
      <c r="W28" s="771"/>
      <c r="X28" s="773"/>
      <c r="Y28" s="772"/>
      <c r="Z28" s="771"/>
      <c r="AA28" s="771"/>
      <c r="AB28" s="771"/>
      <c r="AC28" s="771"/>
      <c r="AD28" s="771"/>
      <c r="AE28" s="765"/>
      <c r="AF28" s="770"/>
      <c r="AG28" s="769"/>
      <c r="AH28" s="769"/>
      <c r="AI28" s="746"/>
      <c r="AJ28" s="768"/>
      <c r="AK28" s="767"/>
      <c r="AL28" s="766"/>
    </row>
    <row r="29" spans="1:38">
      <c r="A29" s="761"/>
      <c r="B29" s="760"/>
      <c r="C29" s="757"/>
      <c r="D29" s="775"/>
      <c r="E29" s="771"/>
      <c r="F29" s="771"/>
      <c r="G29" s="771"/>
      <c r="H29" s="771"/>
      <c r="I29" s="771"/>
      <c r="J29" s="774"/>
      <c r="K29" s="772"/>
      <c r="L29" s="771"/>
      <c r="M29" s="771"/>
      <c r="N29" s="771"/>
      <c r="O29" s="771"/>
      <c r="P29" s="771"/>
      <c r="Q29" s="760"/>
      <c r="R29" s="761"/>
      <c r="S29" s="771"/>
      <c r="T29" s="771"/>
      <c r="U29" s="771"/>
      <c r="V29" s="771"/>
      <c r="W29" s="771"/>
      <c r="X29" s="773"/>
      <c r="Y29" s="772"/>
      <c r="Z29" s="771"/>
      <c r="AA29" s="771"/>
      <c r="AB29" s="771"/>
      <c r="AC29" s="771"/>
      <c r="AD29" s="771"/>
      <c r="AE29" s="765"/>
      <c r="AF29" s="770"/>
      <c r="AG29" s="769"/>
      <c r="AH29" s="769"/>
      <c r="AI29" s="746"/>
      <c r="AJ29" s="768"/>
      <c r="AK29" s="767"/>
      <c r="AL29" s="766"/>
    </row>
    <row r="30" spans="1:38">
      <c r="A30" s="761"/>
      <c r="B30" s="760"/>
      <c r="C30" s="757"/>
      <c r="D30" s="775"/>
      <c r="E30" s="771"/>
      <c r="F30" s="771"/>
      <c r="G30" s="771"/>
      <c r="H30" s="771"/>
      <c r="I30" s="771"/>
      <c r="J30" s="774"/>
      <c r="K30" s="772"/>
      <c r="L30" s="771"/>
      <c r="M30" s="771"/>
      <c r="N30" s="771"/>
      <c r="O30" s="771"/>
      <c r="P30" s="771"/>
      <c r="Q30" s="760"/>
      <c r="R30" s="761"/>
      <c r="S30" s="771"/>
      <c r="T30" s="771"/>
      <c r="U30" s="771"/>
      <c r="V30" s="771"/>
      <c r="W30" s="771"/>
      <c r="X30" s="773"/>
      <c r="Y30" s="772"/>
      <c r="Z30" s="771"/>
      <c r="AA30" s="771"/>
      <c r="AB30" s="771"/>
      <c r="AC30" s="771"/>
      <c r="AD30" s="771"/>
      <c r="AE30" s="765"/>
      <c r="AF30" s="770"/>
      <c r="AG30" s="769"/>
      <c r="AH30" s="769"/>
      <c r="AI30" s="746"/>
      <c r="AJ30" s="768"/>
      <c r="AK30" s="767"/>
      <c r="AL30" s="766"/>
    </row>
    <row r="31" spans="1:38">
      <c r="A31" s="761"/>
      <c r="B31" s="760"/>
      <c r="C31" s="757"/>
      <c r="D31" s="775"/>
      <c r="E31" s="771"/>
      <c r="F31" s="771"/>
      <c r="G31" s="771"/>
      <c r="H31" s="771"/>
      <c r="I31" s="771"/>
      <c r="J31" s="774"/>
      <c r="K31" s="772"/>
      <c r="L31" s="771"/>
      <c r="M31" s="771"/>
      <c r="N31" s="771"/>
      <c r="O31" s="771"/>
      <c r="P31" s="771"/>
      <c r="Q31" s="760"/>
      <c r="R31" s="761"/>
      <c r="S31" s="771"/>
      <c r="T31" s="771"/>
      <c r="U31" s="771"/>
      <c r="V31" s="771"/>
      <c r="W31" s="771"/>
      <c r="X31" s="773"/>
      <c r="Y31" s="772"/>
      <c r="Z31" s="771"/>
      <c r="AA31" s="771"/>
      <c r="AB31" s="771"/>
      <c r="AC31" s="771"/>
      <c r="AD31" s="771"/>
      <c r="AE31" s="765"/>
      <c r="AF31" s="770"/>
      <c r="AG31" s="769"/>
      <c r="AH31" s="769"/>
      <c r="AI31" s="746"/>
      <c r="AJ31" s="768"/>
      <c r="AK31" s="767"/>
      <c r="AL31" s="766"/>
    </row>
    <row r="32" spans="1:38">
      <c r="A32" s="761"/>
      <c r="B32" s="760"/>
      <c r="C32" s="757"/>
      <c r="D32" s="775"/>
      <c r="E32" s="771"/>
      <c r="F32" s="771"/>
      <c r="G32" s="771"/>
      <c r="H32" s="771"/>
      <c r="I32" s="771"/>
      <c r="J32" s="774"/>
      <c r="K32" s="772"/>
      <c r="L32" s="771"/>
      <c r="M32" s="771"/>
      <c r="N32" s="771"/>
      <c r="O32" s="771"/>
      <c r="P32" s="771"/>
      <c r="Q32" s="760"/>
      <c r="R32" s="761"/>
      <c r="S32" s="771"/>
      <c r="T32" s="771"/>
      <c r="U32" s="771"/>
      <c r="V32" s="771"/>
      <c r="W32" s="771"/>
      <c r="X32" s="773"/>
      <c r="Y32" s="772"/>
      <c r="Z32" s="771"/>
      <c r="AA32" s="771"/>
      <c r="AB32" s="771"/>
      <c r="AC32" s="771"/>
      <c r="AD32" s="771"/>
      <c r="AE32" s="765"/>
      <c r="AF32" s="770"/>
      <c r="AG32" s="769"/>
      <c r="AH32" s="769"/>
      <c r="AI32" s="746"/>
      <c r="AJ32" s="768"/>
      <c r="AK32" s="767"/>
      <c r="AL32" s="766"/>
    </row>
    <row r="33" spans="1:38">
      <c r="A33" s="761"/>
      <c r="B33" s="760"/>
      <c r="C33" s="757"/>
      <c r="D33" s="775"/>
      <c r="E33" s="771"/>
      <c r="F33" s="771"/>
      <c r="G33" s="771"/>
      <c r="H33" s="771"/>
      <c r="I33" s="771"/>
      <c r="J33" s="774"/>
      <c r="K33" s="772"/>
      <c r="L33" s="771"/>
      <c r="M33" s="771"/>
      <c r="N33" s="771"/>
      <c r="O33" s="771"/>
      <c r="P33" s="771"/>
      <c r="Q33" s="760"/>
      <c r="R33" s="761"/>
      <c r="S33" s="771"/>
      <c r="T33" s="771"/>
      <c r="U33" s="771"/>
      <c r="V33" s="771"/>
      <c r="W33" s="771"/>
      <c r="X33" s="773"/>
      <c r="Y33" s="772"/>
      <c r="Z33" s="771"/>
      <c r="AA33" s="771"/>
      <c r="AB33" s="771"/>
      <c r="AC33" s="771"/>
      <c r="AD33" s="771"/>
      <c r="AE33" s="765"/>
      <c r="AF33" s="770"/>
      <c r="AG33" s="769"/>
      <c r="AH33" s="769"/>
      <c r="AI33" s="746"/>
      <c r="AJ33" s="768"/>
      <c r="AK33" s="767"/>
      <c r="AL33" s="766"/>
    </row>
    <row r="34" spans="1:38">
      <c r="A34" s="761"/>
      <c r="B34" s="760"/>
      <c r="C34" s="757"/>
      <c r="D34" s="756"/>
      <c r="E34" s="751"/>
      <c r="F34" s="751"/>
      <c r="G34" s="751"/>
      <c r="H34" s="751"/>
      <c r="I34" s="751"/>
      <c r="J34" s="755"/>
      <c r="K34" s="751"/>
      <c r="L34" s="751"/>
      <c r="M34" s="751"/>
      <c r="N34" s="751"/>
      <c r="O34" s="751"/>
      <c r="P34" s="751"/>
      <c r="Q34" s="754"/>
      <c r="R34" s="753"/>
      <c r="S34" s="751"/>
      <c r="T34" s="751"/>
      <c r="U34" s="751"/>
      <c r="V34" s="751"/>
      <c r="W34" s="751"/>
      <c r="X34" s="752"/>
      <c r="Y34" s="751"/>
      <c r="Z34" s="751"/>
      <c r="AA34" s="751"/>
      <c r="AB34" s="751"/>
      <c r="AC34" s="751"/>
      <c r="AD34" s="751"/>
      <c r="AE34" s="765"/>
      <c r="AF34" s="749"/>
      <c r="AG34" s="748"/>
      <c r="AH34" s="748"/>
      <c r="AI34" s="746"/>
      <c r="AJ34" s="764"/>
      <c r="AK34" s="763"/>
      <c r="AL34" s="762"/>
    </row>
    <row r="35" spans="1:38">
      <c r="A35" s="761"/>
      <c r="B35" s="760"/>
      <c r="C35" s="757"/>
      <c r="D35" s="756"/>
      <c r="E35" s="751"/>
      <c r="F35" s="751"/>
      <c r="G35" s="751"/>
      <c r="H35" s="751"/>
      <c r="I35" s="751"/>
      <c r="J35" s="755"/>
      <c r="K35" s="751"/>
      <c r="L35" s="751"/>
      <c r="M35" s="751"/>
      <c r="N35" s="751"/>
      <c r="O35" s="751"/>
      <c r="P35" s="751"/>
      <c r="Q35" s="754"/>
      <c r="R35" s="753"/>
      <c r="S35" s="751"/>
      <c r="T35" s="751"/>
      <c r="U35" s="751"/>
      <c r="V35" s="751"/>
      <c r="W35" s="751"/>
      <c r="X35" s="752"/>
      <c r="Y35" s="751"/>
      <c r="Z35" s="751"/>
      <c r="AA35" s="751"/>
      <c r="AB35" s="751"/>
      <c r="AC35" s="751"/>
      <c r="AD35" s="751"/>
      <c r="AE35" s="759"/>
      <c r="AF35" s="749"/>
      <c r="AG35" s="748"/>
      <c r="AH35" s="747"/>
      <c r="AI35" s="746"/>
      <c r="AJ35" s="745"/>
      <c r="AK35" s="744"/>
      <c r="AL35" s="743"/>
    </row>
    <row r="36" spans="1:38">
      <c r="A36" s="761"/>
      <c r="B36" s="760"/>
      <c r="C36" s="757"/>
      <c r="D36" s="756"/>
      <c r="E36" s="751"/>
      <c r="F36" s="751"/>
      <c r="G36" s="751"/>
      <c r="H36" s="751"/>
      <c r="I36" s="751"/>
      <c r="J36" s="755"/>
      <c r="K36" s="751"/>
      <c r="L36" s="751"/>
      <c r="M36" s="751"/>
      <c r="N36" s="751"/>
      <c r="O36" s="751"/>
      <c r="P36" s="751"/>
      <c r="Q36" s="754"/>
      <c r="R36" s="753"/>
      <c r="S36" s="751"/>
      <c r="T36" s="751"/>
      <c r="U36" s="751"/>
      <c r="V36" s="751"/>
      <c r="W36" s="751"/>
      <c r="X36" s="752"/>
      <c r="Y36" s="751"/>
      <c r="Z36" s="751"/>
      <c r="AA36" s="751"/>
      <c r="AB36" s="751"/>
      <c r="AC36" s="751"/>
      <c r="AD36" s="751"/>
      <c r="AE36" s="759"/>
      <c r="AF36" s="749"/>
      <c r="AG36" s="748"/>
      <c r="AH36" s="747"/>
      <c r="AI36" s="758"/>
      <c r="AJ36" s="745"/>
      <c r="AK36" s="744"/>
      <c r="AL36" s="743"/>
    </row>
    <row r="37" spans="1:38">
      <c r="A37" s="753"/>
      <c r="B37" s="754"/>
      <c r="C37" s="757"/>
      <c r="D37" s="756"/>
      <c r="E37" s="751"/>
      <c r="F37" s="751"/>
      <c r="G37" s="751"/>
      <c r="H37" s="751"/>
      <c r="I37" s="751"/>
      <c r="J37" s="755"/>
      <c r="K37" s="751"/>
      <c r="L37" s="751"/>
      <c r="M37" s="751"/>
      <c r="N37" s="751"/>
      <c r="O37" s="751"/>
      <c r="P37" s="751"/>
      <c r="Q37" s="754"/>
      <c r="R37" s="753"/>
      <c r="S37" s="751"/>
      <c r="T37" s="751"/>
      <c r="U37" s="751"/>
      <c r="V37" s="751"/>
      <c r="W37" s="751"/>
      <c r="X37" s="752"/>
      <c r="Y37" s="751"/>
      <c r="Z37" s="751"/>
      <c r="AA37" s="751"/>
      <c r="AB37" s="751"/>
      <c r="AC37" s="751"/>
      <c r="AD37" s="751"/>
      <c r="AE37" s="750"/>
      <c r="AF37" s="749"/>
      <c r="AG37" s="748"/>
      <c r="AH37" s="747"/>
      <c r="AI37" s="746"/>
      <c r="AJ37" s="745"/>
      <c r="AK37" s="744"/>
      <c r="AL37" s="743"/>
    </row>
    <row r="38" spans="1:38">
      <c r="A38" s="753"/>
      <c r="B38" s="754"/>
      <c r="C38" s="757"/>
      <c r="D38" s="756"/>
      <c r="E38" s="751"/>
      <c r="F38" s="751"/>
      <c r="G38" s="751"/>
      <c r="H38" s="751"/>
      <c r="I38" s="751"/>
      <c r="J38" s="755"/>
      <c r="K38" s="751"/>
      <c r="L38" s="751"/>
      <c r="M38" s="751"/>
      <c r="N38" s="751"/>
      <c r="O38" s="751"/>
      <c r="P38" s="751"/>
      <c r="Q38" s="754"/>
      <c r="R38" s="753"/>
      <c r="S38" s="751"/>
      <c r="T38" s="751"/>
      <c r="U38" s="751"/>
      <c r="V38" s="751"/>
      <c r="W38" s="751"/>
      <c r="X38" s="752"/>
      <c r="Y38" s="751"/>
      <c r="Z38" s="751"/>
      <c r="AA38" s="751"/>
      <c r="AB38" s="751"/>
      <c r="AC38" s="751"/>
      <c r="AD38" s="751"/>
      <c r="AE38" s="750"/>
      <c r="AF38" s="749"/>
      <c r="AG38" s="748"/>
      <c r="AH38" s="747"/>
      <c r="AI38" s="746"/>
      <c r="AJ38" s="745"/>
      <c r="AK38" s="744"/>
      <c r="AL38" s="743"/>
    </row>
    <row r="39" spans="1:38">
      <c r="A39" s="753"/>
      <c r="B39" s="754"/>
      <c r="C39" s="757"/>
      <c r="D39" s="756"/>
      <c r="E39" s="751"/>
      <c r="F39" s="751"/>
      <c r="G39" s="751"/>
      <c r="H39" s="751"/>
      <c r="I39" s="751"/>
      <c r="J39" s="755"/>
      <c r="K39" s="751"/>
      <c r="L39" s="751"/>
      <c r="M39" s="751"/>
      <c r="N39" s="751"/>
      <c r="O39" s="751"/>
      <c r="P39" s="751"/>
      <c r="Q39" s="754"/>
      <c r="R39" s="753"/>
      <c r="S39" s="751"/>
      <c r="T39" s="751"/>
      <c r="U39" s="751"/>
      <c r="V39" s="751"/>
      <c r="W39" s="751"/>
      <c r="X39" s="752"/>
      <c r="Y39" s="751"/>
      <c r="Z39" s="751"/>
      <c r="AA39" s="751"/>
      <c r="AB39" s="751"/>
      <c r="AC39" s="751"/>
      <c r="AD39" s="751"/>
      <c r="AE39" s="750"/>
      <c r="AF39" s="749"/>
      <c r="AG39" s="748"/>
      <c r="AH39" s="747"/>
      <c r="AI39" s="746"/>
      <c r="AJ39" s="745"/>
      <c r="AK39" s="744"/>
      <c r="AL39" s="743"/>
    </row>
    <row r="40" spans="1:38">
      <c r="A40" s="753"/>
      <c r="B40" s="754"/>
      <c r="C40" s="757"/>
      <c r="D40" s="756"/>
      <c r="E40" s="751"/>
      <c r="F40" s="751"/>
      <c r="G40" s="751"/>
      <c r="H40" s="751"/>
      <c r="I40" s="751"/>
      <c r="J40" s="755"/>
      <c r="K40" s="751"/>
      <c r="L40" s="751"/>
      <c r="M40" s="751"/>
      <c r="N40" s="751"/>
      <c r="O40" s="751"/>
      <c r="P40" s="751"/>
      <c r="Q40" s="754"/>
      <c r="R40" s="753"/>
      <c r="S40" s="751"/>
      <c r="T40" s="751"/>
      <c r="U40" s="751"/>
      <c r="V40" s="751"/>
      <c r="W40" s="751"/>
      <c r="X40" s="752"/>
      <c r="Y40" s="751"/>
      <c r="Z40" s="751"/>
      <c r="AA40" s="751"/>
      <c r="AB40" s="751"/>
      <c r="AC40" s="751"/>
      <c r="AD40" s="751"/>
      <c r="AE40" s="750"/>
      <c r="AF40" s="749"/>
      <c r="AG40" s="748"/>
      <c r="AH40" s="747"/>
      <c r="AI40" s="746"/>
      <c r="AJ40" s="745"/>
      <c r="AK40" s="744"/>
      <c r="AL40" s="743"/>
    </row>
    <row r="41" spans="1:38" ht="14.25" thickBot="1">
      <c r="A41" s="738"/>
      <c r="B41" s="739"/>
      <c r="C41" s="742"/>
      <c r="D41" s="741"/>
      <c r="E41" s="736"/>
      <c r="F41" s="736"/>
      <c r="G41" s="736"/>
      <c r="H41" s="736"/>
      <c r="I41" s="736"/>
      <c r="J41" s="740"/>
      <c r="K41" s="736"/>
      <c r="L41" s="736"/>
      <c r="M41" s="736"/>
      <c r="N41" s="736"/>
      <c r="O41" s="736"/>
      <c r="P41" s="736"/>
      <c r="Q41" s="739"/>
      <c r="R41" s="738"/>
      <c r="S41" s="736"/>
      <c r="T41" s="736"/>
      <c r="U41" s="736"/>
      <c r="V41" s="736"/>
      <c r="W41" s="736"/>
      <c r="X41" s="737"/>
      <c r="Y41" s="736"/>
      <c r="Z41" s="736"/>
      <c r="AA41" s="736"/>
      <c r="AB41" s="736"/>
      <c r="AC41" s="736"/>
      <c r="AD41" s="736"/>
      <c r="AE41" s="735"/>
      <c r="AF41" s="734"/>
      <c r="AG41" s="732"/>
      <c r="AH41" s="733"/>
      <c r="AI41" s="732"/>
      <c r="AJ41" s="731"/>
      <c r="AK41" s="730"/>
      <c r="AL41" s="729"/>
    </row>
    <row r="42" spans="1:38" ht="15" customHeight="1">
      <c r="A42" s="728" t="s">
        <v>1305</v>
      </c>
      <c r="B42" s="719"/>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6"/>
      <c r="AG42" s="716"/>
      <c r="AH42" s="716"/>
      <c r="AI42" s="716"/>
    </row>
    <row r="43" spans="1:38" ht="15" customHeight="1">
      <c r="A43" s="728" t="s">
        <v>1304</v>
      </c>
      <c r="B43" s="719"/>
      <c r="AD43" s="719"/>
    </row>
    <row r="44" spans="1:38">
      <c r="A44" s="719"/>
      <c r="B44" s="719"/>
      <c r="AD44" s="719"/>
      <c r="AE44" s="713" t="s">
        <v>1303</v>
      </c>
      <c r="AF44" s="717" t="s">
        <v>1302</v>
      </c>
      <c r="AG44" s="727"/>
      <c r="AH44" s="727"/>
      <c r="AI44" s="727"/>
      <c r="AJ44" s="726"/>
      <c r="AK44" s="726"/>
      <c r="AL44" s="726"/>
    </row>
    <row r="45" spans="1:38" ht="13.5" customHeight="1">
      <c r="A45" s="1259"/>
      <c r="B45" s="1259"/>
      <c r="C45" s="1259"/>
      <c r="D45" s="1268" t="s">
        <v>1301</v>
      </c>
      <c r="E45" s="1269"/>
      <c r="F45" s="1259" t="s">
        <v>1300</v>
      </c>
      <c r="G45" s="1259"/>
      <c r="H45" s="1259" t="s">
        <v>1299</v>
      </c>
      <c r="I45" s="1259"/>
      <c r="J45" s="1258" t="s">
        <v>1298</v>
      </c>
      <c r="K45" s="1259"/>
      <c r="L45" s="1258" t="s">
        <v>1297</v>
      </c>
      <c r="M45" s="1259"/>
      <c r="N45" s="1258" t="s">
        <v>1296</v>
      </c>
      <c r="O45" s="1259"/>
      <c r="P45" s="1258" t="s">
        <v>1295</v>
      </c>
      <c r="Q45" s="1259"/>
      <c r="R45" s="1258" t="s">
        <v>1294</v>
      </c>
      <c r="S45" s="1259"/>
      <c r="T45" s="1258" t="s">
        <v>1293</v>
      </c>
      <c r="U45" s="1259"/>
      <c r="V45" s="1268" t="s">
        <v>1292</v>
      </c>
      <c r="W45" s="1269"/>
      <c r="X45" s="1259" t="s">
        <v>1291</v>
      </c>
      <c r="Y45" s="1259"/>
      <c r="Z45" s="1258" t="s">
        <v>1290</v>
      </c>
      <c r="AA45" s="1258"/>
      <c r="AB45" s="1258" t="s">
        <v>1289</v>
      </c>
      <c r="AC45" s="1258"/>
      <c r="AD45" s="719"/>
      <c r="AE45" s="713" t="s">
        <v>1288</v>
      </c>
      <c r="AF45" s="717" t="s">
        <v>1287</v>
      </c>
      <c r="AG45" s="727"/>
      <c r="AH45" s="727"/>
      <c r="AI45" s="727"/>
      <c r="AJ45" s="726"/>
      <c r="AK45" s="726"/>
      <c r="AL45" s="726"/>
    </row>
    <row r="46" spans="1:38">
      <c r="A46" s="1259"/>
      <c r="B46" s="1259"/>
      <c r="C46" s="1259"/>
      <c r="D46" s="1269"/>
      <c r="E46" s="1269"/>
      <c r="F46" s="1259"/>
      <c r="G46" s="1259"/>
      <c r="H46" s="1259"/>
      <c r="I46" s="1259"/>
      <c r="J46" s="1259"/>
      <c r="K46" s="1259"/>
      <c r="L46" s="1259"/>
      <c r="M46" s="1259"/>
      <c r="N46" s="1259"/>
      <c r="O46" s="1259"/>
      <c r="P46" s="1259"/>
      <c r="Q46" s="1259"/>
      <c r="R46" s="1259"/>
      <c r="S46" s="1259"/>
      <c r="T46" s="1259"/>
      <c r="U46" s="1259"/>
      <c r="V46" s="1269"/>
      <c r="W46" s="1269"/>
      <c r="X46" s="1259"/>
      <c r="Y46" s="1259"/>
      <c r="Z46" s="1258"/>
      <c r="AA46" s="1258"/>
      <c r="AB46" s="1258"/>
      <c r="AC46" s="1258"/>
      <c r="AD46" s="719"/>
      <c r="AE46" s="713" t="s">
        <v>1286</v>
      </c>
      <c r="AF46" s="1263" t="s">
        <v>1285</v>
      </c>
      <c r="AG46" s="1263"/>
      <c r="AH46" s="1263"/>
      <c r="AI46" s="1263"/>
      <c r="AJ46" s="1263"/>
      <c r="AK46" s="1263"/>
      <c r="AL46" s="1263"/>
    </row>
    <row r="47" spans="1:38">
      <c r="A47" s="1259"/>
      <c r="B47" s="1259"/>
      <c r="C47" s="1259"/>
      <c r="D47" s="724" t="s">
        <v>1284</v>
      </c>
      <c r="E47" s="724" t="s">
        <v>1283</v>
      </c>
      <c r="F47" s="724" t="s">
        <v>1284</v>
      </c>
      <c r="G47" s="724" t="s">
        <v>1283</v>
      </c>
      <c r="H47" s="724" t="s">
        <v>1284</v>
      </c>
      <c r="I47" s="724" t="s">
        <v>1283</v>
      </c>
      <c r="J47" s="724" t="s">
        <v>1284</v>
      </c>
      <c r="K47" s="724" t="s">
        <v>1283</v>
      </c>
      <c r="L47" s="724" t="s">
        <v>1284</v>
      </c>
      <c r="M47" s="724" t="s">
        <v>1283</v>
      </c>
      <c r="N47" s="724" t="s">
        <v>1284</v>
      </c>
      <c r="O47" s="724" t="s">
        <v>1283</v>
      </c>
      <c r="P47" s="724" t="s">
        <v>1284</v>
      </c>
      <c r="Q47" s="724" t="s">
        <v>1283</v>
      </c>
      <c r="R47" s="724" t="s">
        <v>1284</v>
      </c>
      <c r="S47" s="724" t="s">
        <v>1283</v>
      </c>
      <c r="T47" s="724" t="s">
        <v>1284</v>
      </c>
      <c r="U47" s="724" t="s">
        <v>1283</v>
      </c>
      <c r="V47" s="724" t="s">
        <v>1284</v>
      </c>
      <c r="W47" s="724" t="s">
        <v>1283</v>
      </c>
      <c r="X47" s="724" t="s">
        <v>1284</v>
      </c>
      <c r="Y47" s="724" t="s">
        <v>1283</v>
      </c>
      <c r="Z47" s="724" t="s">
        <v>1284</v>
      </c>
      <c r="AA47" s="724" t="s">
        <v>1283</v>
      </c>
      <c r="AB47" s="724" t="s">
        <v>1284</v>
      </c>
      <c r="AC47" s="724" t="s">
        <v>1283</v>
      </c>
      <c r="AD47" s="719"/>
      <c r="AE47" s="720"/>
      <c r="AF47" s="1263"/>
      <c r="AG47" s="1263"/>
      <c r="AH47" s="1263"/>
      <c r="AI47" s="1263"/>
      <c r="AJ47" s="1263"/>
      <c r="AK47" s="1263"/>
      <c r="AL47" s="1263"/>
    </row>
    <row r="48" spans="1:38">
      <c r="A48" s="1264" t="s">
        <v>1282</v>
      </c>
      <c r="B48" s="1265"/>
      <c r="C48" s="723" t="s">
        <v>1281</v>
      </c>
      <c r="D48" s="722"/>
      <c r="E48" s="722"/>
      <c r="F48" s="722"/>
      <c r="G48" s="722"/>
      <c r="H48" s="722"/>
      <c r="I48" s="722"/>
      <c r="J48" s="722"/>
      <c r="K48" s="722"/>
      <c r="L48" s="722"/>
      <c r="M48" s="722"/>
      <c r="N48" s="722"/>
      <c r="O48" s="722"/>
      <c r="P48" s="722"/>
      <c r="Q48" s="722"/>
      <c r="R48" s="721"/>
      <c r="S48" s="721"/>
      <c r="T48" s="721"/>
      <c r="U48" s="721"/>
      <c r="V48" s="721"/>
      <c r="W48" s="721"/>
      <c r="X48" s="721"/>
      <c r="Y48" s="721"/>
      <c r="Z48" s="721"/>
      <c r="AA48" s="721"/>
      <c r="AB48" s="721"/>
      <c r="AC48" s="721"/>
      <c r="AD48" s="719"/>
      <c r="AE48" s="720"/>
      <c r="AF48" s="1263"/>
      <c r="AG48" s="1263"/>
      <c r="AH48" s="1263"/>
      <c r="AI48" s="1263"/>
      <c r="AJ48" s="1263"/>
      <c r="AK48" s="1263"/>
      <c r="AL48" s="1263"/>
    </row>
    <row r="49" spans="1:57">
      <c r="A49" s="1266"/>
      <c r="B49" s="1267"/>
      <c r="C49" s="723" t="s">
        <v>1280</v>
      </c>
      <c r="D49" s="722"/>
      <c r="E49" s="722"/>
      <c r="F49" s="722"/>
      <c r="G49" s="722"/>
      <c r="H49" s="722"/>
      <c r="I49" s="722"/>
      <c r="J49" s="722"/>
      <c r="K49" s="722"/>
      <c r="L49" s="722"/>
      <c r="M49" s="722"/>
      <c r="N49" s="722"/>
      <c r="O49" s="722"/>
      <c r="P49" s="722"/>
      <c r="Q49" s="722"/>
      <c r="R49" s="721"/>
      <c r="S49" s="721"/>
      <c r="T49" s="721"/>
      <c r="U49" s="721"/>
      <c r="V49" s="721"/>
      <c r="W49" s="721"/>
      <c r="X49" s="721"/>
      <c r="Y49" s="721"/>
      <c r="Z49" s="721"/>
      <c r="AA49" s="721"/>
      <c r="AB49" s="721"/>
      <c r="AC49" s="721"/>
      <c r="AD49" s="719"/>
      <c r="AE49" s="720"/>
      <c r="AF49" s="1263"/>
      <c r="AG49" s="1263"/>
      <c r="AH49" s="1263"/>
      <c r="AI49" s="1263"/>
      <c r="AJ49" s="1263"/>
      <c r="AK49" s="1263"/>
      <c r="AL49" s="1263"/>
    </row>
    <row r="50" spans="1:57">
      <c r="A50" s="1260" t="s">
        <v>1279</v>
      </c>
      <c r="B50" s="1260"/>
      <c r="C50" s="1260"/>
      <c r="D50" s="1256"/>
      <c r="E50" s="1257"/>
      <c r="F50" s="1256"/>
      <c r="G50" s="1257"/>
      <c r="H50" s="1256"/>
      <c r="I50" s="1257"/>
      <c r="J50" s="1256"/>
      <c r="K50" s="1257"/>
      <c r="L50" s="1256"/>
      <c r="M50" s="1257"/>
      <c r="N50" s="1256"/>
      <c r="O50" s="1257"/>
      <c r="P50" s="1256"/>
      <c r="Q50" s="1257"/>
      <c r="R50" s="1256"/>
      <c r="S50" s="1257"/>
      <c r="T50" s="1256"/>
      <c r="U50" s="1257"/>
      <c r="V50" s="1256"/>
      <c r="W50" s="1257"/>
      <c r="X50" s="1256"/>
      <c r="Y50" s="1257"/>
      <c r="Z50" s="1255"/>
      <c r="AA50" s="1255"/>
      <c r="AB50" s="1255"/>
      <c r="AC50" s="1255"/>
      <c r="AD50" s="719"/>
      <c r="AE50" s="718" t="s">
        <v>1278</v>
      </c>
      <c r="AF50" s="717" t="s">
        <v>1277</v>
      </c>
      <c r="AG50" s="716"/>
      <c r="AH50" s="716"/>
      <c r="AI50" s="716"/>
    </row>
    <row r="51" spans="1:57" ht="19.5" customHeight="1"/>
    <row r="52" spans="1:57" ht="19.5" customHeight="1"/>
    <row r="53" spans="1:57" ht="22.5" customHeight="1">
      <c r="D53" s="715"/>
      <c r="E53" s="715"/>
      <c r="F53" s="715"/>
      <c r="G53" s="715"/>
      <c r="R53" s="715"/>
      <c r="S53" s="715"/>
      <c r="T53" s="715"/>
      <c r="U53" s="715"/>
      <c r="V53" s="715"/>
      <c r="W53" s="715"/>
      <c r="X53" s="715"/>
      <c r="Y53" s="715"/>
      <c r="Z53" s="715"/>
      <c r="AA53" s="715"/>
      <c r="AB53" s="715"/>
      <c r="AC53" s="715"/>
      <c r="AD53" s="715"/>
      <c r="AM53" s="714"/>
      <c r="AN53" s="714"/>
      <c r="AO53" s="714"/>
      <c r="AP53" s="714"/>
      <c r="AQ53" s="714"/>
      <c r="AR53" s="714"/>
      <c r="AS53" s="714"/>
      <c r="AT53" s="714"/>
      <c r="AU53" s="714"/>
      <c r="AV53" s="714"/>
      <c r="AW53" s="714"/>
      <c r="AX53" s="714"/>
      <c r="AY53" s="714"/>
      <c r="AZ53" s="714"/>
      <c r="BA53" s="714"/>
      <c r="BB53" s="714"/>
      <c r="BC53" s="714"/>
      <c r="BD53" s="714"/>
      <c r="BE53" s="714"/>
    </row>
    <row r="54" spans="1:57" ht="19.5" customHeight="1">
      <c r="D54" s="715"/>
      <c r="E54" s="715"/>
      <c r="F54" s="715"/>
      <c r="G54" s="715"/>
      <c r="R54" s="715"/>
      <c r="S54" s="715"/>
      <c r="T54" s="715"/>
      <c r="U54" s="715"/>
      <c r="V54" s="715"/>
      <c r="W54" s="715"/>
      <c r="X54" s="715"/>
      <c r="Y54" s="715"/>
      <c r="Z54" s="715"/>
      <c r="AA54" s="715"/>
      <c r="AB54" s="715"/>
      <c r="AC54" s="715"/>
      <c r="AD54" s="715"/>
      <c r="AM54" s="714"/>
      <c r="AN54" s="714"/>
      <c r="AO54" s="714"/>
      <c r="AP54" s="714"/>
      <c r="AQ54" s="714"/>
      <c r="AR54" s="714"/>
      <c r="AS54" s="714"/>
      <c r="AT54" s="714"/>
      <c r="AU54" s="714"/>
      <c r="AV54" s="714"/>
      <c r="AW54" s="714"/>
      <c r="AX54" s="714"/>
      <c r="AY54" s="714"/>
      <c r="AZ54" s="714"/>
      <c r="BA54" s="714"/>
      <c r="BB54" s="714"/>
      <c r="BC54" s="714"/>
      <c r="BD54" s="714"/>
      <c r="BE54" s="714"/>
    </row>
    <row r="55" spans="1:57" ht="19.5" customHeight="1"/>
    <row r="56" spans="1:57" ht="19.5" customHeight="1"/>
    <row r="57" spans="1:57" ht="22.5" customHeight="1"/>
  </sheetData>
  <mergeCells count="52">
    <mergeCell ref="AA5:AG5"/>
    <mergeCell ref="Y7:AE7"/>
    <mergeCell ref="AK2:AL2"/>
    <mergeCell ref="AK3:AL3"/>
    <mergeCell ref="A6:J6"/>
    <mergeCell ref="K6:X6"/>
    <mergeCell ref="Y6:AF6"/>
    <mergeCell ref="AG6:AL6"/>
    <mergeCell ref="AH5:AL5"/>
    <mergeCell ref="AG7:AG9"/>
    <mergeCell ref="AH7:AH9"/>
    <mergeCell ref="AI7:AI9"/>
    <mergeCell ref="AJ7:AL8"/>
    <mergeCell ref="A5:C5"/>
    <mergeCell ref="D5:J5"/>
    <mergeCell ref="K5:R5"/>
    <mergeCell ref="S5:Z5"/>
    <mergeCell ref="AF7:AF9"/>
    <mergeCell ref="AB45:AC46"/>
    <mergeCell ref="AF46:AL49"/>
    <mergeCell ref="A48:B49"/>
    <mergeCell ref="V45:W46"/>
    <mergeCell ref="X45:Y46"/>
    <mergeCell ref="A45:C47"/>
    <mergeCell ref="D45:E46"/>
    <mergeCell ref="F45:G46"/>
    <mergeCell ref="H45:I46"/>
    <mergeCell ref="J45:K46"/>
    <mergeCell ref="Z45:AA46"/>
    <mergeCell ref="B7:B9"/>
    <mergeCell ref="D7:J7"/>
    <mergeCell ref="K7:Q7"/>
    <mergeCell ref="R7:X7"/>
    <mergeCell ref="A50:C50"/>
    <mergeCell ref="D50:E50"/>
    <mergeCell ref="F50:G50"/>
    <mergeCell ref="H50:I50"/>
    <mergeCell ref="J50:K50"/>
    <mergeCell ref="L50:M50"/>
    <mergeCell ref="N45:O46"/>
    <mergeCell ref="P45:Q46"/>
    <mergeCell ref="R45:S46"/>
    <mergeCell ref="T45:U46"/>
    <mergeCell ref="L45:M46"/>
    <mergeCell ref="Z50:AA50"/>
    <mergeCell ref="AB50:AC50"/>
    <mergeCell ref="N50:O50"/>
    <mergeCell ref="P50:Q50"/>
    <mergeCell ref="R50:S50"/>
    <mergeCell ref="T50:U50"/>
    <mergeCell ref="V50:W50"/>
    <mergeCell ref="X50:Y50"/>
  </mergeCells>
  <phoneticPr fontId="11"/>
  <pageMargins left="0.70866141732283472" right="0.70866141732283472" top="0.74803149606299213" bottom="0.74803149606299213" header="0.31496062992125984" footer="0.31496062992125984"/>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25ABC-1547-4F46-A96F-7C0A761669DA}">
  <dimension ref="B1:T69"/>
  <sheetViews>
    <sheetView view="pageBreakPreview" zoomScale="70" zoomScaleNormal="100" zoomScaleSheetLayoutView="70" workbookViewId="0">
      <selection activeCell="C1" sqref="C1"/>
    </sheetView>
  </sheetViews>
  <sheetFormatPr defaultColWidth="9" defaultRowHeight="15" customHeight="1"/>
  <cols>
    <col min="1" max="1" width="9" style="825" customWidth="1"/>
    <col min="2" max="2" width="5.125" style="825" customWidth="1"/>
    <col min="3" max="3" width="3.125" style="825" customWidth="1"/>
    <col min="4" max="4" width="21.625" style="825" customWidth="1"/>
    <col min="5" max="5" width="14" style="825" customWidth="1"/>
    <col min="6" max="6" width="5.5" style="825" customWidth="1"/>
    <col min="7" max="9" width="5.125" style="825" customWidth="1"/>
    <col min="10" max="10" width="4.875" style="825" customWidth="1"/>
    <col min="11" max="18" width="5.125" style="825" customWidth="1"/>
    <col min="19" max="20" width="5.5" style="825" customWidth="1"/>
    <col min="21" max="16384" width="9" style="825"/>
  </cols>
  <sheetData>
    <row r="1" spans="2:20" ht="15" customHeight="1">
      <c r="C1" s="825" t="s">
        <v>1409</v>
      </c>
      <c r="E1" s="871"/>
      <c r="N1" s="825" t="s">
        <v>1376</v>
      </c>
      <c r="O1" s="869"/>
      <c r="P1" s="825" t="s">
        <v>474</v>
      </c>
      <c r="Q1" s="869"/>
      <c r="R1" s="825" t="s">
        <v>501</v>
      </c>
      <c r="S1" s="869"/>
      <c r="T1" s="874" t="s">
        <v>1377</v>
      </c>
    </row>
    <row r="2" spans="2:20" ht="15" customHeight="1">
      <c r="E2" s="871"/>
      <c r="T2" s="874"/>
    </row>
    <row r="3" spans="2:20" ht="18.75">
      <c r="D3" s="873"/>
      <c r="E3" s="872" t="s">
        <v>1376</v>
      </c>
      <c r="F3" s="869"/>
      <c r="G3" s="871" t="s">
        <v>1375</v>
      </c>
      <c r="H3" s="870"/>
      <c r="I3" s="870"/>
      <c r="J3" s="870"/>
      <c r="K3" s="870"/>
      <c r="L3" s="870"/>
      <c r="M3" s="870"/>
      <c r="N3" s="870"/>
      <c r="O3" s="870"/>
      <c r="P3" s="870"/>
    </row>
    <row r="4" spans="2:20" ht="15" customHeight="1">
      <c r="F4" s="864"/>
      <c r="G4" s="864"/>
      <c r="H4" s="864"/>
      <c r="I4" s="864"/>
      <c r="J4" s="864"/>
      <c r="K4" s="864"/>
      <c r="L4" s="864"/>
      <c r="M4" s="864"/>
      <c r="N4" s="864"/>
      <c r="O4" s="864"/>
      <c r="P4" s="864"/>
      <c r="Q4" s="864"/>
      <c r="R4" s="864"/>
      <c r="S4" s="864"/>
      <c r="T4" s="864"/>
    </row>
    <row r="5" spans="2:20" ht="15" customHeight="1">
      <c r="D5" s="829"/>
      <c r="E5" s="829"/>
      <c r="F5" s="829"/>
      <c r="G5" s="829"/>
      <c r="H5" s="829"/>
      <c r="I5" s="829"/>
      <c r="J5" s="829"/>
      <c r="K5" s="829"/>
      <c r="L5" s="829"/>
      <c r="M5" s="1346" t="s">
        <v>1374</v>
      </c>
      <c r="N5" s="1346"/>
      <c r="O5" s="1347"/>
      <c r="P5" s="1347"/>
      <c r="Q5" s="1347"/>
      <c r="R5" s="1347"/>
      <c r="S5" s="1347"/>
      <c r="T5" s="868"/>
    </row>
    <row r="6" spans="2:20" ht="15" customHeight="1">
      <c r="D6" s="869"/>
      <c r="E6" s="869"/>
      <c r="F6" s="825" t="s">
        <v>1373</v>
      </c>
      <c r="M6" s="1348" t="s">
        <v>1372</v>
      </c>
      <c r="N6" s="1348"/>
      <c r="O6" s="1349"/>
      <c r="P6" s="1349"/>
      <c r="Q6" s="1349"/>
      <c r="R6" s="1349"/>
      <c r="S6" s="1349"/>
      <c r="T6" s="868"/>
    </row>
    <row r="7" spans="2:20" ht="15" customHeight="1">
      <c r="M7" s="1348" t="s">
        <v>1371</v>
      </c>
      <c r="N7" s="1348"/>
      <c r="O7" s="867"/>
      <c r="P7" s="1350" t="s">
        <v>1370</v>
      </c>
      <c r="Q7" s="1350"/>
      <c r="R7" s="867"/>
      <c r="S7" s="866" t="s">
        <v>153</v>
      </c>
      <c r="T7" s="865"/>
    </row>
    <row r="8" spans="2:20" s="835" customFormat="1" ht="19.5" customHeight="1">
      <c r="B8" s="836" t="s">
        <v>1369</v>
      </c>
      <c r="T8" s="839"/>
    </row>
    <row r="9" spans="2:20" ht="15" customHeight="1">
      <c r="C9" s="825" t="s">
        <v>1368</v>
      </c>
      <c r="Q9" s="864"/>
    </row>
    <row r="10" spans="2:20" ht="15" customHeight="1">
      <c r="C10" s="825" t="s">
        <v>1367</v>
      </c>
    </row>
    <row r="11" spans="2:20" ht="15" customHeight="1">
      <c r="C11" s="825" t="s">
        <v>1366</v>
      </c>
    </row>
    <row r="12" spans="2:20" ht="30.75" customHeight="1">
      <c r="C12" s="1345" t="s">
        <v>1365</v>
      </c>
      <c r="D12" s="1345"/>
      <c r="E12" s="1345"/>
      <c r="F12" s="1345"/>
      <c r="G12" s="1345"/>
      <c r="H12" s="1345"/>
      <c r="I12" s="1345"/>
      <c r="J12" s="1345"/>
      <c r="K12" s="1345"/>
      <c r="L12" s="1345"/>
      <c r="M12" s="1345"/>
      <c r="N12" s="1345"/>
      <c r="O12" s="1345"/>
      <c r="P12" s="1345"/>
      <c r="Q12" s="1345"/>
      <c r="R12" s="1345"/>
    </row>
    <row r="13" spans="2:20" ht="14.45" customHeight="1">
      <c r="C13" s="856"/>
      <c r="D13" s="856"/>
      <c r="E13" s="856"/>
      <c r="F13" s="856"/>
      <c r="G13" s="856"/>
      <c r="H13" s="856"/>
      <c r="I13" s="856"/>
      <c r="J13" s="856"/>
      <c r="K13" s="856"/>
      <c r="L13" s="856"/>
      <c r="M13" s="856"/>
      <c r="N13" s="856"/>
      <c r="O13" s="856"/>
      <c r="P13" s="856"/>
      <c r="Q13" s="856"/>
      <c r="R13" s="856"/>
    </row>
    <row r="14" spans="2:20" s="853" customFormat="1" ht="19.5" customHeight="1">
      <c r="B14" s="855" t="s">
        <v>1364</v>
      </c>
      <c r="S14" s="854" t="s">
        <v>1346</v>
      </c>
      <c r="T14" s="863"/>
    </row>
    <row r="15" spans="2:20" ht="6.75" customHeight="1" thickBot="1">
      <c r="D15" s="862"/>
      <c r="E15" s="862"/>
    </row>
    <row r="16" spans="2:20" ht="19.5" customHeight="1">
      <c r="C16" s="1336"/>
      <c r="D16" s="1338" t="s">
        <v>583</v>
      </c>
      <c r="E16" s="1340" t="s">
        <v>1345</v>
      </c>
      <c r="F16" s="1340" t="s">
        <v>556</v>
      </c>
      <c r="G16" s="1338" t="s">
        <v>1344</v>
      </c>
      <c r="H16" s="1338"/>
      <c r="I16" s="1338"/>
      <c r="J16" s="1338"/>
      <c r="K16" s="1338"/>
      <c r="L16" s="1338"/>
      <c r="M16" s="1338"/>
      <c r="N16" s="1338"/>
      <c r="O16" s="1338"/>
      <c r="P16" s="1338" t="s">
        <v>1363</v>
      </c>
      <c r="Q16" s="1338"/>
      <c r="R16" s="1338"/>
      <c r="S16" s="1332" t="s">
        <v>1362</v>
      </c>
      <c r="T16" s="1334" t="s">
        <v>1343</v>
      </c>
    </row>
    <row r="17" spans="2:20" ht="19.5" customHeight="1">
      <c r="C17" s="1337"/>
      <c r="D17" s="1339"/>
      <c r="E17" s="1341"/>
      <c r="F17" s="1341"/>
      <c r="G17" s="852" t="s">
        <v>1361</v>
      </c>
      <c r="H17" s="852" t="s">
        <v>1360</v>
      </c>
      <c r="I17" s="852" t="s">
        <v>1359</v>
      </c>
      <c r="J17" s="852" t="s">
        <v>1358</v>
      </c>
      <c r="K17" s="852" t="s">
        <v>1357</v>
      </c>
      <c r="L17" s="852" t="s">
        <v>1356</v>
      </c>
      <c r="M17" s="852" t="s">
        <v>1355</v>
      </c>
      <c r="N17" s="852" t="s">
        <v>1354</v>
      </c>
      <c r="O17" s="852" t="s">
        <v>1353</v>
      </c>
      <c r="P17" s="852" t="s">
        <v>1352</v>
      </c>
      <c r="Q17" s="852" t="s">
        <v>1351</v>
      </c>
      <c r="R17" s="852" t="s">
        <v>1350</v>
      </c>
      <c r="S17" s="1333"/>
      <c r="T17" s="1335"/>
    </row>
    <row r="18" spans="2:20" ht="19.5" customHeight="1">
      <c r="C18" s="850">
        <v>1</v>
      </c>
      <c r="D18" s="849"/>
      <c r="E18" s="849"/>
      <c r="F18" s="848"/>
      <c r="G18" s="859"/>
      <c r="H18" s="859"/>
      <c r="I18" s="859"/>
      <c r="J18" s="859"/>
      <c r="K18" s="859"/>
      <c r="L18" s="859"/>
      <c r="M18" s="859"/>
      <c r="N18" s="859"/>
      <c r="O18" s="859"/>
      <c r="P18" s="859"/>
      <c r="Q18" s="859"/>
      <c r="R18" s="859"/>
      <c r="S18" s="858">
        <f>SUM(G18:R18)</f>
        <v>0</v>
      </c>
      <c r="T18" s="713" t="str">
        <f>IF(S18=0,"",ROUND(ROUNDUP(S18/$F$53,1),0))</f>
        <v/>
      </c>
    </row>
    <row r="19" spans="2:20" ht="21" customHeight="1">
      <c r="C19" s="850">
        <v>2</v>
      </c>
      <c r="D19" s="849"/>
      <c r="E19" s="849"/>
      <c r="F19" s="848"/>
      <c r="G19" s="859"/>
      <c r="H19" s="859"/>
      <c r="I19" s="859"/>
      <c r="J19" s="859"/>
      <c r="K19" s="859"/>
      <c r="L19" s="859"/>
      <c r="M19" s="859"/>
      <c r="N19" s="859"/>
      <c r="O19" s="859"/>
      <c r="P19" s="859"/>
      <c r="Q19" s="859"/>
      <c r="R19" s="859"/>
      <c r="S19" s="858">
        <f>SUM(G19:R19)</f>
        <v>0</v>
      </c>
      <c r="T19" s="713" t="str">
        <f>IF(S19=0,"",ROUND(ROUNDUP(S19/$F$53,1),0))</f>
        <v/>
      </c>
    </row>
    <row r="20" spans="2:20" ht="19.5" customHeight="1">
      <c r="C20" s="850">
        <v>3</v>
      </c>
      <c r="D20" s="849"/>
      <c r="E20" s="849"/>
      <c r="F20" s="848"/>
      <c r="G20" s="859"/>
      <c r="H20" s="859"/>
      <c r="I20" s="859"/>
      <c r="J20" s="859"/>
      <c r="K20" s="859"/>
      <c r="L20" s="859"/>
      <c r="M20" s="859"/>
      <c r="N20" s="859"/>
      <c r="O20" s="859"/>
      <c r="P20" s="859"/>
      <c r="Q20" s="859"/>
      <c r="R20" s="859"/>
      <c r="S20" s="858">
        <f>SUM(G20:R20)</f>
        <v>0</v>
      </c>
      <c r="T20" s="713" t="str">
        <f>IF(S20=0,"",ROUND(ROUNDUP(S20/$F$53,1),0))</f>
        <v/>
      </c>
    </row>
    <row r="21" spans="2:20" ht="19.5" customHeight="1" thickBot="1">
      <c r="C21" s="845"/>
      <c r="D21" s="844" t="s">
        <v>1342</v>
      </c>
      <c r="E21" s="843"/>
      <c r="F21" s="842">
        <f t="shared" ref="F21:R21" si="0">SUM(F18:F20)</f>
        <v>0</v>
      </c>
      <c r="G21" s="842">
        <f t="shared" si="0"/>
        <v>0</v>
      </c>
      <c r="H21" s="842">
        <f t="shared" si="0"/>
        <v>0</v>
      </c>
      <c r="I21" s="842">
        <f t="shared" si="0"/>
        <v>0</v>
      </c>
      <c r="J21" s="842">
        <f t="shared" si="0"/>
        <v>0</v>
      </c>
      <c r="K21" s="842">
        <f t="shared" si="0"/>
        <v>0</v>
      </c>
      <c r="L21" s="842">
        <f t="shared" si="0"/>
        <v>0</v>
      </c>
      <c r="M21" s="842">
        <f t="shared" si="0"/>
        <v>0</v>
      </c>
      <c r="N21" s="842">
        <f t="shared" si="0"/>
        <v>0</v>
      </c>
      <c r="O21" s="842">
        <f t="shared" si="0"/>
        <v>0</v>
      </c>
      <c r="P21" s="842">
        <f t="shared" si="0"/>
        <v>0</v>
      </c>
      <c r="Q21" s="842">
        <f t="shared" si="0"/>
        <v>0</v>
      </c>
      <c r="R21" s="842">
        <f t="shared" si="0"/>
        <v>0</v>
      </c>
      <c r="S21" s="841">
        <f>SUM(G21:R21)</f>
        <v>0</v>
      </c>
      <c r="T21" s="713"/>
    </row>
    <row r="22" spans="2:20" ht="19.5" customHeight="1">
      <c r="C22" s="829"/>
      <c r="D22" s="861"/>
      <c r="E22" s="861"/>
      <c r="F22" s="840"/>
      <c r="G22" s="840"/>
      <c r="H22" s="840"/>
      <c r="I22" s="840"/>
      <c r="J22" s="840"/>
      <c r="K22" s="840"/>
      <c r="L22" s="840"/>
      <c r="M22" s="840"/>
      <c r="N22" s="840"/>
      <c r="O22" s="840"/>
      <c r="P22" s="840"/>
      <c r="Q22" s="840"/>
      <c r="R22" s="840"/>
      <c r="S22" s="840"/>
      <c r="T22" s="713"/>
    </row>
    <row r="23" spans="2:20" s="853" customFormat="1" ht="19.5" customHeight="1">
      <c r="B23" s="855" t="s">
        <v>1349</v>
      </c>
      <c r="S23" s="860" t="s">
        <v>1346</v>
      </c>
    </row>
    <row r="24" spans="2:20" ht="6.75" customHeight="1" thickBot="1"/>
    <row r="25" spans="2:20" ht="19.5" customHeight="1">
      <c r="C25" s="1336"/>
      <c r="D25" s="1338" t="s">
        <v>583</v>
      </c>
      <c r="E25" s="1340" t="s">
        <v>1345</v>
      </c>
      <c r="F25" s="1340" t="s">
        <v>556</v>
      </c>
      <c r="G25" s="1329" t="s">
        <v>1344</v>
      </c>
      <c r="H25" s="1330"/>
      <c r="I25" s="1330"/>
      <c r="J25" s="1330"/>
      <c r="K25" s="1330"/>
      <c r="L25" s="1330"/>
      <c r="M25" s="1330"/>
      <c r="N25" s="1330"/>
      <c r="O25" s="1330"/>
      <c r="P25" s="1330"/>
      <c r="Q25" s="1330"/>
      <c r="R25" s="1331"/>
      <c r="S25" s="1332" t="s">
        <v>1342</v>
      </c>
      <c r="T25" s="1334" t="s">
        <v>1343</v>
      </c>
    </row>
    <row r="26" spans="2:20" ht="19.5" customHeight="1">
      <c r="C26" s="1337"/>
      <c r="D26" s="1339"/>
      <c r="E26" s="1341"/>
      <c r="F26" s="1341"/>
      <c r="G26" s="852"/>
      <c r="H26" s="852"/>
      <c r="I26" s="852"/>
      <c r="J26" s="852"/>
      <c r="K26" s="852"/>
      <c r="L26" s="852"/>
      <c r="M26" s="852"/>
      <c r="N26" s="852"/>
      <c r="O26" s="852"/>
      <c r="P26" s="852"/>
      <c r="Q26" s="852"/>
      <c r="R26" s="852"/>
      <c r="S26" s="1333"/>
      <c r="T26" s="1335"/>
    </row>
    <row r="27" spans="2:20" ht="19.5" customHeight="1">
      <c r="C27" s="850">
        <v>1</v>
      </c>
      <c r="D27" s="849"/>
      <c r="E27" s="849"/>
      <c r="F27" s="848"/>
      <c r="G27" s="859"/>
      <c r="H27" s="859"/>
      <c r="I27" s="859"/>
      <c r="J27" s="859"/>
      <c r="K27" s="859"/>
      <c r="L27" s="859"/>
      <c r="M27" s="859"/>
      <c r="N27" s="859"/>
      <c r="O27" s="859"/>
      <c r="P27" s="859"/>
      <c r="Q27" s="859"/>
      <c r="R27" s="859"/>
      <c r="S27" s="858">
        <f>SUM(G27:R27)</f>
        <v>0</v>
      </c>
      <c r="T27" s="713" t="str">
        <f>IF(S27=0,"",ROUND(ROUNDUP(S27/$F$54,1),0))</f>
        <v/>
      </c>
    </row>
    <row r="28" spans="2:20" ht="21" customHeight="1">
      <c r="C28" s="850">
        <v>2</v>
      </c>
      <c r="D28" s="849"/>
      <c r="E28" s="849"/>
      <c r="F28" s="848"/>
      <c r="G28" s="859"/>
      <c r="H28" s="859"/>
      <c r="I28" s="859"/>
      <c r="J28" s="859"/>
      <c r="K28" s="859"/>
      <c r="L28" s="859"/>
      <c r="M28" s="859"/>
      <c r="N28" s="859"/>
      <c r="O28" s="859"/>
      <c r="P28" s="859"/>
      <c r="Q28" s="859"/>
      <c r="R28" s="859"/>
      <c r="S28" s="858">
        <f>SUM(G28:R28)</f>
        <v>0</v>
      </c>
      <c r="T28" s="713" t="str">
        <f>IF(S28=0,"",ROUND(ROUNDUP(S28/$F$54,1),0))</f>
        <v/>
      </c>
    </row>
    <row r="29" spans="2:20" ht="19.5" customHeight="1">
      <c r="C29" s="850">
        <v>3</v>
      </c>
      <c r="D29" s="849"/>
      <c r="E29" s="849"/>
      <c r="F29" s="848"/>
      <c r="G29" s="859"/>
      <c r="H29" s="859"/>
      <c r="I29" s="859"/>
      <c r="J29" s="859"/>
      <c r="K29" s="859"/>
      <c r="L29" s="859"/>
      <c r="M29" s="859"/>
      <c r="N29" s="859"/>
      <c r="O29" s="859"/>
      <c r="P29" s="859"/>
      <c r="Q29" s="859"/>
      <c r="R29" s="859"/>
      <c r="S29" s="858">
        <f>SUM(G29:R29)</f>
        <v>0</v>
      </c>
      <c r="T29" s="713" t="str">
        <f>IF(S29=0,"",ROUND(ROUNDUP(S29/$F$54,1),0))</f>
        <v/>
      </c>
    </row>
    <row r="30" spans="2:20" ht="19.5" customHeight="1" thickBot="1">
      <c r="C30" s="845"/>
      <c r="D30" s="844" t="s">
        <v>1342</v>
      </c>
      <c r="E30" s="843"/>
      <c r="F30" s="842">
        <f t="shared" ref="F30:R30" si="1">SUM(F27:F29)</f>
        <v>0</v>
      </c>
      <c r="G30" s="842">
        <f t="shared" si="1"/>
        <v>0</v>
      </c>
      <c r="H30" s="842">
        <f t="shared" si="1"/>
        <v>0</v>
      </c>
      <c r="I30" s="842">
        <f t="shared" si="1"/>
        <v>0</v>
      </c>
      <c r="J30" s="842">
        <f t="shared" si="1"/>
        <v>0</v>
      </c>
      <c r="K30" s="842">
        <f t="shared" si="1"/>
        <v>0</v>
      </c>
      <c r="L30" s="842">
        <f t="shared" si="1"/>
        <v>0</v>
      </c>
      <c r="M30" s="842">
        <f t="shared" si="1"/>
        <v>0</v>
      </c>
      <c r="N30" s="842">
        <f t="shared" si="1"/>
        <v>0</v>
      </c>
      <c r="O30" s="842">
        <f t="shared" si="1"/>
        <v>0</v>
      </c>
      <c r="P30" s="842">
        <f t="shared" si="1"/>
        <v>0</v>
      </c>
      <c r="Q30" s="842">
        <f t="shared" si="1"/>
        <v>0</v>
      </c>
      <c r="R30" s="842">
        <f t="shared" si="1"/>
        <v>0</v>
      </c>
      <c r="S30" s="841">
        <f>SUM(G30:R30)</f>
        <v>0</v>
      </c>
      <c r="T30" s="713"/>
    </row>
    <row r="31" spans="2:20" ht="13.5">
      <c r="C31" s="857"/>
      <c r="D31" s="856"/>
      <c r="E31" s="856"/>
      <c r="F31" s="856"/>
      <c r="G31" s="856"/>
      <c r="H31" s="856"/>
      <c r="I31" s="856"/>
      <c r="J31" s="856"/>
      <c r="K31" s="856"/>
      <c r="L31" s="856"/>
      <c r="M31" s="856"/>
      <c r="N31" s="856"/>
      <c r="O31" s="856"/>
      <c r="P31" s="856"/>
      <c r="Q31" s="856"/>
      <c r="R31" s="856"/>
      <c r="S31" s="856"/>
    </row>
    <row r="32" spans="2:20" s="853" customFormat="1" ht="19.5" customHeight="1">
      <c r="B32" s="855" t="s">
        <v>1348</v>
      </c>
      <c r="S32" s="854" t="s">
        <v>1346</v>
      </c>
    </row>
    <row r="33" spans="2:20" ht="6.75" customHeight="1" thickBot="1"/>
    <row r="34" spans="2:20" ht="19.5" customHeight="1">
      <c r="C34" s="1336"/>
      <c r="D34" s="1338" t="s">
        <v>583</v>
      </c>
      <c r="E34" s="1340" t="s">
        <v>1345</v>
      </c>
      <c r="F34" s="1340" t="s">
        <v>556</v>
      </c>
      <c r="G34" s="1342"/>
      <c r="H34" s="1343"/>
      <c r="I34" s="1343"/>
      <c r="J34" s="1343"/>
      <c r="K34" s="1343"/>
      <c r="L34" s="1344"/>
      <c r="M34" s="1329" t="s">
        <v>1344</v>
      </c>
      <c r="N34" s="1330"/>
      <c r="O34" s="1330"/>
      <c r="P34" s="1330"/>
      <c r="Q34" s="1330"/>
      <c r="R34" s="1331"/>
      <c r="S34" s="1332" t="s">
        <v>1342</v>
      </c>
      <c r="T34" s="1334" t="s">
        <v>1343</v>
      </c>
    </row>
    <row r="35" spans="2:20" ht="19.5" customHeight="1">
      <c r="C35" s="1337"/>
      <c r="D35" s="1339"/>
      <c r="E35" s="1341"/>
      <c r="F35" s="1341"/>
      <c r="G35" s="851"/>
      <c r="H35" s="851"/>
      <c r="I35" s="851"/>
      <c r="J35" s="851"/>
      <c r="K35" s="851"/>
      <c r="L35" s="851"/>
      <c r="M35" s="852"/>
      <c r="N35" s="852"/>
      <c r="O35" s="852"/>
      <c r="P35" s="852"/>
      <c r="Q35" s="852"/>
      <c r="R35" s="852"/>
      <c r="S35" s="1333"/>
      <c r="T35" s="1335"/>
    </row>
    <row r="36" spans="2:20" ht="19.5" customHeight="1">
      <c r="C36" s="850">
        <v>1</v>
      </c>
      <c r="D36" s="849"/>
      <c r="E36" s="849"/>
      <c r="F36" s="848"/>
      <c r="G36" s="847"/>
      <c r="H36" s="847"/>
      <c r="I36" s="847"/>
      <c r="J36" s="847"/>
      <c r="K36" s="847"/>
      <c r="L36" s="847"/>
      <c r="M36" s="859"/>
      <c r="N36" s="859"/>
      <c r="O36" s="859"/>
      <c r="P36" s="859"/>
      <c r="Q36" s="859"/>
      <c r="R36" s="859"/>
      <c r="S36" s="858">
        <f>SUM(G36:R36)</f>
        <v>0</v>
      </c>
      <c r="T36" s="713" t="str">
        <f>IF(S36=0,"",ROUND(ROUNDUP(S36/$F$55,1),0))</f>
        <v/>
      </c>
    </row>
    <row r="37" spans="2:20" ht="21" customHeight="1">
      <c r="C37" s="850">
        <v>2</v>
      </c>
      <c r="D37" s="849"/>
      <c r="E37" s="849"/>
      <c r="F37" s="848"/>
      <c r="G37" s="847"/>
      <c r="H37" s="847"/>
      <c r="I37" s="847"/>
      <c r="J37" s="847"/>
      <c r="K37" s="847"/>
      <c r="L37" s="847"/>
      <c r="M37" s="859"/>
      <c r="N37" s="859"/>
      <c r="O37" s="859"/>
      <c r="P37" s="859"/>
      <c r="Q37" s="859"/>
      <c r="R37" s="859"/>
      <c r="S37" s="858">
        <f>SUM(G37:R37)</f>
        <v>0</v>
      </c>
      <c r="T37" s="713" t="str">
        <f>IF(S37=0,"",ROUND(ROUNDUP(S37/$F$55,1),0))</f>
        <v/>
      </c>
    </row>
    <row r="38" spans="2:20" ht="19.5" customHeight="1">
      <c r="C38" s="850">
        <v>3</v>
      </c>
      <c r="D38" s="849"/>
      <c r="E38" s="849"/>
      <c r="F38" s="848"/>
      <c r="G38" s="847"/>
      <c r="H38" s="847"/>
      <c r="I38" s="847"/>
      <c r="J38" s="847"/>
      <c r="K38" s="847"/>
      <c r="L38" s="847"/>
      <c r="M38" s="859"/>
      <c r="N38" s="859"/>
      <c r="O38" s="859"/>
      <c r="P38" s="859"/>
      <c r="Q38" s="859"/>
      <c r="R38" s="859"/>
      <c r="S38" s="858">
        <f>SUM(G38:R38)</f>
        <v>0</v>
      </c>
      <c r="T38" s="713" t="str">
        <f>IF(S38=0,"",ROUND(ROUNDUP(S38/$F$55,1),0))</f>
        <v/>
      </c>
    </row>
    <row r="39" spans="2:20" ht="19.5" customHeight="1" thickBot="1">
      <c r="C39" s="845"/>
      <c r="D39" s="844" t="s">
        <v>1342</v>
      </c>
      <c r="E39" s="843"/>
      <c r="F39" s="842">
        <f t="shared" ref="F39:R39" si="2">SUM(F36:F38)</f>
        <v>0</v>
      </c>
      <c r="G39" s="842">
        <f t="shared" si="2"/>
        <v>0</v>
      </c>
      <c r="H39" s="842">
        <f t="shared" si="2"/>
        <v>0</v>
      </c>
      <c r="I39" s="842">
        <f t="shared" si="2"/>
        <v>0</v>
      </c>
      <c r="J39" s="842">
        <f t="shared" si="2"/>
        <v>0</v>
      </c>
      <c r="K39" s="842">
        <f t="shared" si="2"/>
        <v>0</v>
      </c>
      <c r="L39" s="842">
        <f t="shared" si="2"/>
        <v>0</v>
      </c>
      <c r="M39" s="842">
        <f t="shared" si="2"/>
        <v>0</v>
      </c>
      <c r="N39" s="842">
        <f t="shared" si="2"/>
        <v>0</v>
      </c>
      <c r="O39" s="842">
        <f t="shared" si="2"/>
        <v>0</v>
      </c>
      <c r="P39" s="842">
        <f t="shared" si="2"/>
        <v>0</v>
      </c>
      <c r="Q39" s="842">
        <f t="shared" si="2"/>
        <v>0</v>
      </c>
      <c r="R39" s="842">
        <f t="shared" si="2"/>
        <v>0</v>
      </c>
      <c r="S39" s="841">
        <f>SUM(G39:R39)</f>
        <v>0</v>
      </c>
      <c r="T39" s="713"/>
    </row>
    <row r="40" spans="2:20" ht="13.5">
      <c r="C40" s="857"/>
      <c r="D40" s="856"/>
      <c r="E40" s="856"/>
      <c r="F40" s="856"/>
      <c r="G40" s="856"/>
      <c r="H40" s="856"/>
      <c r="I40" s="856"/>
      <c r="J40" s="856"/>
      <c r="K40" s="856"/>
      <c r="L40" s="856"/>
      <c r="M40" s="856"/>
      <c r="N40" s="856"/>
      <c r="O40" s="856"/>
      <c r="P40" s="856"/>
      <c r="Q40" s="856"/>
      <c r="R40" s="856"/>
      <c r="S40" s="856"/>
    </row>
    <row r="41" spans="2:20" s="853" customFormat="1" ht="19.5" customHeight="1">
      <c r="B41" s="855" t="s">
        <v>1347</v>
      </c>
      <c r="S41" s="854" t="s">
        <v>1346</v>
      </c>
    </row>
    <row r="42" spans="2:20" ht="6.6" customHeight="1" thickBot="1"/>
    <row r="43" spans="2:20" ht="19.5" customHeight="1">
      <c r="C43" s="1336"/>
      <c r="D43" s="1338" t="s">
        <v>583</v>
      </c>
      <c r="E43" s="1340" t="s">
        <v>1345</v>
      </c>
      <c r="F43" s="1340" t="s">
        <v>556</v>
      </c>
      <c r="G43" s="1342"/>
      <c r="H43" s="1343"/>
      <c r="I43" s="1343"/>
      <c r="J43" s="1343"/>
      <c r="K43" s="1343"/>
      <c r="L43" s="1344"/>
      <c r="M43" s="1342" t="s">
        <v>1344</v>
      </c>
      <c r="N43" s="1343"/>
      <c r="O43" s="1343"/>
      <c r="P43" s="1343"/>
      <c r="Q43" s="1343"/>
      <c r="R43" s="1344"/>
      <c r="S43" s="1332" t="s">
        <v>1342</v>
      </c>
      <c r="T43" s="1334" t="s">
        <v>1343</v>
      </c>
    </row>
    <row r="44" spans="2:20" ht="19.5" customHeight="1">
      <c r="C44" s="1337"/>
      <c r="D44" s="1339"/>
      <c r="E44" s="1341"/>
      <c r="F44" s="1341"/>
      <c r="G44" s="851"/>
      <c r="H44" s="851"/>
      <c r="I44" s="851"/>
      <c r="J44" s="851"/>
      <c r="K44" s="851"/>
      <c r="L44" s="851"/>
      <c r="M44" s="851"/>
      <c r="N44" s="851"/>
      <c r="O44" s="851"/>
      <c r="P44" s="851"/>
      <c r="Q44" s="851"/>
      <c r="R44" s="851"/>
      <c r="S44" s="1333"/>
      <c r="T44" s="1335"/>
    </row>
    <row r="45" spans="2:20" ht="19.5" customHeight="1">
      <c r="C45" s="850">
        <v>1</v>
      </c>
      <c r="D45" s="849"/>
      <c r="E45" s="849"/>
      <c r="F45" s="848"/>
      <c r="G45" s="847"/>
      <c r="H45" s="847"/>
      <c r="I45" s="847"/>
      <c r="J45" s="847"/>
      <c r="K45" s="847"/>
      <c r="L45" s="847"/>
      <c r="M45" s="847"/>
      <c r="N45" s="847"/>
      <c r="O45" s="847"/>
      <c r="P45" s="847"/>
      <c r="Q45" s="847"/>
      <c r="R45" s="847"/>
      <c r="S45" s="846"/>
      <c r="T45" s="713">
        <f>ROUND(ROUNDUP(F45*0.9,1),0)</f>
        <v>0</v>
      </c>
    </row>
    <row r="46" spans="2:20" ht="21" customHeight="1">
      <c r="C46" s="850">
        <v>2</v>
      </c>
      <c r="D46" s="849"/>
      <c r="E46" s="849"/>
      <c r="F46" s="848"/>
      <c r="G46" s="847"/>
      <c r="H46" s="847"/>
      <c r="I46" s="847"/>
      <c r="J46" s="847"/>
      <c r="K46" s="847"/>
      <c r="L46" s="847"/>
      <c r="M46" s="847"/>
      <c r="N46" s="847"/>
      <c r="O46" s="847"/>
      <c r="P46" s="847"/>
      <c r="Q46" s="847"/>
      <c r="R46" s="847"/>
      <c r="S46" s="846"/>
      <c r="T46" s="713">
        <f>ROUND(ROUNDUP(F46*0.9,1),0)</f>
        <v>0</v>
      </c>
    </row>
    <row r="47" spans="2:20" ht="19.5" customHeight="1">
      <c r="C47" s="850">
        <v>3</v>
      </c>
      <c r="D47" s="849"/>
      <c r="E47" s="849"/>
      <c r="F47" s="848"/>
      <c r="G47" s="847"/>
      <c r="H47" s="847"/>
      <c r="I47" s="847"/>
      <c r="J47" s="847"/>
      <c r="K47" s="847"/>
      <c r="L47" s="847"/>
      <c r="M47" s="847"/>
      <c r="N47" s="847"/>
      <c r="O47" s="847"/>
      <c r="P47" s="847"/>
      <c r="Q47" s="847"/>
      <c r="R47" s="847"/>
      <c r="S47" s="846"/>
      <c r="T47" s="713">
        <f>ROUND(ROUNDUP(F47*0.9,1),0)</f>
        <v>0</v>
      </c>
    </row>
    <row r="48" spans="2:20" ht="19.5" customHeight="1" thickBot="1">
      <c r="C48" s="845"/>
      <c r="D48" s="844" t="s">
        <v>1342</v>
      </c>
      <c r="E48" s="843"/>
      <c r="F48" s="842">
        <f t="shared" ref="F48:S48" si="3">SUM(F45:F47)</f>
        <v>0</v>
      </c>
      <c r="G48" s="842">
        <f t="shared" si="3"/>
        <v>0</v>
      </c>
      <c r="H48" s="842">
        <f t="shared" si="3"/>
        <v>0</v>
      </c>
      <c r="I48" s="842">
        <f t="shared" si="3"/>
        <v>0</v>
      </c>
      <c r="J48" s="842">
        <f t="shared" si="3"/>
        <v>0</v>
      </c>
      <c r="K48" s="842">
        <f t="shared" si="3"/>
        <v>0</v>
      </c>
      <c r="L48" s="842">
        <f t="shared" si="3"/>
        <v>0</v>
      </c>
      <c r="M48" s="842">
        <f t="shared" si="3"/>
        <v>0</v>
      </c>
      <c r="N48" s="842">
        <f t="shared" si="3"/>
        <v>0</v>
      </c>
      <c r="O48" s="842">
        <f t="shared" si="3"/>
        <v>0</v>
      </c>
      <c r="P48" s="842">
        <f t="shared" si="3"/>
        <v>0</v>
      </c>
      <c r="Q48" s="842">
        <f t="shared" si="3"/>
        <v>0</v>
      </c>
      <c r="R48" s="842">
        <f t="shared" si="3"/>
        <v>0</v>
      </c>
      <c r="S48" s="841">
        <f t="shared" si="3"/>
        <v>0</v>
      </c>
      <c r="T48" s="840"/>
    </row>
    <row r="49" spans="2:20" ht="13.5"/>
    <row r="50" spans="2:20" ht="13.5"/>
    <row r="51" spans="2:20" s="835" customFormat="1" ht="19.5" customHeight="1">
      <c r="B51" s="836" t="s">
        <v>1341</v>
      </c>
      <c r="T51" s="839"/>
    </row>
    <row r="52" spans="2:20" ht="6.6" customHeight="1" thickBot="1"/>
    <row r="53" spans="2:20" s="837" customFormat="1" ht="19.5" customHeight="1">
      <c r="C53" s="834">
        <v>1</v>
      </c>
      <c r="D53" s="1319" t="s">
        <v>1340</v>
      </c>
      <c r="E53" s="1319"/>
      <c r="F53" s="1322"/>
      <c r="G53" s="1322"/>
      <c r="H53" s="1322"/>
      <c r="I53" s="1322"/>
      <c r="J53" s="1323"/>
      <c r="K53" s="837" t="s">
        <v>476</v>
      </c>
      <c r="L53" s="837" t="s">
        <v>1338</v>
      </c>
    </row>
    <row r="54" spans="2:20" s="837" customFormat="1" ht="21" customHeight="1">
      <c r="C54" s="833">
        <v>2</v>
      </c>
      <c r="D54" s="1311" t="s">
        <v>1339</v>
      </c>
      <c r="E54" s="1311"/>
      <c r="F54" s="1324"/>
      <c r="G54" s="1324"/>
      <c r="H54" s="1324"/>
      <c r="I54" s="1324"/>
      <c r="J54" s="1325"/>
      <c r="K54" s="837" t="s">
        <v>476</v>
      </c>
      <c r="L54" s="837" t="s">
        <v>1338</v>
      </c>
    </row>
    <row r="55" spans="2:20" s="837" customFormat="1" ht="19.5" customHeight="1" thickBot="1">
      <c r="C55" s="838">
        <v>3</v>
      </c>
      <c r="D55" s="1326" t="s">
        <v>1337</v>
      </c>
      <c r="E55" s="1326"/>
      <c r="F55" s="1327"/>
      <c r="G55" s="1327"/>
      <c r="H55" s="1327"/>
      <c r="I55" s="1327"/>
      <c r="J55" s="1328"/>
      <c r="K55" s="837" t="s">
        <v>476</v>
      </c>
      <c r="L55" s="837" t="s">
        <v>1336</v>
      </c>
    </row>
    <row r="56" spans="2:20" ht="13.5"/>
    <row r="57" spans="2:20" ht="13.5"/>
    <row r="58" spans="2:20" s="835" customFormat="1" ht="19.5" customHeight="1">
      <c r="B58" s="836" t="s">
        <v>1335</v>
      </c>
      <c r="P58" s="835" t="s">
        <v>1334</v>
      </c>
    </row>
    <row r="59" spans="2:20" ht="6.6" customHeight="1" thickBot="1"/>
    <row r="60" spans="2:20" ht="19.5" customHeight="1">
      <c r="C60" s="834">
        <v>1</v>
      </c>
      <c r="D60" s="1319" t="s">
        <v>1333</v>
      </c>
      <c r="E60" s="1319"/>
      <c r="F60" s="1319"/>
      <c r="G60" s="1319"/>
      <c r="H60" s="1319"/>
      <c r="I60" s="1319"/>
      <c r="J60" s="1320" t="str">
        <f>IF(S21=0,"",ROUNDUP(S21/F53,1))</f>
        <v/>
      </c>
      <c r="K60" s="1320"/>
      <c r="L60" s="1320"/>
      <c r="M60" s="1320"/>
      <c r="N60" s="1321"/>
      <c r="Q60" s="825" t="s">
        <v>1332</v>
      </c>
    </row>
    <row r="61" spans="2:20" ht="19.5" customHeight="1" thickBot="1">
      <c r="C61" s="833">
        <v>2</v>
      </c>
      <c r="D61" s="1311" t="s">
        <v>1331</v>
      </c>
      <c r="E61" s="1311"/>
      <c r="F61" s="1311"/>
      <c r="G61" s="1311"/>
      <c r="H61" s="1311"/>
      <c r="I61" s="1311"/>
      <c r="J61" s="1312" t="str">
        <f>IF(S30=0,"",ROUNDUP(S30/F54,1))</f>
        <v/>
      </c>
      <c r="K61" s="1312"/>
      <c r="L61" s="1312"/>
      <c r="M61" s="1312"/>
      <c r="N61" s="1313"/>
      <c r="Q61" s="825" t="s">
        <v>1330</v>
      </c>
    </row>
    <row r="62" spans="2:20" ht="19.5" customHeight="1" thickBot="1">
      <c r="C62" s="833">
        <v>3</v>
      </c>
      <c r="D62" s="1311" t="s">
        <v>1329</v>
      </c>
      <c r="E62" s="1311"/>
      <c r="F62" s="1311"/>
      <c r="G62" s="1311"/>
      <c r="H62" s="1311"/>
      <c r="I62" s="1311"/>
      <c r="J62" s="1312" t="str">
        <f>IF(S39=0,"",ROUNDUP(S39/F55,1))</f>
        <v/>
      </c>
      <c r="K62" s="1312"/>
      <c r="L62" s="1312"/>
      <c r="M62" s="1312"/>
      <c r="N62" s="1313"/>
      <c r="Q62" s="1307" t="s">
        <v>1328</v>
      </c>
      <c r="R62" s="1308"/>
      <c r="S62" s="1309">
        <f>IF(J64="","",ROUNDUP($J$64/6,1))</f>
        <v>0</v>
      </c>
      <c r="T62" s="1310"/>
    </row>
    <row r="63" spans="2:20" ht="19.5" customHeight="1" thickBot="1">
      <c r="C63" s="833">
        <v>4</v>
      </c>
      <c r="D63" s="1311" t="s">
        <v>1327</v>
      </c>
      <c r="E63" s="1311"/>
      <c r="F63" s="1311"/>
      <c r="G63" s="1311"/>
      <c r="H63" s="1311"/>
      <c r="I63" s="1311"/>
      <c r="J63" s="1312" t="str">
        <f>IF(F48=0,"",ROUNDUP(F48*0.9,1))</f>
        <v/>
      </c>
      <c r="K63" s="1312"/>
      <c r="L63" s="1312"/>
      <c r="M63" s="1312"/>
      <c r="N63" s="1313"/>
      <c r="Q63" s="825" t="s">
        <v>1326</v>
      </c>
    </row>
    <row r="64" spans="2:20" ht="19.5" customHeight="1" thickBot="1">
      <c r="C64" s="1314" t="s">
        <v>214</v>
      </c>
      <c r="D64" s="1315"/>
      <c r="E64" s="1315"/>
      <c r="F64" s="1315"/>
      <c r="G64" s="1315"/>
      <c r="H64" s="1315"/>
      <c r="I64" s="1316"/>
      <c r="J64" s="1317">
        <f>SUM(J60:N63)</f>
        <v>0</v>
      </c>
      <c r="K64" s="1317"/>
      <c r="L64" s="1317"/>
      <c r="M64" s="1317"/>
      <c r="N64" s="1318"/>
      <c r="Q64" s="1307" t="s">
        <v>1325</v>
      </c>
      <c r="R64" s="1308"/>
      <c r="S64" s="1309">
        <f>IF(J64="","",ROUNDUP($J$64/5,1))</f>
        <v>0</v>
      </c>
      <c r="T64" s="1310"/>
    </row>
    <row r="65" spans="3:18" ht="15.6" customHeight="1">
      <c r="D65" s="832"/>
      <c r="E65" s="832"/>
      <c r="F65" s="832"/>
      <c r="G65" s="832"/>
      <c r="H65" s="832"/>
      <c r="I65" s="832"/>
      <c r="J65" s="832"/>
      <c r="M65" s="829"/>
      <c r="N65" s="829"/>
      <c r="O65" s="829"/>
      <c r="P65" s="831"/>
      <c r="Q65" s="831"/>
      <c r="R65" s="831"/>
    </row>
    <row r="66" spans="3:18" ht="30" customHeight="1">
      <c r="D66" s="832"/>
      <c r="E66" s="832"/>
      <c r="F66" s="832"/>
      <c r="G66" s="832"/>
      <c r="H66" s="832"/>
      <c r="I66" s="832"/>
      <c r="J66" s="832"/>
      <c r="M66" s="829"/>
      <c r="N66" s="829"/>
      <c r="O66" s="829"/>
      <c r="P66" s="831"/>
      <c r="Q66" s="831"/>
      <c r="R66" s="831"/>
    </row>
    <row r="67" spans="3:18" ht="30" customHeight="1">
      <c r="C67" s="830"/>
      <c r="D67" s="829"/>
      <c r="E67" s="829"/>
      <c r="F67" s="828"/>
      <c r="G67" s="828"/>
      <c r="H67" s="827"/>
      <c r="I67" s="827"/>
      <c r="J67" s="827"/>
      <c r="K67" s="827"/>
    </row>
    <row r="68" spans="3:18" ht="15" customHeight="1">
      <c r="C68" s="826" t="s">
        <v>1324</v>
      </c>
    </row>
    <row r="69" spans="3:18" ht="15" customHeight="1">
      <c r="C69" s="826"/>
    </row>
  </sheetData>
  <sheetProtection formatCells="0" formatColumns="0" formatRows="0" insertColumns="0" insertRows="0" insertHyperlinks="0" deleteColumns="0" deleteRows="0" selectLockedCells="1" sort="0" autoFilter="0" pivotTables="0"/>
  <mergeCells count="58">
    <mergeCell ref="M5:N5"/>
    <mergeCell ref="O5:S5"/>
    <mergeCell ref="M6:N6"/>
    <mergeCell ref="O6:S6"/>
    <mergeCell ref="M7:N7"/>
    <mergeCell ref="P7:Q7"/>
    <mergeCell ref="C12:R12"/>
    <mergeCell ref="C16:C17"/>
    <mergeCell ref="D16:D17"/>
    <mergeCell ref="E16:E17"/>
    <mergeCell ref="F16:F17"/>
    <mergeCell ref="G16:O16"/>
    <mergeCell ref="P16:R16"/>
    <mergeCell ref="S16:S17"/>
    <mergeCell ref="T16:T17"/>
    <mergeCell ref="C25:C26"/>
    <mergeCell ref="D25:D26"/>
    <mergeCell ref="E25:E26"/>
    <mergeCell ref="F25:F26"/>
    <mergeCell ref="G25:R25"/>
    <mergeCell ref="S25:S26"/>
    <mergeCell ref="T25:T26"/>
    <mergeCell ref="M34:R34"/>
    <mergeCell ref="S34:S35"/>
    <mergeCell ref="T34:T35"/>
    <mergeCell ref="C43:C44"/>
    <mergeCell ref="D43:D44"/>
    <mergeCell ref="E43:E44"/>
    <mergeCell ref="F43:F44"/>
    <mergeCell ref="G43:L43"/>
    <mergeCell ref="M43:R43"/>
    <mergeCell ref="S43:S44"/>
    <mergeCell ref="T43:T44"/>
    <mergeCell ref="C34:C35"/>
    <mergeCell ref="D34:D35"/>
    <mergeCell ref="E34:E35"/>
    <mergeCell ref="F34:F35"/>
    <mergeCell ref="G34:L34"/>
    <mergeCell ref="D53:E53"/>
    <mergeCell ref="F53:J53"/>
    <mergeCell ref="D54:E54"/>
    <mergeCell ref="F54:J54"/>
    <mergeCell ref="D55:E55"/>
    <mergeCell ref="F55:J55"/>
    <mergeCell ref="D60:I60"/>
    <mergeCell ref="J60:N60"/>
    <mergeCell ref="D61:I61"/>
    <mergeCell ref="J61:N61"/>
    <mergeCell ref="D62:I62"/>
    <mergeCell ref="J62:N62"/>
    <mergeCell ref="Q62:R62"/>
    <mergeCell ref="S62:T62"/>
    <mergeCell ref="D63:I63"/>
    <mergeCell ref="J63:N63"/>
    <mergeCell ref="C64:I64"/>
    <mergeCell ref="J64:N64"/>
    <mergeCell ref="Q64:R64"/>
    <mergeCell ref="S64:T64"/>
  </mergeCells>
  <phoneticPr fontId="11"/>
  <printOptions horizontalCentered="1"/>
  <pageMargins left="0.70866141732283472" right="0.70866141732283472" top="0.74803149606299213" bottom="0.74803149606299213" header="0.31496062992125984" footer="0.31496062992125984"/>
  <pageSetup paperSize="8" scale="99" fitToHeight="0" orientation="portrait" r:id="rId1"/>
  <headerFooter alignWithMargins="0"/>
  <colBreaks count="1" manualBreakCount="1">
    <brk id="20" max="76"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5B853-EA12-46AE-BECC-A092EC5453C0}">
  <sheetPr>
    <pageSetUpPr fitToPage="1"/>
  </sheetPr>
  <dimension ref="A1:BR349"/>
  <sheetViews>
    <sheetView view="pageBreakPreview" zoomScaleNormal="100" zoomScaleSheetLayoutView="100" workbookViewId="0">
      <selection activeCell="A2" sqref="A2:AI2"/>
    </sheetView>
  </sheetViews>
  <sheetFormatPr defaultColWidth="9" defaultRowHeight="13.5"/>
  <cols>
    <col min="1" max="70" width="2.625" style="138" customWidth="1"/>
    <col min="71" max="16384" width="9" style="138"/>
  </cols>
  <sheetData>
    <row r="1" spans="1:70" s="71" customFormat="1" ht="21" customHeight="1">
      <c r="A1" s="71" t="s">
        <v>1410</v>
      </c>
      <c r="AE1" s="413"/>
      <c r="AI1" s="879" t="s">
        <v>1408</v>
      </c>
      <c r="AN1" s="879"/>
    </row>
    <row r="2" spans="1:70" s="71" customFormat="1" ht="21" customHeight="1">
      <c r="A2" s="886" t="s">
        <v>1407</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row>
    <row r="3" spans="1:70" ht="21" customHeight="1" thickBot="1"/>
    <row r="4" spans="1:70" ht="21" customHeight="1">
      <c r="A4" s="1351" t="s">
        <v>332</v>
      </c>
      <c r="B4" s="1352"/>
      <c r="C4" s="1352"/>
      <c r="D4" s="1352"/>
      <c r="E4" s="1352"/>
      <c r="F4" s="1352"/>
      <c r="G4" s="1352"/>
      <c r="H4" s="1352"/>
      <c r="I4" s="1352"/>
      <c r="J4" s="1352"/>
      <c r="K4" s="1352"/>
      <c r="L4" s="1353"/>
      <c r="M4" s="1353"/>
      <c r="N4" s="1353"/>
      <c r="O4" s="1353"/>
      <c r="P4" s="1353"/>
      <c r="Q4" s="1353"/>
      <c r="R4" s="1353"/>
      <c r="S4" s="1353"/>
      <c r="T4" s="1353"/>
      <c r="U4" s="1353"/>
      <c r="V4" s="1353"/>
      <c r="W4" s="1353"/>
      <c r="X4" s="1353"/>
      <c r="Y4" s="1353"/>
      <c r="Z4" s="1353"/>
      <c r="AA4" s="1353"/>
      <c r="AB4" s="1353"/>
      <c r="AC4" s="1353"/>
      <c r="AD4" s="1353"/>
      <c r="AE4" s="1353"/>
      <c r="AF4" s="1353"/>
      <c r="AG4" s="1353"/>
      <c r="AH4" s="1353"/>
      <c r="AI4" s="1354"/>
    </row>
    <row r="5" spans="1:70" ht="21" customHeight="1">
      <c r="A5" s="1355" t="s">
        <v>1406</v>
      </c>
      <c r="B5" s="1356"/>
      <c r="C5" s="1356"/>
      <c r="D5" s="1356"/>
      <c r="E5" s="1356"/>
      <c r="F5" s="1356"/>
      <c r="G5" s="1356"/>
      <c r="H5" s="1356"/>
      <c r="I5" s="1356"/>
      <c r="J5" s="1356"/>
      <c r="K5" s="1356"/>
      <c r="L5" s="1357"/>
      <c r="M5" s="1357"/>
      <c r="N5" s="1357"/>
      <c r="O5" s="1357"/>
      <c r="P5" s="1357"/>
      <c r="Q5" s="1357"/>
      <c r="R5" s="1357"/>
      <c r="S5" s="1357"/>
      <c r="T5" s="1357"/>
      <c r="U5" s="1357"/>
      <c r="V5" s="1357"/>
      <c r="W5" s="1357"/>
      <c r="X5" s="1357"/>
      <c r="Y5" s="1357"/>
      <c r="Z5" s="1357"/>
      <c r="AA5" s="1357"/>
      <c r="AB5" s="1357"/>
      <c r="AC5" s="1357"/>
      <c r="AD5" s="1357"/>
      <c r="AE5" s="1357"/>
      <c r="AF5" s="1357"/>
      <c r="AG5" s="1357"/>
      <c r="AH5" s="1357"/>
      <c r="AI5" s="1358"/>
    </row>
    <row r="6" spans="1:70" ht="21" customHeight="1">
      <c r="A6" s="1359" t="s">
        <v>1186</v>
      </c>
      <c r="B6" s="1360"/>
      <c r="C6" s="1360"/>
      <c r="D6" s="1360"/>
      <c r="E6" s="1360"/>
      <c r="F6" s="1356" t="s">
        <v>791</v>
      </c>
      <c r="G6" s="1356"/>
      <c r="H6" s="1356"/>
      <c r="I6" s="1356"/>
      <c r="J6" s="1356"/>
      <c r="K6" s="1356"/>
      <c r="L6" s="1363"/>
      <c r="M6" s="1363"/>
      <c r="N6" s="1363"/>
      <c r="O6" s="1363"/>
      <c r="P6" s="1363"/>
      <c r="Q6" s="1363"/>
      <c r="R6" s="1363"/>
      <c r="S6" s="1363"/>
      <c r="T6" s="1363"/>
      <c r="U6" s="1363"/>
      <c r="V6" s="1360" t="s">
        <v>1405</v>
      </c>
      <c r="W6" s="1360"/>
      <c r="X6" s="1360"/>
      <c r="Y6" s="1360"/>
      <c r="Z6" s="1360"/>
      <c r="AA6" s="1363"/>
      <c r="AB6" s="1363"/>
      <c r="AC6" s="1363"/>
      <c r="AD6" s="1363"/>
      <c r="AE6" s="1363"/>
      <c r="AF6" s="1363"/>
      <c r="AG6" s="1363"/>
      <c r="AH6" s="1363"/>
      <c r="AI6" s="1364"/>
    </row>
    <row r="7" spans="1:70" ht="21" customHeight="1" thickBot="1">
      <c r="A7" s="1361"/>
      <c r="B7" s="1362"/>
      <c r="C7" s="1362"/>
      <c r="D7" s="1362"/>
      <c r="E7" s="1362"/>
      <c r="F7" s="1367" t="s">
        <v>1185</v>
      </c>
      <c r="G7" s="1367"/>
      <c r="H7" s="1367"/>
      <c r="I7" s="1367"/>
      <c r="J7" s="1367"/>
      <c r="K7" s="1367"/>
      <c r="L7" s="1365"/>
      <c r="M7" s="1365"/>
      <c r="N7" s="1365"/>
      <c r="O7" s="1365"/>
      <c r="P7" s="1365"/>
      <c r="Q7" s="1365"/>
      <c r="R7" s="1365"/>
      <c r="S7" s="1365"/>
      <c r="T7" s="1365"/>
      <c r="U7" s="1365"/>
      <c r="V7" s="1362"/>
      <c r="W7" s="1362"/>
      <c r="X7" s="1362"/>
      <c r="Y7" s="1362"/>
      <c r="Z7" s="1362"/>
      <c r="AA7" s="1365"/>
      <c r="AB7" s="1365"/>
      <c r="AC7" s="1365"/>
      <c r="AD7" s="1365"/>
      <c r="AE7" s="1365"/>
      <c r="AF7" s="1365"/>
      <c r="AG7" s="1365"/>
      <c r="AH7" s="1365"/>
      <c r="AI7" s="1366"/>
    </row>
    <row r="8" spans="1:70" ht="21" customHeight="1" thickTop="1">
      <c r="A8" s="1377" t="s">
        <v>1404</v>
      </c>
      <c r="B8" s="1378"/>
      <c r="C8" s="1368" t="s">
        <v>657</v>
      </c>
      <c r="D8" s="1368"/>
      <c r="E8" s="1368"/>
      <c r="F8" s="1368"/>
      <c r="G8" s="1368"/>
      <c r="H8" s="1368"/>
      <c r="I8" s="1368"/>
      <c r="J8" s="1368"/>
      <c r="K8" s="1368"/>
      <c r="L8" s="1383" t="s">
        <v>1403</v>
      </c>
      <c r="M8" s="1383"/>
      <c r="N8" s="1383"/>
      <c r="O8" s="1383"/>
      <c r="P8" s="1383"/>
      <c r="Q8" s="1383"/>
      <c r="R8" s="1383"/>
      <c r="S8" s="1383"/>
      <c r="T8" s="1383"/>
      <c r="U8" s="1383"/>
      <c r="V8" s="1383"/>
      <c r="W8" s="1383"/>
      <c r="X8" s="1383" t="s">
        <v>556</v>
      </c>
      <c r="Y8" s="1383"/>
      <c r="Z8" s="1383"/>
      <c r="AA8" s="1383"/>
      <c r="AB8" s="1368" t="s">
        <v>1402</v>
      </c>
      <c r="AC8" s="1368"/>
      <c r="AD8" s="1368"/>
      <c r="AE8" s="1368"/>
      <c r="AF8" s="1370" t="s">
        <v>1401</v>
      </c>
      <c r="AG8" s="1370"/>
      <c r="AH8" s="1370"/>
      <c r="AI8" s="1371"/>
    </row>
    <row r="9" spans="1:70" ht="21" customHeight="1">
      <c r="A9" s="1379"/>
      <c r="B9" s="1380"/>
      <c r="C9" s="1369"/>
      <c r="D9" s="1369"/>
      <c r="E9" s="1369"/>
      <c r="F9" s="1369"/>
      <c r="G9" s="1369"/>
      <c r="H9" s="1369"/>
      <c r="I9" s="1369"/>
      <c r="J9" s="1369"/>
      <c r="K9" s="1369"/>
      <c r="L9" s="1360"/>
      <c r="M9" s="1360"/>
      <c r="N9" s="1360"/>
      <c r="O9" s="1360"/>
      <c r="P9" s="1360"/>
      <c r="Q9" s="1360"/>
      <c r="R9" s="1360"/>
      <c r="S9" s="1360"/>
      <c r="T9" s="1360"/>
      <c r="U9" s="1360"/>
      <c r="V9" s="1360"/>
      <c r="W9" s="1360"/>
      <c r="X9" s="1360"/>
      <c r="Y9" s="1360"/>
      <c r="Z9" s="1360"/>
      <c r="AA9" s="1360"/>
      <c r="AB9" s="1369"/>
      <c r="AC9" s="1369"/>
      <c r="AD9" s="1369"/>
      <c r="AE9" s="1369"/>
      <c r="AF9" s="1372"/>
      <c r="AG9" s="1372"/>
      <c r="AH9" s="1372"/>
      <c r="AI9" s="1373"/>
    </row>
    <row r="10" spans="1:70" ht="21" customHeight="1">
      <c r="A10" s="1379"/>
      <c r="B10" s="1380"/>
      <c r="C10" s="1369"/>
      <c r="D10" s="1369"/>
      <c r="E10" s="1369"/>
      <c r="F10" s="1369"/>
      <c r="G10" s="1369"/>
      <c r="H10" s="1369"/>
      <c r="I10" s="1369"/>
      <c r="J10" s="1369"/>
      <c r="K10" s="1369"/>
      <c r="L10" s="1360"/>
      <c r="M10" s="1360"/>
      <c r="N10" s="1360"/>
      <c r="O10" s="1360"/>
      <c r="P10" s="1360"/>
      <c r="Q10" s="1360"/>
      <c r="R10" s="1360"/>
      <c r="S10" s="1360"/>
      <c r="T10" s="1360"/>
      <c r="U10" s="1360"/>
      <c r="V10" s="1360"/>
      <c r="W10" s="1360"/>
      <c r="X10" s="1360"/>
      <c r="Y10" s="1360"/>
      <c r="Z10" s="1360"/>
      <c r="AA10" s="1360"/>
      <c r="AB10" s="1369"/>
      <c r="AC10" s="1369"/>
      <c r="AD10" s="1369"/>
      <c r="AE10" s="1369"/>
      <c r="AF10" s="1372"/>
      <c r="AG10" s="1372"/>
      <c r="AH10" s="1372"/>
      <c r="AI10" s="1373"/>
      <c r="AL10" s="878" t="s">
        <v>1400</v>
      </c>
    </row>
    <row r="11" spans="1:70" ht="21" customHeight="1">
      <c r="A11" s="1379"/>
      <c r="B11" s="1380"/>
      <c r="C11" s="1374">
        <v>1</v>
      </c>
      <c r="D11" s="1374"/>
      <c r="E11" s="1363"/>
      <c r="F11" s="1363"/>
      <c r="G11" s="1363"/>
      <c r="H11" s="1363"/>
      <c r="I11" s="1363"/>
      <c r="J11" s="1363"/>
      <c r="K11" s="1363"/>
      <c r="L11" s="1375"/>
      <c r="M11" s="1375"/>
      <c r="N11" s="1375"/>
      <c r="O11" s="1375"/>
      <c r="P11" s="1375"/>
      <c r="Q11" s="1375"/>
      <c r="R11" s="1375"/>
      <c r="S11" s="1375"/>
      <c r="T11" s="1375"/>
      <c r="U11" s="1375"/>
      <c r="V11" s="1375"/>
      <c r="W11" s="1375"/>
      <c r="X11" s="1376"/>
      <c r="Y11" s="1363"/>
      <c r="Z11" s="1363"/>
      <c r="AA11" s="1363"/>
      <c r="AB11" s="1363"/>
      <c r="AC11" s="1363"/>
      <c r="AD11" s="1363"/>
      <c r="AE11" s="1363"/>
      <c r="AF11" s="1363"/>
      <c r="AG11" s="1363"/>
      <c r="AH11" s="1363"/>
      <c r="AI11" s="1364"/>
      <c r="AL11" s="1369">
        <v>1</v>
      </c>
      <c r="AM11" s="1369"/>
      <c r="AN11" s="1363" t="s">
        <v>1399</v>
      </c>
      <c r="AO11" s="1363"/>
      <c r="AP11" s="1363"/>
      <c r="AQ11" s="1363"/>
      <c r="AR11" s="1363"/>
      <c r="AS11" s="1363"/>
      <c r="AT11" s="1363"/>
      <c r="AU11" s="1375" t="s">
        <v>1398</v>
      </c>
      <c r="AV11" s="1375"/>
      <c r="AW11" s="1375"/>
      <c r="AX11" s="1375"/>
      <c r="AY11" s="1375"/>
      <c r="AZ11" s="1375"/>
      <c r="BA11" s="1375"/>
      <c r="BB11" s="1375"/>
      <c r="BC11" s="1375"/>
      <c r="BD11" s="1375"/>
      <c r="BE11" s="1375"/>
      <c r="BF11" s="1375"/>
      <c r="BG11" s="1376">
        <v>5</v>
      </c>
      <c r="BH11" s="1363"/>
      <c r="BI11" s="1363"/>
      <c r="BJ11" s="1363"/>
      <c r="BK11" s="1363">
        <v>4</v>
      </c>
      <c r="BL11" s="1363"/>
      <c r="BM11" s="1363"/>
      <c r="BN11" s="1363"/>
      <c r="BO11" s="1363" t="s">
        <v>1397</v>
      </c>
      <c r="BP11" s="1363"/>
      <c r="BQ11" s="1363"/>
      <c r="BR11" s="1364"/>
    </row>
    <row r="12" spans="1:70" ht="21" customHeight="1">
      <c r="A12" s="1379"/>
      <c r="B12" s="1380"/>
      <c r="C12" s="1374">
        <v>2</v>
      </c>
      <c r="D12" s="1374"/>
      <c r="E12" s="1363"/>
      <c r="F12" s="1363"/>
      <c r="G12" s="1363"/>
      <c r="H12" s="1363"/>
      <c r="I12" s="1363"/>
      <c r="J12" s="1363"/>
      <c r="K12" s="1363"/>
      <c r="L12" s="1375"/>
      <c r="M12" s="1375"/>
      <c r="N12" s="1375"/>
      <c r="O12" s="1375"/>
      <c r="P12" s="1375"/>
      <c r="Q12" s="1375"/>
      <c r="R12" s="1375"/>
      <c r="S12" s="1375"/>
      <c r="T12" s="1375"/>
      <c r="U12" s="1375"/>
      <c r="V12" s="1375"/>
      <c r="W12" s="1375"/>
      <c r="X12" s="1363"/>
      <c r="Y12" s="1363"/>
      <c r="Z12" s="1363"/>
      <c r="AA12" s="1363"/>
      <c r="AB12" s="1363"/>
      <c r="AC12" s="1363"/>
      <c r="AD12" s="1363"/>
      <c r="AE12" s="1363"/>
      <c r="AF12" s="1363"/>
      <c r="AG12" s="1363"/>
      <c r="AH12" s="1363"/>
      <c r="AI12" s="1364"/>
      <c r="AL12" s="1435" t="s">
        <v>1396</v>
      </c>
      <c r="AM12" s="1436"/>
      <c r="AN12" s="1363" t="s">
        <v>1395</v>
      </c>
      <c r="AO12" s="1363"/>
      <c r="AP12" s="1363"/>
      <c r="AQ12" s="1363"/>
      <c r="AR12" s="1363"/>
      <c r="AS12" s="1363"/>
      <c r="AT12" s="1363"/>
      <c r="AU12" s="1375" t="s">
        <v>1394</v>
      </c>
      <c r="AV12" s="1375"/>
      <c r="AW12" s="1375"/>
      <c r="AX12" s="1375"/>
      <c r="AY12" s="1375"/>
      <c r="AZ12" s="1375"/>
      <c r="BA12" s="1375"/>
      <c r="BB12" s="1375"/>
      <c r="BC12" s="1375"/>
      <c r="BD12" s="1375"/>
      <c r="BE12" s="1375"/>
      <c r="BF12" s="1375"/>
      <c r="BG12" s="1363">
        <v>1</v>
      </c>
      <c r="BH12" s="1363"/>
      <c r="BI12" s="1363"/>
      <c r="BJ12" s="1363"/>
      <c r="BK12" s="1363">
        <v>1</v>
      </c>
      <c r="BL12" s="1363"/>
      <c r="BM12" s="1363"/>
      <c r="BN12" s="1363"/>
      <c r="BO12" s="1363" t="s">
        <v>892</v>
      </c>
      <c r="BP12" s="1363"/>
      <c r="BQ12" s="1363"/>
      <c r="BR12" s="1364"/>
    </row>
    <row r="13" spans="1:70" ht="21" customHeight="1">
      <c r="A13" s="1379"/>
      <c r="B13" s="1380"/>
      <c r="C13" s="1374">
        <v>3</v>
      </c>
      <c r="D13" s="1374"/>
      <c r="E13" s="1363"/>
      <c r="F13" s="1363"/>
      <c r="G13" s="1363"/>
      <c r="H13" s="1363"/>
      <c r="I13" s="1363"/>
      <c r="J13" s="1363"/>
      <c r="K13" s="1363"/>
      <c r="L13" s="1375"/>
      <c r="M13" s="1375"/>
      <c r="N13" s="1375"/>
      <c r="O13" s="1375"/>
      <c r="P13" s="1375"/>
      <c r="Q13" s="1375"/>
      <c r="R13" s="1375"/>
      <c r="S13" s="1375"/>
      <c r="T13" s="1375"/>
      <c r="U13" s="1375"/>
      <c r="V13" s="1375"/>
      <c r="W13" s="1375"/>
      <c r="X13" s="1363"/>
      <c r="Y13" s="1363"/>
      <c r="Z13" s="1363"/>
      <c r="AA13" s="1363"/>
      <c r="AB13" s="1363"/>
      <c r="AC13" s="1363"/>
      <c r="AD13" s="1363"/>
      <c r="AE13" s="1363"/>
      <c r="AF13" s="1363"/>
      <c r="AG13" s="1363"/>
      <c r="AH13" s="1363"/>
      <c r="AI13" s="1364"/>
      <c r="AL13" s="1435" t="s">
        <v>1393</v>
      </c>
      <c r="AM13" s="1436"/>
      <c r="AN13" s="1363" t="s">
        <v>1392</v>
      </c>
      <c r="AO13" s="1363"/>
      <c r="AP13" s="1363"/>
      <c r="AQ13" s="1363"/>
      <c r="AR13" s="1363"/>
      <c r="AS13" s="1363"/>
      <c r="AT13" s="1363"/>
      <c r="AU13" s="1375" t="s">
        <v>1391</v>
      </c>
      <c r="AV13" s="1375"/>
      <c r="AW13" s="1375"/>
      <c r="AX13" s="1375"/>
      <c r="AY13" s="1375"/>
      <c r="AZ13" s="1375"/>
      <c r="BA13" s="1375"/>
      <c r="BB13" s="1375"/>
      <c r="BC13" s="1375"/>
      <c r="BD13" s="1375"/>
      <c r="BE13" s="1375"/>
      <c r="BF13" s="1375"/>
      <c r="BG13" s="1363">
        <v>1</v>
      </c>
      <c r="BH13" s="1363"/>
      <c r="BI13" s="1363"/>
      <c r="BJ13" s="1363"/>
      <c r="BK13" s="1363">
        <v>1</v>
      </c>
      <c r="BL13" s="1363"/>
      <c r="BM13" s="1363"/>
      <c r="BN13" s="1363"/>
      <c r="BO13" s="1363" t="s">
        <v>892</v>
      </c>
      <c r="BP13" s="1363"/>
      <c r="BQ13" s="1363"/>
      <c r="BR13" s="1364"/>
    </row>
    <row r="14" spans="1:70" ht="21" customHeight="1">
      <c r="A14" s="1379"/>
      <c r="B14" s="1380"/>
      <c r="C14" s="1374">
        <v>4</v>
      </c>
      <c r="D14" s="1374"/>
      <c r="E14" s="1363"/>
      <c r="F14" s="1363"/>
      <c r="G14" s="1363"/>
      <c r="H14" s="1363"/>
      <c r="I14" s="1363"/>
      <c r="J14" s="1363"/>
      <c r="K14" s="1363"/>
      <c r="L14" s="1375"/>
      <c r="M14" s="1375"/>
      <c r="N14" s="1375"/>
      <c r="O14" s="1375"/>
      <c r="P14" s="1375"/>
      <c r="Q14" s="1375"/>
      <c r="R14" s="1375"/>
      <c r="S14" s="1375"/>
      <c r="T14" s="1375"/>
      <c r="U14" s="1375"/>
      <c r="V14" s="1375"/>
      <c r="W14" s="1375"/>
      <c r="X14" s="1363"/>
      <c r="Y14" s="1363"/>
      <c r="Z14" s="1363"/>
      <c r="AA14" s="1363"/>
      <c r="AB14" s="1363"/>
      <c r="AC14" s="1363"/>
      <c r="AD14" s="1363"/>
      <c r="AE14" s="1363"/>
      <c r="AF14" s="1363"/>
      <c r="AG14" s="1363"/>
      <c r="AH14" s="1363"/>
      <c r="AI14" s="1364"/>
      <c r="AL14" s="1435" t="s">
        <v>1390</v>
      </c>
      <c r="AM14" s="1436"/>
      <c r="AN14" s="1363" t="s">
        <v>1389</v>
      </c>
      <c r="AO14" s="1363"/>
      <c r="AP14" s="1363"/>
      <c r="AQ14" s="1363"/>
      <c r="AR14" s="1363"/>
      <c r="AS14" s="1363"/>
      <c r="AT14" s="1363"/>
      <c r="AU14" s="1375" t="s">
        <v>1388</v>
      </c>
      <c r="AV14" s="1375"/>
      <c r="AW14" s="1375"/>
      <c r="AX14" s="1375"/>
      <c r="AY14" s="1375"/>
      <c r="AZ14" s="1375"/>
      <c r="BA14" s="1375"/>
      <c r="BB14" s="1375"/>
      <c r="BC14" s="1375"/>
      <c r="BD14" s="1375"/>
      <c r="BE14" s="1375"/>
      <c r="BF14" s="1375"/>
      <c r="BG14" s="1363">
        <v>8</v>
      </c>
      <c r="BH14" s="1363"/>
      <c r="BI14" s="1363"/>
      <c r="BJ14" s="1363"/>
      <c r="BK14" s="1363">
        <v>6</v>
      </c>
      <c r="BL14" s="1363"/>
      <c r="BM14" s="1363"/>
      <c r="BN14" s="1363"/>
      <c r="BO14" s="1363" t="s">
        <v>1387</v>
      </c>
      <c r="BP14" s="1363"/>
      <c r="BQ14" s="1363"/>
      <c r="BR14" s="1364"/>
    </row>
    <row r="15" spans="1:70" ht="21" customHeight="1">
      <c r="A15" s="1379"/>
      <c r="B15" s="1380"/>
      <c r="C15" s="1374">
        <v>5</v>
      </c>
      <c r="D15" s="1374"/>
      <c r="E15" s="1363"/>
      <c r="F15" s="1363"/>
      <c r="G15" s="1363"/>
      <c r="H15" s="1363"/>
      <c r="I15" s="1363"/>
      <c r="J15" s="1363"/>
      <c r="K15" s="1363"/>
      <c r="L15" s="1375"/>
      <c r="M15" s="1375"/>
      <c r="N15" s="1375"/>
      <c r="O15" s="1375"/>
      <c r="P15" s="1375"/>
      <c r="Q15" s="1375"/>
      <c r="R15" s="1375"/>
      <c r="S15" s="1375"/>
      <c r="T15" s="1375"/>
      <c r="U15" s="1375"/>
      <c r="V15" s="1375"/>
      <c r="W15" s="1375"/>
      <c r="X15" s="1363"/>
      <c r="Y15" s="1363"/>
      <c r="Z15" s="1363"/>
      <c r="AA15" s="1363"/>
      <c r="AB15" s="1363"/>
      <c r="AC15" s="1363"/>
      <c r="AD15" s="1363"/>
      <c r="AE15" s="1363"/>
      <c r="AF15" s="1363"/>
      <c r="AG15" s="1363"/>
      <c r="AH15" s="1363"/>
      <c r="AI15" s="1364"/>
    </row>
    <row r="16" spans="1:70" ht="21" customHeight="1">
      <c r="A16" s="1379"/>
      <c r="B16" s="1380"/>
      <c r="C16" s="1374">
        <v>6</v>
      </c>
      <c r="D16" s="1374"/>
      <c r="E16" s="1363"/>
      <c r="F16" s="1363"/>
      <c r="G16" s="1363"/>
      <c r="H16" s="1363"/>
      <c r="I16" s="1363"/>
      <c r="J16" s="1363"/>
      <c r="K16" s="1363"/>
      <c r="L16" s="1375"/>
      <c r="M16" s="1375"/>
      <c r="N16" s="1375"/>
      <c r="O16" s="1375"/>
      <c r="P16" s="1375"/>
      <c r="Q16" s="1375"/>
      <c r="R16" s="1375"/>
      <c r="S16" s="1375"/>
      <c r="T16" s="1375"/>
      <c r="U16" s="1375"/>
      <c r="V16" s="1375"/>
      <c r="W16" s="1375"/>
      <c r="X16" s="1363"/>
      <c r="Y16" s="1363"/>
      <c r="Z16" s="1363"/>
      <c r="AA16" s="1363"/>
      <c r="AB16" s="1363"/>
      <c r="AC16" s="1363"/>
      <c r="AD16" s="1363"/>
      <c r="AE16" s="1363"/>
      <c r="AF16" s="1363"/>
      <c r="AG16" s="1363"/>
      <c r="AH16" s="1363"/>
      <c r="AI16" s="1364"/>
    </row>
    <row r="17" spans="1:35" ht="21" customHeight="1">
      <c r="A17" s="1379"/>
      <c r="B17" s="1380"/>
      <c r="C17" s="1374">
        <v>7</v>
      </c>
      <c r="D17" s="1374"/>
      <c r="E17" s="1363"/>
      <c r="F17" s="1363"/>
      <c r="G17" s="1363"/>
      <c r="H17" s="1363"/>
      <c r="I17" s="1363"/>
      <c r="J17" s="1363"/>
      <c r="K17" s="1363"/>
      <c r="L17" s="1375"/>
      <c r="M17" s="1375"/>
      <c r="N17" s="1375"/>
      <c r="O17" s="1375"/>
      <c r="P17" s="1375"/>
      <c r="Q17" s="1375"/>
      <c r="R17" s="1375"/>
      <c r="S17" s="1375"/>
      <c r="T17" s="1375"/>
      <c r="U17" s="1375"/>
      <c r="V17" s="1375"/>
      <c r="W17" s="1375"/>
      <c r="X17" s="1363"/>
      <c r="Y17" s="1363"/>
      <c r="Z17" s="1363"/>
      <c r="AA17" s="1363"/>
      <c r="AB17" s="1363"/>
      <c r="AC17" s="1363"/>
      <c r="AD17" s="1363"/>
      <c r="AE17" s="1363"/>
      <c r="AF17" s="1363"/>
      <c r="AG17" s="1363"/>
      <c r="AH17" s="1363"/>
      <c r="AI17" s="1364"/>
    </row>
    <row r="18" spans="1:35" ht="21" customHeight="1">
      <c r="A18" s="1379"/>
      <c r="B18" s="1380"/>
      <c r="C18" s="1374">
        <v>8</v>
      </c>
      <c r="D18" s="1374"/>
      <c r="E18" s="1363"/>
      <c r="F18" s="1363"/>
      <c r="G18" s="1363"/>
      <c r="H18" s="1363"/>
      <c r="I18" s="1363"/>
      <c r="J18" s="1363"/>
      <c r="K18" s="1363"/>
      <c r="L18" s="1375"/>
      <c r="M18" s="1375"/>
      <c r="N18" s="1375"/>
      <c r="O18" s="1375"/>
      <c r="P18" s="1375"/>
      <c r="Q18" s="1375"/>
      <c r="R18" s="1375"/>
      <c r="S18" s="1375"/>
      <c r="T18" s="1375"/>
      <c r="U18" s="1375"/>
      <c r="V18" s="1375"/>
      <c r="W18" s="1375"/>
      <c r="X18" s="1363"/>
      <c r="Y18" s="1363"/>
      <c r="Z18" s="1363"/>
      <c r="AA18" s="1363"/>
      <c r="AB18" s="1363"/>
      <c r="AC18" s="1363"/>
      <c r="AD18" s="1363"/>
      <c r="AE18" s="1363"/>
      <c r="AF18" s="1363"/>
      <c r="AG18" s="1363"/>
      <c r="AH18" s="1363"/>
      <c r="AI18" s="1364"/>
    </row>
    <row r="19" spans="1:35" ht="21" customHeight="1" thickBot="1">
      <c r="A19" s="1381"/>
      <c r="B19" s="1382"/>
      <c r="C19" s="1421" t="s">
        <v>214</v>
      </c>
      <c r="D19" s="1421"/>
      <c r="E19" s="1421"/>
      <c r="F19" s="1421"/>
      <c r="G19" s="1421"/>
      <c r="H19" s="1421"/>
      <c r="I19" s="1421"/>
      <c r="J19" s="1421"/>
      <c r="K19" s="1421"/>
      <c r="L19" s="1421"/>
      <c r="M19" s="1421"/>
      <c r="N19" s="1421"/>
      <c r="O19" s="1421"/>
      <c r="P19" s="1421"/>
      <c r="Q19" s="1421"/>
      <c r="R19" s="1421"/>
      <c r="S19" s="1421"/>
      <c r="T19" s="1421"/>
      <c r="U19" s="1421"/>
      <c r="V19" s="1421"/>
      <c r="W19" s="1421"/>
      <c r="X19" s="1421"/>
      <c r="Y19" s="1421"/>
      <c r="Z19" s="1421"/>
      <c r="AA19" s="1421"/>
      <c r="AB19" s="1421"/>
      <c r="AC19" s="1421"/>
      <c r="AD19" s="1421"/>
      <c r="AE19" s="1421"/>
      <c r="AF19" s="1421"/>
      <c r="AG19" s="1421"/>
      <c r="AH19" s="1421"/>
      <c r="AI19" s="1422"/>
    </row>
    <row r="20" spans="1:35" ht="21" customHeight="1">
      <c r="A20" s="1409" t="s">
        <v>1386</v>
      </c>
      <c r="B20" s="1410"/>
      <c r="C20" s="1415" t="s">
        <v>1385</v>
      </c>
      <c r="D20" s="1416"/>
      <c r="E20" s="1416"/>
      <c r="F20" s="1416"/>
      <c r="G20" s="1416"/>
      <c r="H20" s="1416"/>
      <c r="I20" s="1417"/>
      <c r="J20" s="1415" t="s">
        <v>1384</v>
      </c>
      <c r="K20" s="1416"/>
      <c r="L20" s="1416"/>
      <c r="M20" s="1416"/>
      <c r="N20" s="1416"/>
      <c r="O20" s="1416"/>
      <c r="P20" s="1417"/>
      <c r="Q20" s="1415" t="s">
        <v>1383</v>
      </c>
      <c r="R20" s="1416"/>
      <c r="S20" s="1416"/>
      <c r="T20" s="1416"/>
      <c r="U20" s="1416"/>
      <c r="V20" s="1416"/>
      <c r="W20" s="1416"/>
      <c r="X20" s="1416"/>
      <c r="Y20" s="1417"/>
      <c r="Z20" s="1415" t="s">
        <v>1382</v>
      </c>
      <c r="AA20" s="1417"/>
      <c r="AB20" s="1423" t="s">
        <v>1381</v>
      </c>
      <c r="AC20" s="1424"/>
      <c r="AD20" s="1424"/>
      <c r="AE20" s="1432"/>
      <c r="AF20" s="1423" t="s">
        <v>1380</v>
      </c>
      <c r="AG20" s="1424"/>
      <c r="AH20" s="1424"/>
      <c r="AI20" s="1425"/>
    </row>
    <row r="21" spans="1:35" ht="21" customHeight="1">
      <c r="A21" s="1411"/>
      <c r="B21" s="1412"/>
      <c r="C21" s="1394"/>
      <c r="D21" s="1395"/>
      <c r="E21" s="1395"/>
      <c r="F21" s="1395"/>
      <c r="G21" s="1395"/>
      <c r="H21" s="1395"/>
      <c r="I21" s="1396"/>
      <c r="J21" s="1394"/>
      <c r="K21" s="1395"/>
      <c r="L21" s="1395"/>
      <c r="M21" s="1395"/>
      <c r="N21" s="1395"/>
      <c r="O21" s="1395"/>
      <c r="P21" s="1396"/>
      <c r="Q21" s="1394"/>
      <c r="R21" s="1395"/>
      <c r="S21" s="1395"/>
      <c r="T21" s="1395"/>
      <c r="U21" s="1395"/>
      <c r="V21" s="1395"/>
      <c r="W21" s="1395"/>
      <c r="X21" s="1395"/>
      <c r="Y21" s="1396"/>
      <c r="Z21" s="1394"/>
      <c r="AA21" s="1396"/>
      <c r="AB21" s="1426"/>
      <c r="AC21" s="1427"/>
      <c r="AD21" s="1427"/>
      <c r="AE21" s="1433"/>
      <c r="AF21" s="1426"/>
      <c r="AG21" s="1427"/>
      <c r="AH21" s="1427"/>
      <c r="AI21" s="1428"/>
    </row>
    <row r="22" spans="1:35" ht="21" customHeight="1">
      <c r="A22" s="1411"/>
      <c r="B22" s="1412"/>
      <c r="C22" s="1394"/>
      <c r="D22" s="1395"/>
      <c r="E22" s="1395"/>
      <c r="F22" s="1395"/>
      <c r="G22" s="1395"/>
      <c r="H22" s="1395"/>
      <c r="I22" s="1396"/>
      <c r="J22" s="1394"/>
      <c r="K22" s="1395"/>
      <c r="L22" s="1395"/>
      <c r="M22" s="1395"/>
      <c r="N22" s="1395"/>
      <c r="O22" s="1395"/>
      <c r="P22" s="1396"/>
      <c r="Q22" s="1394"/>
      <c r="R22" s="1395"/>
      <c r="S22" s="1395"/>
      <c r="T22" s="1395"/>
      <c r="U22" s="1395"/>
      <c r="V22" s="1395"/>
      <c r="W22" s="1395"/>
      <c r="X22" s="1395"/>
      <c r="Y22" s="1396"/>
      <c r="Z22" s="1394"/>
      <c r="AA22" s="1396"/>
      <c r="AB22" s="1426"/>
      <c r="AC22" s="1427"/>
      <c r="AD22" s="1427"/>
      <c r="AE22" s="1433"/>
      <c r="AF22" s="1426"/>
      <c r="AG22" s="1427"/>
      <c r="AH22" s="1427"/>
      <c r="AI22" s="1428"/>
    </row>
    <row r="23" spans="1:35" ht="21" customHeight="1">
      <c r="A23" s="1411"/>
      <c r="B23" s="1412"/>
      <c r="C23" s="1397"/>
      <c r="D23" s="1398"/>
      <c r="E23" s="1398"/>
      <c r="F23" s="1398"/>
      <c r="G23" s="1398"/>
      <c r="H23" s="1398"/>
      <c r="I23" s="1399"/>
      <c r="J23" s="1397"/>
      <c r="K23" s="1398"/>
      <c r="L23" s="1398"/>
      <c r="M23" s="1398"/>
      <c r="N23" s="1398"/>
      <c r="O23" s="1398"/>
      <c r="P23" s="1399"/>
      <c r="Q23" s="1397"/>
      <c r="R23" s="1398"/>
      <c r="S23" s="1398"/>
      <c r="T23" s="1398"/>
      <c r="U23" s="1398"/>
      <c r="V23" s="1398"/>
      <c r="W23" s="1398"/>
      <c r="X23" s="1398"/>
      <c r="Y23" s="1399"/>
      <c r="Z23" s="1397"/>
      <c r="AA23" s="1399"/>
      <c r="AB23" s="1429"/>
      <c r="AC23" s="1430"/>
      <c r="AD23" s="1430"/>
      <c r="AE23" s="1434"/>
      <c r="AF23" s="1429"/>
      <c r="AG23" s="1430"/>
      <c r="AH23" s="1430"/>
      <c r="AI23" s="1431"/>
    </row>
    <row r="24" spans="1:35" ht="21" customHeight="1">
      <c r="A24" s="1411"/>
      <c r="B24" s="1412"/>
      <c r="C24" s="1391"/>
      <c r="D24" s="1392"/>
      <c r="E24" s="1392"/>
      <c r="F24" s="1392"/>
      <c r="G24" s="1392"/>
      <c r="H24" s="1392"/>
      <c r="I24" s="1393"/>
      <c r="J24" s="1391"/>
      <c r="K24" s="1392"/>
      <c r="L24" s="1392"/>
      <c r="M24" s="1392"/>
      <c r="N24" s="1392"/>
      <c r="O24" s="1392"/>
      <c r="P24" s="1393"/>
      <c r="Q24" s="1389">
        <v>1</v>
      </c>
      <c r="R24" s="1390"/>
      <c r="S24" s="1386"/>
      <c r="T24" s="1387"/>
      <c r="U24" s="1387"/>
      <c r="V24" s="1387"/>
      <c r="W24" s="1387"/>
      <c r="X24" s="1387"/>
      <c r="Y24" s="1376"/>
      <c r="Z24" s="1386"/>
      <c r="AA24" s="1376"/>
      <c r="AB24" s="1400"/>
      <c r="AC24" s="1401"/>
      <c r="AD24" s="1401"/>
      <c r="AE24" s="1402"/>
      <c r="AF24" s="1386"/>
      <c r="AG24" s="1387"/>
      <c r="AH24" s="1387"/>
      <c r="AI24" s="1388"/>
    </row>
    <row r="25" spans="1:35" ht="21" customHeight="1">
      <c r="A25" s="1411"/>
      <c r="B25" s="1412"/>
      <c r="C25" s="1394"/>
      <c r="D25" s="1395"/>
      <c r="E25" s="1395"/>
      <c r="F25" s="1395"/>
      <c r="G25" s="1395"/>
      <c r="H25" s="1395"/>
      <c r="I25" s="1396"/>
      <c r="J25" s="1394"/>
      <c r="K25" s="1395"/>
      <c r="L25" s="1395"/>
      <c r="M25" s="1395"/>
      <c r="N25" s="1395"/>
      <c r="O25" s="1395"/>
      <c r="P25" s="1396"/>
      <c r="Q25" s="1389">
        <v>2</v>
      </c>
      <c r="R25" s="1390"/>
      <c r="S25" s="1386"/>
      <c r="T25" s="1387"/>
      <c r="U25" s="1387"/>
      <c r="V25" s="1387"/>
      <c r="W25" s="1387"/>
      <c r="X25" s="1387"/>
      <c r="Y25" s="1376"/>
      <c r="Z25" s="1386"/>
      <c r="AA25" s="1376"/>
      <c r="AB25" s="1403"/>
      <c r="AC25" s="1404"/>
      <c r="AD25" s="1404"/>
      <c r="AE25" s="1405"/>
      <c r="AF25" s="1386"/>
      <c r="AG25" s="1387"/>
      <c r="AH25" s="1387"/>
      <c r="AI25" s="1388"/>
    </row>
    <row r="26" spans="1:35" ht="21" customHeight="1">
      <c r="A26" s="1411"/>
      <c r="B26" s="1412"/>
      <c r="C26" s="1394"/>
      <c r="D26" s="1395"/>
      <c r="E26" s="1395"/>
      <c r="F26" s="1395"/>
      <c r="G26" s="1395"/>
      <c r="H26" s="1395"/>
      <c r="I26" s="1396"/>
      <c r="J26" s="1394"/>
      <c r="K26" s="1395"/>
      <c r="L26" s="1395"/>
      <c r="M26" s="1395"/>
      <c r="N26" s="1395"/>
      <c r="O26" s="1395"/>
      <c r="P26" s="1396"/>
      <c r="Q26" s="1389">
        <v>3</v>
      </c>
      <c r="R26" s="1390"/>
      <c r="S26" s="1386"/>
      <c r="T26" s="1387"/>
      <c r="U26" s="1387"/>
      <c r="V26" s="1387"/>
      <c r="W26" s="1387"/>
      <c r="X26" s="1387"/>
      <c r="Y26" s="1376"/>
      <c r="Z26" s="1386"/>
      <c r="AA26" s="1376"/>
      <c r="AB26" s="1403"/>
      <c r="AC26" s="1404"/>
      <c r="AD26" s="1404"/>
      <c r="AE26" s="1405"/>
      <c r="AF26" s="1386"/>
      <c r="AG26" s="1387"/>
      <c r="AH26" s="1387"/>
      <c r="AI26" s="1388"/>
    </row>
    <row r="27" spans="1:35" ht="21" customHeight="1">
      <c r="A27" s="1411"/>
      <c r="B27" s="1412"/>
      <c r="C27" s="1394"/>
      <c r="D27" s="1395"/>
      <c r="E27" s="1395"/>
      <c r="F27" s="1395"/>
      <c r="G27" s="1395"/>
      <c r="H27" s="1395"/>
      <c r="I27" s="1396"/>
      <c r="J27" s="1394"/>
      <c r="K27" s="1395"/>
      <c r="L27" s="1395"/>
      <c r="M27" s="1395"/>
      <c r="N27" s="1395"/>
      <c r="O27" s="1395"/>
      <c r="P27" s="1396"/>
      <c r="Q27" s="1389">
        <v>4</v>
      </c>
      <c r="R27" s="1390"/>
      <c r="S27" s="1386"/>
      <c r="T27" s="1387"/>
      <c r="U27" s="1387"/>
      <c r="V27" s="1387"/>
      <c r="W27" s="1387"/>
      <c r="X27" s="1387"/>
      <c r="Y27" s="1376"/>
      <c r="Z27" s="1386"/>
      <c r="AA27" s="1376"/>
      <c r="AB27" s="1403"/>
      <c r="AC27" s="1404"/>
      <c r="AD27" s="1404"/>
      <c r="AE27" s="1405"/>
      <c r="AF27" s="1386"/>
      <c r="AG27" s="1387"/>
      <c r="AH27" s="1387"/>
      <c r="AI27" s="1388"/>
    </row>
    <row r="28" spans="1:35" ht="21" customHeight="1">
      <c r="A28" s="1411"/>
      <c r="B28" s="1412"/>
      <c r="C28" s="1397"/>
      <c r="D28" s="1398"/>
      <c r="E28" s="1398"/>
      <c r="F28" s="1398"/>
      <c r="G28" s="1398"/>
      <c r="H28" s="1398"/>
      <c r="I28" s="1399"/>
      <c r="J28" s="1397"/>
      <c r="K28" s="1398"/>
      <c r="L28" s="1398"/>
      <c r="M28" s="1398"/>
      <c r="N28" s="1398"/>
      <c r="O28" s="1398"/>
      <c r="P28" s="1399"/>
      <c r="Q28" s="1389">
        <v>5</v>
      </c>
      <c r="R28" s="1390"/>
      <c r="S28" s="1386"/>
      <c r="T28" s="1387"/>
      <c r="U28" s="1387"/>
      <c r="V28" s="1387"/>
      <c r="W28" s="1387"/>
      <c r="X28" s="1387"/>
      <c r="Y28" s="1376"/>
      <c r="Z28" s="1386"/>
      <c r="AA28" s="1376"/>
      <c r="AB28" s="1406"/>
      <c r="AC28" s="1407"/>
      <c r="AD28" s="1407"/>
      <c r="AE28" s="1408"/>
      <c r="AF28" s="1386"/>
      <c r="AG28" s="1387"/>
      <c r="AH28" s="1387"/>
      <c r="AI28" s="1388"/>
    </row>
    <row r="29" spans="1:35" ht="21" customHeight="1">
      <c r="A29" s="1411"/>
      <c r="B29" s="1412"/>
      <c r="C29" s="1391"/>
      <c r="D29" s="1392"/>
      <c r="E29" s="1392"/>
      <c r="F29" s="1392"/>
      <c r="G29" s="1392"/>
      <c r="H29" s="1392"/>
      <c r="I29" s="1393"/>
      <c r="J29" s="1391"/>
      <c r="K29" s="1392"/>
      <c r="L29" s="1392"/>
      <c r="M29" s="1392"/>
      <c r="N29" s="1392"/>
      <c r="O29" s="1392"/>
      <c r="P29" s="1393"/>
      <c r="Q29" s="1389">
        <v>6</v>
      </c>
      <c r="R29" s="1390"/>
      <c r="S29" s="1386"/>
      <c r="T29" s="1387"/>
      <c r="U29" s="1387"/>
      <c r="V29" s="1387"/>
      <c r="W29" s="1387"/>
      <c r="X29" s="1387"/>
      <c r="Y29" s="1376"/>
      <c r="Z29" s="1386"/>
      <c r="AA29" s="1376"/>
      <c r="AB29" s="1400"/>
      <c r="AC29" s="1401"/>
      <c r="AD29" s="1401"/>
      <c r="AE29" s="1402"/>
      <c r="AF29" s="1386"/>
      <c r="AG29" s="1387"/>
      <c r="AH29" s="1387"/>
      <c r="AI29" s="1388"/>
    </row>
    <row r="30" spans="1:35" ht="21" customHeight="1">
      <c r="A30" s="1411"/>
      <c r="B30" s="1412"/>
      <c r="C30" s="1394"/>
      <c r="D30" s="1395"/>
      <c r="E30" s="1395"/>
      <c r="F30" s="1395"/>
      <c r="G30" s="1395"/>
      <c r="H30" s="1395"/>
      <c r="I30" s="1396"/>
      <c r="J30" s="1394"/>
      <c r="K30" s="1395"/>
      <c r="L30" s="1395"/>
      <c r="M30" s="1395"/>
      <c r="N30" s="1395"/>
      <c r="O30" s="1395"/>
      <c r="P30" s="1396"/>
      <c r="Q30" s="1389">
        <v>7</v>
      </c>
      <c r="R30" s="1390"/>
      <c r="S30" s="1386"/>
      <c r="T30" s="1387"/>
      <c r="U30" s="1387"/>
      <c r="V30" s="1387"/>
      <c r="W30" s="1387"/>
      <c r="X30" s="1387"/>
      <c r="Y30" s="1376"/>
      <c r="Z30" s="1386"/>
      <c r="AA30" s="1376"/>
      <c r="AB30" s="1403"/>
      <c r="AC30" s="1404"/>
      <c r="AD30" s="1404"/>
      <c r="AE30" s="1405"/>
      <c r="AF30" s="1386"/>
      <c r="AG30" s="1387"/>
      <c r="AH30" s="1387"/>
      <c r="AI30" s="1388"/>
    </row>
    <row r="31" spans="1:35" ht="21" customHeight="1">
      <c r="A31" s="1411"/>
      <c r="B31" s="1412"/>
      <c r="C31" s="1394"/>
      <c r="D31" s="1395"/>
      <c r="E31" s="1395"/>
      <c r="F31" s="1395"/>
      <c r="G31" s="1395"/>
      <c r="H31" s="1395"/>
      <c r="I31" s="1396"/>
      <c r="J31" s="1394"/>
      <c r="K31" s="1395"/>
      <c r="L31" s="1395"/>
      <c r="M31" s="1395"/>
      <c r="N31" s="1395"/>
      <c r="O31" s="1395"/>
      <c r="P31" s="1396"/>
      <c r="Q31" s="1389">
        <v>8</v>
      </c>
      <c r="R31" s="1390"/>
      <c r="S31" s="1386"/>
      <c r="T31" s="1387"/>
      <c r="U31" s="1387"/>
      <c r="V31" s="1387"/>
      <c r="W31" s="1387"/>
      <c r="X31" s="1387"/>
      <c r="Y31" s="1376"/>
      <c r="Z31" s="1386"/>
      <c r="AA31" s="1376"/>
      <c r="AB31" s="1403"/>
      <c r="AC31" s="1404"/>
      <c r="AD31" s="1404"/>
      <c r="AE31" s="1405"/>
      <c r="AF31" s="1386"/>
      <c r="AG31" s="1387"/>
      <c r="AH31" s="1387"/>
      <c r="AI31" s="1388"/>
    </row>
    <row r="32" spans="1:35" ht="21" customHeight="1">
      <c r="A32" s="1411"/>
      <c r="B32" s="1412"/>
      <c r="C32" s="1394"/>
      <c r="D32" s="1395"/>
      <c r="E32" s="1395"/>
      <c r="F32" s="1395"/>
      <c r="G32" s="1395"/>
      <c r="H32" s="1395"/>
      <c r="I32" s="1396"/>
      <c r="J32" s="1394"/>
      <c r="K32" s="1395"/>
      <c r="L32" s="1395"/>
      <c r="M32" s="1395"/>
      <c r="N32" s="1395"/>
      <c r="O32" s="1395"/>
      <c r="P32" s="1396"/>
      <c r="Q32" s="1389">
        <v>9</v>
      </c>
      <c r="R32" s="1390"/>
      <c r="S32" s="1386"/>
      <c r="T32" s="1387"/>
      <c r="U32" s="1387"/>
      <c r="V32" s="1387"/>
      <c r="W32" s="1387"/>
      <c r="X32" s="1387"/>
      <c r="Y32" s="1376"/>
      <c r="Z32" s="1386"/>
      <c r="AA32" s="1376"/>
      <c r="AB32" s="1403"/>
      <c r="AC32" s="1404"/>
      <c r="AD32" s="1404"/>
      <c r="AE32" s="1405"/>
      <c r="AF32" s="1386"/>
      <c r="AG32" s="1387"/>
      <c r="AH32" s="1387"/>
      <c r="AI32" s="1388"/>
    </row>
    <row r="33" spans="1:35" ht="21" customHeight="1">
      <c r="A33" s="1411"/>
      <c r="B33" s="1412"/>
      <c r="C33" s="1397"/>
      <c r="D33" s="1398"/>
      <c r="E33" s="1398"/>
      <c r="F33" s="1398"/>
      <c r="G33" s="1398"/>
      <c r="H33" s="1398"/>
      <c r="I33" s="1399"/>
      <c r="J33" s="1397"/>
      <c r="K33" s="1398"/>
      <c r="L33" s="1398"/>
      <c r="M33" s="1398"/>
      <c r="N33" s="1398"/>
      <c r="O33" s="1398"/>
      <c r="P33" s="1399"/>
      <c r="Q33" s="1389">
        <v>10</v>
      </c>
      <c r="R33" s="1390"/>
      <c r="S33" s="1386"/>
      <c r="T33" s="1387"/>
      <c r="U33" s="1387"/>
      <c r="V33" s="1387"/>
      <c r="W33" s="1387"/>
      <c r="X33" s="1387"/>
      <c r="Y33" s="1376"/>
      <c r="Z33" s="1386"/>
      <c r="AA33" s="1376"/>
      <c r="AB33" s="1406"/>
      <c r="AC33" s="1407"/>
      <c r="AD33" s="1407"/>
      <c r="AE33" s="1408"/>
      <c r="AF33" s="1386"/>
      <c r="AG33" s="1387"/>
      <c r="AH33" s="1387"/>
      <c r="AI33" s="1388"/>
    </row>
    <row r="34" spans="1:35" ht="21" customHeight="1">
      <c r="A34" s="1411"/>
      <c r="B34" s="1412"/>
      <c r="C34" s="1391"/>
      <c r="D34" s="1392"/>
      <c r="E34" s="1392"/>
      <c r="F34" s="1392"/>
      <c r="G34" s="1392"/>
      <c r="H34" s="1392"/>
      <c r="I34" s="1393"/>
      <c r="J34" s="1391"/>
      <c r="K34" s="1392"/>
      <c r="L34" s="1392"/>
      <c r="M34" s="1392"/>
      <c r="N34" s="1392"/>
      <c r="O34" s="1392"/>
      <c r="P34" s="1393"/>
      <c r="Q34" s="1389">
        <v>11</v>
      </c>
      <c r="R34" s="1390"/>
      <c r="S34" s="1386"/>
      <c r="T34" s="1387"/>
      <c r="U34" s="1387"/>
      <c r="V34" s="1387"/>
      <c r="W34" s="1387"/>
      <c r="X34" s="1387"/>
      <c r="Y34" s="1376"/>
      <c r="Z34" s="1386"/>
      <c r="AA34" s="1376"/>
      <c r="AB34" s="1400"/>
      <c r="AC34" s="1401"/>
      <c r="AD34" s="1401"/>
      <c r="AE34" s="1402"/>
      <c r="AF34" s="1386"/>
      <c r="AG34" s="1387"/>
      <c r="AH34" s="1387"/>
      <c r="AI34" s="1388"/>
    </row>
    <row r="35" spans="1:35" ht="21" customHeight="1">
      <c r="A35" s="1411"/>
      <c r="B35" s="1412"/>
      <c r="C35" s="1394"/>
      <c r="D35" s="1395"/>
      <c r="E35" s="1395"/>
      <c r="F35" s="1395"/>
      <c r="G35" s="1395"/>
      <c r="H35" s="1395"/>
      <c r="I35" s="1396"/>
      <c r="J35" s="1394"/>
      <c r="K35" s="1395"/>
      <c r="L35" s="1395"/>
      <c r="M35" s="1395"/>
      <c r="N35" s="1395"/>
      <c r="O35" s="1395"/>
      <c r="P35" s="1396"/>
      <c r="Q35" s="1389">
        <v>12</v>
      </c>
      <c r="R35" s="1390"/>
      <c r="S35" s="1386"/>
      <c r="T35" s="1387"/>
      <c r="U35" s="1387"/>
      <c r="V35" s="1387"/>
      <c r="W35" s="1387"/>
      <c r="X35" s="1387"/>
      <c r="Y35" s="1376"/>
      <c r="Z35" s="1386"/>
      <c r="AA35" s="1376"/>
      <c r="AB35" s="1403"/>
      <c r="AC35" s="1404"/>
      <c r="AD35" s="1404"/>
      <c r="AE35" s="1405"/>
      <c r="AF35" s="1386"/>
      <c r="AG35" s="1387"/>
      <c r="AH35" s="1387"/>
      <c r="AI35" s="1388"/>
    </row>
    <row r="36" spans="1:35" ht="21" customHeight="1">
      <c r="A36" s="1411"/>
      <c r="B36" s="1412"/>
      <c r="C36" s="1394"/>
      <c r="D36" s="1395"/>
      <c r="E36" s="1395"/>
      <c r="F36" s="1395"/>
      <c r="G36" s="1395"/>
      <c r="H36" s="1395"/>
      <c r="I36" s="1396"/>
      <c r="J36" s="1394"/>
      <c r="K36" s="1395"/>
      <c r="L36" s="1395"/>
      <c r="M36" s="1395"/>
      <c r="N36" s="1395"/>
      <c r="O36" s="1395"/>
      <c r="P36" s="1396"/>
      <c r="Q36" s="1389">
        <v>13</v>
      </c>
      <c r="R36" s="1390"/>
      <c r="S36" s="1386"/>
      <c r="T36" s="1387"/>
      <c r="U36" s="1387"/>
      <c r="V36" s="1387"/>
      <c r="W36" s="1387"/>
      <c r="X36" s="1387"/>
      <c r="Y36" s="1376"/>
      <c r="Z36" s="1386"/>
      <c r="AA36" s="1376"/>
      <c r="AB36" s="1403"/>
      <c r="AC36" s="1404"/>
      <c r="AD36" s="1404"/>
      <c r="AE36" s="1405"/>
      <c r="AF36" s="1386"/>
      <c r="AG36" s="1387"/>
      <c r="AH36" s="1387"/>
      <c r="AI36" s="1388"/>
    </row>
    <row r="37" spans="1:35" ht="21" customHeight="1">
      <c r="A37" s="1411"/>
      <c r="B37" s="1412"/>
      <c r="C37" s="1394"/>
      <c r="D37" s="1395"/>
      <c r="E37" s="1395"/>
      <c r="F37" s="1395"/>
      <c r="G37" s="1395"/>
      <c r="H37" s="1395"/>
      <c r="I37" s="1396"/>
      <c r="J37" s="1394"/>
      <c r="K37" s="1395"/>
      <c r="L37" s="1395"/>
      <c r="M37" s="1395"/>
      <c r="N37" s="1395"/>
      <c r="O37" s="1395"/>
      <c r="P37" s="1396"/>
      <c r="Q37" s="1389">
        <v>14</v>
      </c>
      <c r="R37" s="1390"/>
      <c r="S37" s="1386"/>
      <c r="T37" s="1387"/>
      <c r="U37" s="1387"/>
      <c r="V37" s="1387"/>
      <c r="W37" s="1387"/>
      <c r="X37" s="1387"/>
      <c r="Y37" s="1376"/>
      <c r="Z37" s="1386"/>
      <c r="AA37" s="1376"/>
      <c r="AB37" s="1403"/>
      <c r="AC37" s="1404"/>
      <c r="AD37" s="1404"/>
      <c r="AE37" s="1405"/>
      <c r="AF37" s="1386"/>
      <c r="AG37" s="1387"/>
      <c r="AH37" s="1387"/>
      <c r="AI37" s="1388"/>
    </row>
    <row r="38" spans="1:35" ht="21" customHeight="1">
      <c r="A38" s="1411"/>
      <c r="B38" s="1412"/>
      <c r="C38" s="1397"/>
      <c r="D38" s="1398"/>
      <c r="E38" s="1398"/>
      <c r="F38" s="1398"/>
      <c r="G38" s="1398"/>
      <c r="H38" s="1398"/>
      <c r="I38" s="1399"/>
      <c r="J38" s="1397"/>
      <c r="K38" s="1398"/>
      <c r="L38" s="1398"/>
      <c r="M38" s="1398"/>
      <c r="N38" s="1398"/>
      <c r="O38" s="1398"/>
      <c r="P38" s="1399"/>
      <c r="Q38" s="1389">
        <v>15</v>
      </c>
      <c r="R38" s="1390"/>
      <c r="S38" s="1386"/>
      <c r="T38" s="1387"/>
      <c r="U38" s="1387"/>
      <c r="V38" s="1387"/>
      <c r="W38" s="1387"/>
      <c r="X38" s="1387"/>
      <c r="Y38" s="1376"/>
      <c r="Z38" s="1386"/>
      <c r="AA38" s="1376"/>
      <c r="AB38" s="1406"/>
      <c r="AC38" s="1407"/>
      <c r="AD38" s="1407"/>
      <c r="AE38" s="1408"/>
      <c r="AF38" s="1386"/>
      <c r="AG38" s="1387"/>
      <c r="AH38" s="1387"/>
      <c r="AI38" s="1388"/>
    </row>
    <row r="39" spans="1:35" ht="21" customHeight="1" thickBot="1">
      <c r="A39" s="1413"/>
      <c r="B39" s="1414"/>
      <c r="C39" s="1418" t="s">
        <v>214</v>
      </c>
      <c r="D39" s="1419"/>
      <c r="E39" s="1419"/>
      <c r="F39" s="1419"/>
      <c r="G39" s="1419"/>
      <c r="H39" s="1419"/>
      <c r="I39" s="1419"/>
      <c r="J39" s="1419"/>
      <c r="K39" s="1419"/>
      <c r="L39" s="1419"/>
      <c r="M39" s="1419"/>
      <c r="N39" s="1419"/>
      <c r="O39" s="1419"/>
      <c r="P39" s="1419"/>
      <c r="Q39" s="1419"/>
      <c r="R39" s="1419"/>
      <c r="S39" s="1419"/>
      <c r="T39" s="1419"/>
      <c r="U39" s="1419"/>
      <c r="V39" s="1419"/>
      <c r="W39" s="1419"/>
      <c r="X39" s="1419"/>
      <c r="Y39" s="1419"/>
      <c r="Z39" s="1419"/>
      <c r="AA39" s="1419"/>
      <c r="AB39" s="1418"/>
      <c r="AC39" s="1419"/>
      <c r="AD39" s="1419"/>
      <c r="AE39" s="1420"/>
      <c r="AF39" s="877"/>
      <c r="AG39" s="877"/>
      <c r="AH39" s="877"/>
      <c r="AI39" s="876"/>
    </row>
    <row r="40" spans="1:35" ht="25.5" customHeight="1">
      <c r="A40" s="875" t="s">
        <v>1379</v>
      </c>
      <c r="B40" s="1384" t="s">
        <v>1378</v>
      </c>
      <c r="C40" s="1384"/>
      <c r="D40" s="1384"/>
      <c r="E40" s="1384"/>
      <c r="F40" s="1384"/>
      <c r="G40" s="1384"/>
      <c r="H40" s="1384"/>
      <c r="I40" s="1384"/>
      <c r="J40" s="1384"/>
      <c r="K40" s="1384"/>
      <c r="L40" s="1384"/>
      <c r="M40" s="1384"/>
      <c r="N40" s="1384"/>
      <c r="O40" s="1384"/>
      <c r="P40" s="1384"/>
      <c r="Q40" s="1384"/>
      <c r="R40" s="1384"/>
      <c r="S40" s="1384"/>
      <c r="T40" s="1384"/>
      <c r="U40" s="1384"/>
      <c r="V40" s="1384"/>
      <c r="W40" s="1384"/>
      <c r="X40" s="1384"/>
      <c r="Y40" s="1384"/>
      <c r="Z40" s="1384"/>
      <c r="AA40" s="1384"/>
      <c r="AB40" s="1385"/>
      <c r="AC40" s="1385"/>
      <c r="AD40" s="1385"/>
      <c r="AE40" s="1385"/>
      <c r="AF40" s="1384"/>
      <c r="AG40" s="1384"/>
      <c r="AH40" s="1384"/>
      <c r="AI40" s="1384"/>
    </row>
    <row r="41" spans="1:35" ht="21" customHeight="1"/>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173">
    <mergeCell ref="BG14:BJ14"/>
    <mergeCell ref="BK14:BN14"/>
    <mergeCell ref="BO14:BR14"/>
    <mergeCell ref="AL13:AM13"/>
    <mergeCell ref="AN13:AT13"/>
    <mergeCell ref="AU13:BF13"/>
    <mergeCell ref="BG11:BJ11"/>
    <mergeCell ref="BK11:BN11"/>
    <mergeCell ref="BO11:BR11"/>
    <mergeCell ref="AL12:AM12"/>
    <mergeCell ref="AN12:AT12"/>
    <mergeCell ref="AU12:BF12"/>
    <mergeCell ref="BG12:BJ12"/>
    <mergeCell ref="C16:D16"/>
    <mergeCell ref="E16:K16"/>
    <mergeCell ref="L16:W16"/>
    <mergeCell ref="X16:AA16"/>
    <mergeCell ref="AB16:AE16"/>
    <mergeCell ref="AF16:AI16"/>
    <mergeCell ref="C15:D15"/>
    <mergeCell ref="E15:K15"/>
    <mergeCell ref="BG13:BJ13"/>
    <mergeCell ref="BK13:BN13"/>
    <mergeCell ref="BO13:BR13"/>
    <mergeCell ref="AL14:AM14"/>
    <mergeCell ref="AN14:AT14"/>
    <mergeCell ref="BK12:BN12"/>
    <mergeCell ref="BO12:BR12"/>
    <mergeCell ref="AL11:AM11"/>
    <mergeCell ref="AN11:AT11"/>
    <mergeCell ref="AU11:BF11"/>
    <mergeCell ref="AU14:BF14"/>
    <mergeCell ref="AF17:AI17"/>
    <mergeCell ref="AB12:AE12"/>
    <mergeCell ref="AF12:AI12"/>
    <mergeCell ref="AB13:AE13"/>
    <mergeCell ref="L15:W15"/>
    <mergeCell ref="X15:AA15"/>
    <mergeCell ref="AB15:AE15"/>
    <mergeCell ref="AF15:AI15"/>
    <mergeCell ref="L13:W13"/>
    <mergeCell ref="X13:AA13"/>
    <mergeCell ref="L14:W14"/>
    <mergeCell ref="X14:AA14"/>
    <mergeCell ref="AB14:AE14"/>
    <mergeCell ref="AF14:AI14"/>
    <mergeCell ref="AF13:AI13"/>
    <mergeCell ref="L12:W12"/>
    <mergeCell ref="X12:AA12"/>
    <mergeCell ref="AF20:AI23"/>
    <mergeCell ref="AB24:AE28"/>
    <mergeCell ref="AF27:AI27"/>
    <mergeCell ref="AF24:AI24"/>
    <mergeCell ref="AB20:AE23"/>
    <mergeCell ref="AB18:AE18"/>
    <mergeCell ref="L17:W17"/>
    <mergeCell ref="X17:AA17"/>
    <mergeCell ref="AB17:AE17"/>
    <mergeCell ref="AF28:AI28"/>
    <mergeCell ref="AF36:AI36"/>
    <mergeCell ref="Q34:R34"/>
    <mergeCell ref="Z33:AA33"/>
    <mergeCell ref="Q36:R36"/>
    <mergeCell ref="S36:Y36"/>
    <mergeCell ref="Q33:R33"/>
    <mergeCell ref="AF33:AI33"/>
    <mergeCell ref="S30:Y30"/>
    <mergeCell ref="Z30:AA30"/>
    <mergeCell ref="Z26:AA26"/>
    <mergeCell ref="Z27:AA27"/>
    <mergeCell ref="C19:W19"/>
    <mergeCell ref="X19:AA19"/>
    <mergeCell ref="AB19:AE19"/>
    <mergeCell ref="Z32:AA32"/>
    <mergeCell ref="S33:Y33"/>
    <mergeCell ref="Z25:AA25"/>
    <mergeCell ref="C18:D18"/>
    <mergeCell ref="E18:K18"/>
    <mergeCell ref="L18:W18"/>
    <mergeCell ref="X18:AA18"/>
    <mergeCell ref="Q26:R26"/>
    <mergeCell ref="S26:Y26"/>
    <mergeCell ref="Q25:R25"/>
    <mergeCell ref="S25:Y25"/>
    <mergeCell ref="C24:I28"/>
    <mergeCell ref="S24:Y24"/>
    <mergeCell ref="Q27:R27"/>
    <mergeCell ref="AB39:AE39"/>
    <mergeCell ref="AF38:AI38"/>
    <mergeCell ref="AF30:AI30"/>
    <mergeCell ref="J34:P38"/>
    <mergeCell ref="Z36:AA36"/>
    <mergeCell ref="S34:Y34"/>
    <mergeCell ref="J24:P28"/>
    <mergeCell ref="Q28:R28"/>
    <mergeCell ref="AF34:AI34"/>
    <mergeCell ref="AF35:AI35"/>
    <mergeCell ref="AB34:AE38"/>
    <mergeCell ref="AF32:AI32"/>
    <mergeCell ref="AF25:AI25"/>
    <mergeCell ref="AF26:AI26"/>
    <mergeCell ref="S27:Y27"/>
    <mergeCell ref="Q24:R24"/>
    <mergeCell ref="Z24:AA24"/>
    <mergeCell ref="S28:Y28"/>
    <mergeCell ref="Z28:AA28"/>
    <mergeCell ref="Q32:R32"/>
    <mergeCell ref="S32:Y32"/>
    <mergeCell ref="Q35:R35"/>
    <mergeCell ref="S35:Y35"/>
    <mergeCell ref="Z35:AA35"/>
    <mergeCell ref="Z34:AA34"/>
    <mergeCell ref="Q37:R37"/>
    <mergeCell ref="Z37:AA37"/>
    <mergeCell ref="S37:Y37"/>
    <mergeCell ref="B40:AI40"/>
    <mergeCell ref="AF37:AI37"/>
    <mergeCell ref="Q38:R38"/>
    <mergeCell ref="S38:Y38"/>
    <mergeCell ref="Z38:AA38"/>
    <mergeCell ref="C34:I38"/>
    <mergeCell ref="AF31:AI31"/>
    <mergeCell ref="AB29:AE33"/>
    <mergeCell ref="Q31:R31"/>
    <mergeCell ref="S31:Y31"/>
    <mergeCell ref="Z31:AA31"/>
    <mergeCell ref="AF29:AI29"/>
    <mergeCell ref="Q30:R30"/>
    <mergeCell ref="C29:I33"/>
    <mergeCell ref="J29:P33"/>
    <mergeCell ref="S29:Y29"/>
    <mergeCell ref="Q29:R29"/>
    <mergeCell ref="Z29:AA29"/>
    <mergeCell ref="A20:B39"/>
    <mergeCell ref="C20:I23"/>
    <mergeCell ref="J20:P23"/>
    <mergeCell ref="Q20:Y23"/>
    <mergeCell ref="Z20:AA23"/>
    <mergeCell ref="C39:AA39"/>
    <mergeCell ref="AB8:AE10"/>
    <mergeCell ref="AF8:AI10"/>
    <mergeCell ref="C11:D11"/>
    <mergeCell ref="E11:K11"/>
    <mergeCell ref="L11:W11"/>
    <mergeCell ref="X11:AA11"/>
    <mergeCell ref="AB11:AE11"/>
    <mergeCell ref="AF11:AI11"/>
    <mergeCell ref="A8:B19"/>
    <mergeCell ref="C8:K10"/>
    <mergeCell ref="L8:W10"/>
    <mergeCell ref="X8:AA10"/>
    <mergeCell ref="C12:D12"/>
    <mergeCell ref="E12:K12"/>
    <mergeCell ref="C14:D14"/>
    <mergeCell ref="E14:K14"/>
    <mergeCell ref="C13:D13"/>
    <mergeCell ref="E13:K13"/>
    <mergeCell ref="E17:K17"/>
    <mergeCell ref="AF18:AI18"/>
    <mergeCell ref="AF19:AI19"/>
    <mergeCell ref="C17:D17"/>
    <mergeCell ref="A2:AI2"/>
    <mergeCell ref="A4:K4"/>
    <mergeCell ref="L4:AI4"/>
    <mergeCell ref="A5:K5"/>
    <mergeCell ref="L5:AI5"/>
    <mergeCell ref="A6:E7"/>
    <mergeCell ref="F6:K6"/>
    <mergeCell ref="L6:U6"/>
    <mergeCell ref="V6:Z7"/>
    <mergeCell ref="AA6:AI7"/>
    <mergeCell ref="F7:K7"/>
    <mergeCell ref="L7:U7"/>
  </mergeCells>
  <phoneticPr fontId="11"/>
  <printOptions horizontalCentered="1"/>
  <pageMargins left="0.39370078740157483" right="0.39370078740157483" top="0.19685039370078741" bottom="0.19685039370078741" header="0.51181102362204722" footer="0.51181102362204722"/>
  <pageSetup paperSize="9" scale="93" orientation="portrait" horizontalDpi="300" verticalDpi="300" r:id="rId1"/>
  <headerFooter alignWithMargins="0"/>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40</vt:i4>
      </vt:variant>
      <vt:variant>
        <vt:lpstr>名前付き一覧</vt:lpstr>
      </vt:variant>
      <vt:variant>
        <vt:i4>39</vt:i4>
      </vt:variant>
    </vt:vector>
  </HeadingPairs>
  <TitlesOfParts>
    <vt:vector baseType="lpstr" size="79">
      <vt:lpstr>リスト</vt:lpstr>
      <vt:lpstr>様式5 体制届</vt:lpstr>
      <vt:lpstr>別紙</vt:lpstr>
      <vt:lpstr>別紙1-1 体制等状況一覧表</vt:lpstr>
      <vt:lpstr>2 勤務形態一覧表(GH) </vt:lpstr>
      <vt:lpstr>2 勤務形態一覧表(短期)</vt:lpstr>
      <vt:lpstr>2 勤務形態一覧表(自立生活援助)</vt:lpstr>
      <vt:lpstr>2-1（参考様式）共同生活援助利用者の状況</vt:lpstr>
      <vt:lpstr>2-2GH体制</vt:lpstr>
      <vt:lpstr>別紙3-1 福祉専門職員配置等加算</vt:lpstr>
      <vt:lpstr>別紙3-2 福祉専門職員配置加算(共生型短期入所)</vt:lpstr>
      <vt:lpstr>別紙5 常勤看護職員等配置・看護職員配置加算</vt:lpstr>
      <vt:lpstr>別紙6-1 視・聴覚言語障害者支援体制加算(1)</vt:lpstr>
      <vt:lpstr>別紙6-2 視・聴覚言語障害者支援体制加算(2)</vt:lpstr>
      <vt:lpstr>別紙7 高次脳機能障害者支援体制加算</vt:lpstr>
      <vt:lpstr>別紙8-2 重度障害者支援加算(短期入所)</vt:lpstr>
      <vt:lpstr>別紙8-3 重度障害者支援加算(共同生活援助)</vt:lpstr>
      <vt:lpstr>別紙10 食事提供加算</vt:lpstr>
      <vt:lpstr>別紙12 地域生活移行個別特別支援加算</vt:lpstr>
      <vt:lpstr>別紙13 精神障害者地域移行特別加算</vt:lpstr>
      <vt:lpstr>別紙14 強度行動障害者地域移行等別加算</vt:lpstr>
      <vt:lpstr>別紙15 医療連携体制加算(共同生活援助・短期入所)</vt:lpstr>
      <vt:lpstr>別紙16 栄養士配置・栄養マネジメント加算</vt:lpstr>
      <vt:lpstr>別紙22 障害者支援施設等感染対策向上加算</vt:lpstr>
      <vt:lpstr>別紙23-1 ピアサポート実施加算(共同生活援助)</vt:lpstr>
      <vt:lpstr>別紙24 退去後ピアサポート実施加算</vt:lpstr>
      <vt:lpstr>別紙25 ピアサポート体制加算</vt:lpstr>
      <vt:lpstr>別紙29-２ 夜間支援等体制加算(共同生活援助)</vt:lpstr>
      <vt:lpstr>別紙36 地域生活支援拠点等機能強化加算</vt:lpstr>
      <vt:lpstr>別紙37 人員配置体制加算(共同生活援助)</vt:lpstr>
      <vt:lpstr>別紙38 夜勤職員加配加算(共同生活援助)</vt:lpstr>
      <vt:lpstr>別紙39 医療的ケア対応支援加算(共同生活援助)</vt:lpstr>
      <vt:lpstr>別紙40 自立生活支援加算(移行支援住居)</vt:lpstr>
      <vt:lpstr>別紙41 強度行動障害者体験利用加算</vt:lpstr>
      <vt:lpstr>別紙47 地域生活支援拠点等加算</vt:lpstr>
      <vt:lpstr>別紙48 送迎加算</vt:lpstr>
      <vt:lpstr>別紙49 日中活動支援加算</vt:lpstr>
      <vt:lpstr>別紙55 居住支援連携体制加算</vt:lpstr>
      <vt:lpstr>別紙56 通勤者生活支援加算</vt:lpstr>
      <vt:lpstr>障害児通所・入所給付費　体制等状況一覧_旧</vt:lpstr>
      <vt:lpstr>'別紙6-1 視・聴覚言語障害者支援体制加算(1)'!Excel_BuiltIn_Print_Area</vt:lpstr>
      <vt:lpstr>'別紙6-2 視・聴覚言語障害者支援体制加算(2)'!Excel_BuiltIn_Print_Area</vt:lpstr>
      <vt:lpstr>'別紙7 高次脳機能障害者支援体制加算'!Excel_BuiltIn_Print_Area</vt:lpstr>
      <vt:lpstr>'2 勤務形態一覧表(短期)'!Print_Area</vt:lpstr>
      <vt:lpstr>'2-1（参考様式）共同生活援助利用者の状況'!Print_Area</vt:lpstr>
      <vt:lpstr>'2-2GH体制'!Print_Area</vt:lpstr>
      <vt:lpstr>'障害児通所・入所給付費　体制等状況一覧_旧'!Print_Area</vt:lpstr>
      <vt:lpstr>別紙!Print_Area</vt:lpstr>
      <vt:lpstr>'別紙10 食事提供加算'!Print_Area</vt:lpstr>
      <vt:lpstr>'別紙1-1 体制等状況一覧表'!Print_Area</vt:lpstr>
      <vt:lpstr>'別紙12 地域生活移行個別特別支援加算'!Print_Area</vt:lpstr>
      <vt:lpstr>'別紙13 精神障害者地域移行特別加算'!Print_Area</vt:lpstr>
      <vt:lpstr>'別紙14 強度行動障害者地域移行等別加算'!Print_Area</vt:lpstr>
      <vt:lpstr>'別紙15 医療連携体制加算(共同生活援助・短期入所)'!Print_Area</vt:lpstr>
      <vt:lpstr>'別紙16 栄養士配置・栄養マネジメント加算'!Print_Area</vt:lpstr>
      <vt:lpstr>'別紙22 障害者支援施設等感染対策向上加算'!Print_Area</vt:lpstr>
      <vt:lpstr>'別紙23-1 ピアサポート実施加算(共同生活援助)'!Print_Area</vt:lpstr>
      <vt:lpstr>'別紙24 退去後ピアサポート実施加算'!Print_Area</vt:lpstr>
      <vt:lpstr>'別紙25 ピアサポート体制加算'!Print_Area</vt:lpstr>
      <vt:lpstr>'別紙29-２ 夜間支援等体制加算(共同生活援助)'!Print_Area</vt:lpstr>
      <vt:lpstr>'別紙3-1 福祉専門職員配置等加算'!Print_Area</vt:lpstr>
      <vt:lpstr>'別紙3-2 福祉専門職員配置加算(共生型短期入所)'!Print_Area</vt:lpstr>
      <vt:lpstr>'別紙36 地域生活支援拠点等機能強化加算'!Print_Area</vt:lpstr>
      <vt:lpstr>'別紙37 人員配置体制加算(共同生活援助)'!Print_Area</vt:lpstr>
      <vt:lpstr>'別紙38 夜勤職員加配加算(共同生活援助)'!Print_Area</vt:lpstr>
      <vt:lpstr>'別紙39 医療的ケア対応支援加算(共同生活援助)'!Print_Area</vt:lpstr>
      <vt:lpstr>'別紙40 自立生活支援加算(移行支援住居)'!Print_Area</vt:lpstr>
      <vt:lpstr>'別紙41 強度行動障害者体験利用加算'!Print_Area</vt:lpstr>
      <vt:lpstr>'別紙47 地域生活支援拠点等加算'!Print_Area</vt:lpstr>
      <vt:lpstr>'別紙48 送迎加算'!Print_Area</vt:lpstr>
      <vt:lpstr>'別紙49 日中活動支援加算'!Print_Area</vt:lpstr>
      <vt:lpstr>'別紙55 居住支援連携体制加算'!Print_Area</vt:lpstr>
      <vt:lpstr>'別紙6-1 視・聴覚言語障害者支援体制加算(1)'!Print_Area</vt:lpstr>
      <vt:lpstr>'別紙6-2 視・聴覚言語障害者支援体制加算(2)'!Print_Area</vt:lpstr>
      <vt:lpstr>'別紙7 高次脳機能障害者支援体制加算'!Print_Area</vt:lpstr>
      <vt:lpstr>'別紙8-2 重度障害者支援加算(短期入所)'!Print_Area</vt:lpstr>
      <vt:lpstr>'別紙8-3 重度障害者支援加算(共同生活援助)'!Print_Area</vt:lpstr>
      <vt:lpstr>'様式5 体制届'!Print_Area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2026-03-18T07:52:29Z</dcterms:created>
  <dcterms:modified xsi:type="dcterms:W3CDTF">2026-04-01T08:17:49Z</dcterms:modified>
</cp:coreProperties>
</file>