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24226"/>
  <xr:revisionPtr xr6:coauthVersionLast="47" xr6:coauthVersionMax="47" documentId="13_ncr:1_{F57C6F4C-D0F4-44BE-B92A-3361FED481F8}" revIDLastSave="0" xr10:uidLastSave="{00000000-0000-0000-0000-000000000000}"/>
  <bookViews>
    <workbookView tabRatio="770" xr2:uid="{00000000-000D-0000-FFFF-FFFF00000000}" windowHeight="15840" windowWidth="29040" xWindow="-120" yWindow="-120"/>
  </bookViews>
  <sheets>
    <sheet r:id="rId1" name="自立支援医療機関（病院）" sheetId="7"/>
    <sheet r:id="rId2" name="自立支援医療機関 (薬局)" sheetId="8"/>
    <sheet r:id="rId3" name="自立支援医療機関 (訪問看護事業者等)" sheetId="18"/>
    <sheet r:id="rId4" name="更新処理用（病院） 指定日順" sheetId="14" state="hidden"/>
    <sheet r:id="rId5" name="更新処理用 (薬局) 指定日順" sheetId="15" state="hidden"/>
    <sheet r:id="rId6" name="H26更新処理用（病院）指定日順" sheetId="16" state="hidden"/>
    <sheet r:id="rId7" name="H26更新処理用 (薬局)指定日順" sheetId="17" state="hidden"/>
  </sheets>
  <definedNames>
    <definedName hidden="1" localSheetId="6" name="_xlnm._FilterDatabase">'H26更新処理用 (薬局)指定日順'!$B$3:$O$48</definedName>
    <definedName hidden="1" localSheetId="5" name="_xlnm._FilterDatabase">'H26更新処理用（病院）指定日順'!$A$3:$P$28</definedName>
    <definedName hidden="1" localSheetId="4" name="_xlnm._FilterDatabase">'更新処理用 (薬局) 指定日順'!$B$1:$N$40</definedName>
    <definedName hidden="1" localSheetId="3" name="_xlnm._FilterDatabase">'更新処理用（病院） 指定日順'!$B$1:$N$26</definedName>
    <definedName hidden="1" localSheetId="2" name="_xlnm._FilterDatabase">'自立支援医療機関 (訪問看護事業者等)'!$B$3:$H$4</definedName>
    <definedName hidden="1" localSheetId="1" name="_xlnm._FilterDatabase">'自立支援医療機関 (薬局)'!$B$3:$H$100</definedName>
    <definedName hidden="1" localSheetId="0" name="_xlnm._FilterDatabase">'自立支援医療機関（病院）'!$A$3:$I$32</definedName>
    <definedName localSheetId="6" name="_xlnm.Print_Area">'H26更新処理用 (薬局)指定日順'!$A$1:$M$48</definedName>
    <definedName localSheetId="5" name="_xlnm.Print_Area">'H26更新処理用（病院）指定日順'!$A$1:$M$28</definedName>
    <definedName localSheetId="4" name="_xlnm.Print_Area">'更新処理用 (薬局) 指定日順'!$B$1:$L$40</definedName>
    <definedName localSheetId="3" name="_xlnm.Print_Area">'更新処理用（病院） 指定日順'!$B$1:$L$26</definedName>
    <definedName localSheetId="2" name="_xlnm.Print_Area">'自立支援医療機関 (訪問看護事業者等)'!$A$1:$H$13</definedName>
    <definedName localSheetId="1" name="_xlnm.Print_Area">'自立支援医療機関 (薬局)'!$A$1:$H$99</definedName>
    <definedName localSheetId="0" name="_xlnm.Print_Area">'自立支援医療機関（病院）'!$A$1:$I$34</definedName>
    <definedName localSheetId="6" name="_xlnm.Print_Titles">'H26更新処理用 (薬局)指定日順'!$1:$3</definedName>
    <definedName localSheetId="5" name="_xlnm.Print_Titles">'H26更新処理用（病院）指定日順'!$3:$3</definedName>
    <definedName localSheetId="4" name="_xlnm.Print_Titles">'更新処理用 (薬局) 指定日順'!$1:$1</definedName>
    <definedName localSheetId="3" name="_xlnm.Print_Titles">'更新処理用（病院） 指定日順'!$1:$1</definedName>
    <definedName localSheetId="2" name="_xlnm.Print_Titles">'自立支援医療機関 (訪問看護事業者等)'!$1:$3</definedName>
    <definedName localSheetId="1" name="_xlnm.Print_Titles">'自立支援医療機関 (薬局)'!$1:$3</definedName>
    <definedName localSheetId="0" name="_xlnm.Print_Titles">'自立支援医療機関（病院）'!$1:$3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8" i="17" l="1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O2" i="17"/>
  <c r="A26" i="16"/>
  <c r="A28" i="16"/>
  <c r="A12" i="16"/>
  <c r="A11" i="16"/>
  <c r="A10" i="16"/>
  <c r="A9" i="16"/>
  <c r="A8" i="16"/>
  <c r="A7" i="16"/>
  <c r="A5" i="16"/>
  <c r="A22" i="16"/>
  <c r="A23" i="16"/>
  <c r="A14" i="16"/>
  <c r="A6" i="16"/>
  <c r="A27" i="16"/>
  <c r="A21" i="16"/>
  <c r="A20" i="16"/>
  <c r="A19" i="16"/>
  <c r="A18" i="16"/>
  <c r="A13" i="16"/>
  <c r="A24" i="16"/>
  <c r="A17" i="16"/>
  <c r="A16" i="16"/>
  <c r="A15" i="16"/>
  <c r="A4" i="16"/>
  <c r="A25" i="16"/>
  <c r="O2" i="16"/>
  <c r="A3" i="15"/>
  <c r="A4" i="15"/>
  <c r="A5" i="15"/>
  <c r="A6" i="15"/>
  <c r="A7" i="15"/>
  <c r="A8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2" i="15"/>
  <c r="A24" i="14"/>
  <c r="A2" i="14"/>
  <c r="A14" i="14"/>
  <c r="A15" i="14"/>
  <c r="A16" i="14"/>
  <c r="A11" i="14"/>
  <c r="A23" i="14"/>
  <c r="A12" i="14"/>
  <c r="A17" i="14"/>
  <c r="A18" i="14"/>
  <c r="A19" i="14"/>
  <c r="A20" i="14"/>
  <c r="A26" i="14"/>
  <c r="A4" i="14"/>
  <c r="A13" i="14"/>
  <c r="A22" i="14"/>
  <c r="A21" i="14"/>
  <c r="A3" i="14"/>
  <c r="A5" i="14"/>
  <c r="A6" i="14"/>
  <c r="A7" i="14"/>
  <c r="A8" i="14"/>
  <c r="A9" i="14"/>
  <c r="A10" i="14"/>
  <c r="A25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shogai</author>
  </authors>
  <commentList>
    <comment ref="K2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H21.2.1医師の変更
諏訪多順二→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7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H24.8.15浅野孝雄→</t>
        </r>
      </text>
    </comment>
    <comment ref="K10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H24.9.3原科孝雄→</t>
        </r>
      </text>
    </comment>
    <comment ref="K12" authorId="0" shapeId="0" xr:uid="{00000000-0006-0000-0300-000004000000}">
      <text>
        <r>
          <rPr>
            <sz val="9"/>
            <color indexed="81"/>
            <rFont val="ＭＳ Ｐゴシック"/>
            <family val="3"/>
            <charset val="128"/>
          </rPr>
          <t>H22.12.10小川　智也→
H24.2.3村川満佐也→</t>
        </r>
      </text>
    </comment>
    <comment ref="L12" authorId="0" shapeId="0" xr:uid="{00000000-0006-0000-03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データは元々「H19.4.1」となっていたが、過去決裁の指定書（写し）では「H19.2.1」指定となっていることから指定日変更。（H19.1.15申請）</t>
        </r>
      </text>
    </comment>
    <comment ref="H16" authorId="0" shapeId="0" xr:uid="{00000000-0006-0000-03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みなし期間に医師の変更あり→部会で審査
</t>
        </r>
      </text>
    </comment>
    <comment ref="H18" authorId="0" shapeId="0" xr:uid="{00000000-0006-0000-03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みなし期間に医師の変更あり→部会で審査</t>
        </r>
      </text>
    </comment>
    <comment ref="K18" authorId="0" shapeId="0" xr:uid="{00000000-0006-0000-03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H22.11.4日高康雄→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2" authorId="0" shapeId="0" xr:uid="{00000000-0006-0000-03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H20.4.1名簿未搭載だったので、載せた。
</t>
        </r>
      </text>
    </comment>
    <comment ref="K23" authorId="0" shapeId="0" xr:uid="{00000000-0006-0000-03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H24.4.18中村和徳→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shogai</author>
  </authors>
  <commentList>
    <comment ref="L2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H18.4.25新規申請
H18.7月部会→指定
</t>
        </r>
      </text>
    </comment>
    <comment ref="F3" authorId="0" shapeId="0" xr:uid="{00000000-0006-0000-04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H19.6.15春日一夫→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3" authorId="0" shapeId="0" xr:uid="{00000000-0006-0000-04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H21.5.1「開設者の所在地の変更」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L3" authorId="0" shapeId="0" xr:uid="{00000000-0006-0000-04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Ｈ18.4.1みなし指定
H18.6.16申請
H18.7月部会→指定
</t>
        </r>
      </text>
    </comment>
    <comment ref="G4" authorId="0" shapeId="0" xr:uid="{00000000-0006-0000-04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H22.11.15 東京都江東区大島6-9-11→</t>
        </r>
      </text>
    </comment>
    <comment ref="K4" authorId="0" shapeId="0" xr:uid="{00000000-0006-0000-0400-000006000000}">
      <text>
        <r>
          <rPr>
            <sz val="9"/>
            <color indexed="81"/>
            <rFont val="ＭＳ Ｐゴシック"/>
            <family val="3"/>
            <charset val="128"/>
          </rPr>
          <t>嶋崎英子（Ｈ23.2.1）→
眞田　敦人(H23.8.1)→</t>
        </r>
      </text>
    </comment>
    <comment ref="L4" authorId="0" shapeId="0" xr:uid="{00000000-0006-0000-0400-000007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H18.4月新規申請
H18.7月部会→指定
</t>
        </r>
      </text>
    </comment>
    <comment ref="H6" authorId="0" shapeId="0" xr:uid="{00000000-0006-0000-0400-000008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みなし期間に薬剤師、開設者変更有→部会
</t>
        </r>
      </text>
    </comment>
    <comment ref="K6" authorId="0" shapeId="0" xr:uid="{00000000-0006-0000-04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綿谷陽子→千葉典子（H21.8.27)→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7" authorId="0" shapeId="0" xr:uid="{00000000-0006-0000-0400-00000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旧：小谷野　敏行(H21.12.8)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8" authorId="0" shapeId="0" xr:uid="{00000000-0006-0000-0400-00000B000000}">
      <text>
        <r>
          <rPr>
            <sz val="9"/>
            <color indexed="81"/>
            <rFont val="ＭＳ Ｐゴシック"/>
            <family val="3"/>
            <charset val="128"/>
          </rPr>
          <t>旧：大谷　和子(H21.12.8)
旧：岡崎　武（Ｈ23.7.15）
旧：長谷川　麻美（Ｈ24.3.5）</t>
        </r>
      </text>
    </comment>
    <comment ref="K9" authorId="0" shapeId="0" xr:uid="{00000000-0006-0000-04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H24.4.1仲野義章→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11" authorId="0" shapeId="0" xr:uid="{00000000-0006-0000-0400-00000D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F12" authorId="0" shapeId="0" xr:uid="{00000000-0006-0000-0400-00000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H20.1.15春日一夫→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12" authorId="0" shapeId="0" xr:uid="{00000000-0006-0000-0400-00000F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H21.5.1「開設者の所在地の変更」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5" authorId="0" shapeId="0" xr:uid="{00000000-0006-0000-04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←ユーカリ薬局（H23.10.1）名称変更</t>
        </r>
      </text>
    </comment>
    <comment ref="H15" authorId="0" shapeId="0" xr:uid="{00000000-0006-0000-04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みなし期間に管理薬剤師変更→部会</t>
        </r>
      </text>
    </comment>
    <comment ref="K15" authorId="0" shapeId="0" xr:uid="{00000000-0006-0000-04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H23.4.20今泉安佐香→
H24.1.1桑原沙織→</t>
        </r>
      </text>
    </comment>
    <comment ref="K16" authorId="0" shapeId="0" xr:uid="{00000000-0006-0000-0400-000013000000}">
      <text>
        <r>
          <rPr>
            <sz val="9"/>
            <color indexed="81"/>
            <rFont val="ＭＳ Ｐゴシック"/>
            <family val="3"/>
            <charset val="128"/>
          </rPr>
          <t xml:space="preserve">Ｈ21.6.1管理薬剤師の変更　村田聡→段畑和恵
</t>
        </r>
      </text>
    </comment>
    <comment ref="K18" authorId="0" shapeId="0" xr:uid="{00000000-0006-0000-0400-000014000000}">
      <text>
        <r>
          <rPr>
            <sz val="9"/>
            <color indexed="81"/>
            <rFont val="ＭＳ Ｐゴシック"/>
            <family val="3"/>
            <charset val="128"/>
          </rPr>
          <t xml:space="preserve">
根津　和代→鴻池由美(H22.3.8)
→岡田　眞由美→川崎さとみ→嶋﨑　英子</t>
        </r>
      </text>
    </comment>
    <comment ref="K20" authorId="0" shapeId="0" xr:uid="{00000000-0006-0000-0400-000015000000}">
      <text>
        <r>
          <rPr>
            <sz val="9"/>
            <color indexed="81"/>
            <rFont val="ＭＳ Ｐゴシック"/>
            <family val="3"/>
            <charset val="128"/>
          </rPr>
          <t xml:space="preserve">H21.8.1宮﨑　安広→H24.5.16小島隆志→
</t>
        </r>
      </text>
    </comment>
    <comment ref="K21" authorId="0" shapeId="0" xr:uid="{00000000-0006-0000-0400-000016000000}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3" authorId="0" shapeId="0" xr:uid="{00000000-0006-0000-04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H20.9.11【薬剤師の変更】</t>
        </r>
        <r>
          <rPr>
            <sz val="9"/>
            <color indexed="81"/>
            <rFont val="ＭＳ Ｐゴシック"/>
            <family val="3"/>
            <charset val="128"/>
          </rPr>
          <t xml:space="preserve">
工藤泰章→武藤香絵　H21.3.9【薬剤師の変更】→佐藤哲仁→</t>
        </r>
      </text>
    </comment>
    <comment ref="K25" authorId="0" shapeId="0" xr:uid="{00000000-0006-0000-04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H24.6.1荒木健二→</t>
        </r>
      </text>
    </comment>
    <comment ref="B26" authorId="0" shapeId="0" xr:uid="{00000000-0006-0000-0400-000019000000}">
      <text>
        <r>
          <rPr>
            <sz val="9"/>
            <color indexed="81"/>
            <rFont val="ＭＳ Ｐゴシック"/>
            <family val="3"/>
            <charset val="128"/>
          </rPr>
          <t>飛鳥薬局</t>
        </r>
      </text>
    </comment>
    <comment ref="D26" authorId="0" shapeId="0" xr:uid="{00000000-0006-0000-0400-00001A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K26" authorId="0" shapeId="0" xr:uid="{00000000-0006-0000-04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H24.4.1大川原信吾→</t>
        </r>
      </text>
    </comment>
    <comment ref="D27" authorId="0" shapeId="0" xr:uid="{00000000-0006-0000-0400-00001C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28" authorId="0" shapeId="0" xr:uid="{00000000-0006-0000-0400-00001D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29" authorId="0" shapeId="0" xr:uid="{00000000-0006-0000-0400-00001E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0" authorId="0" shapeId="0" xr:uid="{00000000-0006-0000-0400-00001F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1" authorId="0" shapeId="0" xr:uid="{00000000-0006-0000-0400-000020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2" authorId="0" shapeId="0" xr:uid="{00000000-0006-0000-0400-000021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3" authorId="0" shapeId="0" xr:uid="{00000000-0006-0000-0400-000022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4" authorId="0" shapeId="0" xr:uid="{00000000-0006-0000-0400-000023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5" authorId="0" shapeId="0" xr:uid="{00000000-0006-0000-0400-000024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6" authorId="0" shapeId="0" xr:uid="{00000000-0006-0000-0400-000025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7" authorId="0" shapeId="0" xr:uid="{00000000-0006-0000-0400-000026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8" authorId="0" shapeId="0" xr:uid="{00000000-0006-0000-0400-000027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9" authorId="0" shapeId="0" xr:uid="{00000000-0006-0000-0400-000028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40" authorId="0" shapeId="0" xr:uid="{00000000-0006-0000-0400-000029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shogai</author>
  </authors>
  <commentList>
    <comment ref="K4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H21.2.1医師の変更
諏訪多順二→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9" authorId="0" shapeId="0" xr:uid="{00000000-0006-0000-0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H24.8.15浅野孝雄→</t>
        </r>
      </text>
    </comment>
    <comment ref="K12" authorId="0" shapeId="0" xr:uid="{00000000-0006-0000-0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H24.9.3原科孝雄→</t>
        </r>
      </text>
    </comment>
    <comment ref="K13" authorId="0" shapeId="0" xr:uid="{00000000-0006-0000-0500-000004000000}">
      <text>
        <r>
          <rPr>
            <sz val="9"/>
            <color indexed="81"/>
            <rFont val="ＭＳ Ｐゴシック"/>
            <family val="3"/>
            <charset val="128"/>
          </rPr>
          <t>H22.12.10小川　智也→
H24.2.3村川満佐也→
H24.10.26中村和徳→
H25.10.30佐藤顕三→</t>
        </r>
      </text>
    </comment>
    <comment ref="L13" authorId="0" shapeId="0" xr:uid="{00000000-0006-0000-0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データは元々「H19.4.1」となっていたが、過去決裁の指定書（写し）では「H19.2.1」指定となっていることから指定日変更。（H19.1.15申請）</t>
        </r>
      </text>
    </comment>
    <comment ref="I14" authorId="0" shapeId="0" xr:uid="{00000000-0006-0000-05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更生医療のみになっていたが、H19年の指定書では育成もあるため修正（H24.9)</t>
        </r>
      </text>
    </comment>
    <comment ref="K15" authorId="0" shapeId="0" xr:uid="{00000000-0006-0000-05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氏名変更（帰化）：金泰正→</t>
        </r>
      </text>
    </comment>
    <comment ref="H17" authorId="0" shapeId="0" xr:uid="{00000000-0006-0000-0500-000008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みなし期間に医師の変更あり→部会で審査
</t>
        </r>
      </text>
    </comment>
    <comment ref="H19" authorId="0" shapeId="0" xr:uid="{00000000-0006-0000-05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みなし期間に医師の変更あり→部会で審査</t>
        </r>
      </text>
    </comment>
    <comment ref="K19" authorId="0" shapeId="0" xr:uid="{00000000-0006-0000-05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H22.11.4日高康雄→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3" authorId="0" shapeId="0" xr:uid="{00000000-0006-0000-05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H20.4.1名簿未搭載だったので、載せた。
</t>
        </r>
      </text>
    </comment>
    <comment ref="K24" authorId="0" shapeId="0" xr:uid="{00000000-0006-0000-05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H24.4.18中村和徳→
H25.10.30仲村聡子→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shogai</author>
  </authors>
  <commentList>
    <comment ref="F5" authorId="0" shapeId="0" xr:uid="{00000000-0006-0000-06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H19.6.15春日一夫→
H24.8.1更新申請に併せて代表者（加藤博美→川井淳）、薬剤師の変更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5" authorId="0" shapeId="0" xr:uid="{00000000-0006-0000-06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H21.5.1「開設者の所在地の変更」
H24.8.1更新申請に併せ変更「さいたま市大宮区土手町１－３８－１アソルティ大宮ル・ノード７階」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5" authorId="0" shapeId="0" xr:uid="{00000000-0006-0000-06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H24.8.1金谷秀和→</t>
        </r>
      </text>
    </comment>
    <comment ref="K6" authorId="0" shapeId="0" xr:uid="{00000000-0006-0000-0600-000004000000}">
      <text>
        <r>
          <rPr>
            <sz val="9"/>
            <color indexed="81"/>
            <rFont val="ＭＳ Ｐゴシック"/>
            <family val="3"/>
            <charset val="128"/>
          </rPr>
          <t>眞田　敦人(H23.8.1)→</t>
        </r>
      </text>
    </comment>
    <comment ref="H8" authorId="0" shapeId="0" xr:uid="{00000000-0006-0000-06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みなし期間に薬剤師、開設者変更有→部会
</t>
        </r>
      </text>
    </comment>
    <comment ref="K8" authorId="0" shapeId="0" xr:uid="{00000000-0006-0000-06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綿谷陽子→千葉典子（H21.8.27)→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9" authorId="0" shapeId="0" xr:uid="{00000000-0006-0000-0600-000007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旧：小谷野　敏行(H21.12.8)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0" authorId="0" shapeId="0" xr:uid="{00000000-0006-0000-0600-000008000000}">
      <text>
        <r>
          <rPr>
            <sz val="9"/>
            <color indexed="81"/>
            <rFont val="ＭＳ Ｐゴシック"/>
            <family val="3"/>
            <charset val="128"/>
          </rPr>
          <t>旧：大谷　和子(H21.12.8)
旧：岡崎　武（Ｈ23.7.15）
旧：長谷川　麻美（Ｈ24.3.5）
氏名変更：小杉→山田（H24.11.22）</t>
        </r>
      </text>
    </comment>
    <comment ref="K11" authorId="0" shapeId="0" xr:uid="{00000000-0006-0000-06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H24.4.1仲野義章→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2" authorId="0" shapeId="0" xr:uid="{00000000-0006-0000-06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H24.12.17平野響子→
H25.12.1浦野久美→</t>
        </r>
      </text>
    </comment>
    <comment ref="D13" authorId="0" shapeId="0" xr:uid="{00000000-0006-0000-0600-00000B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F13" authorId="0" shapeId="0" xr:uid="{00000000-0006-0000-06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H24.8.25竹林和人→</t>
        </r>
      </text>
    </comment>
    <comment ref="K13" authorId="0" shapeId="0" xr:uid="{00000000-0006-0000-06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H24.7.3長澤祐樹→</t>
        </r>
      </text>
    </comment>
    <comment ref="K14" authorId="0" shapeId="0" xr:uid="{00000000-0006-0000-06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H24.12.18田中敏一→</t>
        </r>
      </text>
    </comment>
    <comment ref="F16" authorId="0" shapeId="0" xr:uid="{00000000-0006-0000-06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H25.10.7宮崎裕→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16" authorId="0" shapeId="0" xr:uid="{00000000-0006-0000-06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H25.5.15受付　旧：東京都千代田区飯田橋3-2-9福田ビル2階
H25.11.1東京都千代田区飯田橋3-4-4第5田中ビル7F→</t>
        </r>
      </text>
    </comment>
    <comment ref="B17" authorId="0" shapeId="0" xr:uid="{00000000-0006-0000-06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←ユーカリ薬局（H23.10.1）名称変更</t>
        </r>
      </text>
    </comment>
    <comment ref="H17" authorId="0" shapeId="0" xr:uid="{00000000-0006-0000-06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みなし期間に管理薬剤師変更→部会</t>
        </r>
      </text>
    </comment>
    <comment ref="K17" authorId="0" shapeId="0" xr:uid="{00000000-0006-0000-06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H23.4.20今泉安佐香→
H24.1.1桑原沙織→</t>
        </r>
      </text>
    </comment>
    <comment ref="G18" authorId="0" shapeId="0" xr:uid="{00000000-0006-0000-0600-000014000000}">
      <text>
        <r>
          <rPr>
            <sz val="9"/>
            <color indexed="81"/>
            <rFont val="ＭＳ Ｐゴシック"/>
            <family val="3"/>
            <charset val="128"/>
          </rPr>
          <t>H25.12.1更新申請の際、開設者住所変更
さいたま市北区日進町1-301-1→</t>
        </r>
      </text>
    </comment>
    <comment ref="K19" authorId="0" shapeId="0" xr:uid="{00000000-0006-0000-0600-000015000000}">
      <text>
        <r>
          <rPr>
            <sz val="9"/>
            <color indexed="81"/>
            <rFont val="ＭＳ Ｐゴシック"/>
            <family val="3"/>
            <charset val="128"/>
          </rPr>
          <t xml:space="preserve">
根津　和代→鴻池由美(H22.3.8)
→岡田　眞由美→川崎さとみ→嶋﨑　英子</t>
        </r>
      </text>
    </comment>
    <comment ref="K21" authorId="0" shapeId="0" xr:uid="{00000000-0006-0000-0600-000016000000}">
      <text>
        <r>
          <rPr>
            <sz val="9"/>
            <color indexed="81"/>
            <rFont val="ＭＳ Ｐゴシック"/>
            <family val="3"/>
            <charset val="128"/>
          </rPr>
          <t xml:space="preserve">H21.8.1宮﨑　安広→24.5.16小島隆志→
</t>
        </r>
      </text>
    </comment>
    <comment ref="K22" authorId="0" shapeId="0" xr:uid="{00000000-0006-0000-0600-000017000000}">
      <text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3" authorId="0" shapeId="0" xr:uid="{00000000-0006-0000-06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針谷　修司→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4" authorId="0" shapeId="0" xr:uid="{00000000-0006-0000-06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H20.9.11【薬剤師の変更】</t>
        </r>
        <r>
          <rPr>
            <sz val="9"/>
            <color indexed="81"/>
            <rFont val="ＭＳ Ｐゴシック"/>
            <family val="3"/>
            <charset val="128"/>
          </rPr>
          <t xml:space="preserve">
工藤泰章→武藤香絵　H21.3.9【薬剤師の変更】→佐藤哲仁→安野浩崇→H26.2.1山下卓久→
</t>
        </r>
      </text>
    </comment>
    <comment ref="K26" authorId="0" shapeId="0" xr:uid="{00000000-0006-0000-0600-00001A000000}">
      <text>
        <r>
          <rPr>
            <sz val="9"/>
            <color indexed="81"/>
            <rFont val="ＭＳ Ｐゴシック"/>
            <family val="3"/>
            <charset val="128"/>
          </rPr>
          <t>H24.6.1荒木健二→</t>
        </r>
      </text>
    </comment>
    <comment ref="B27" authorId="0" shapeId="0" xr:uid="{00000000-0006-0000-0600-00001B000000}">
      <text>
        <r>
          <rPr>
            <sz val="9"/>
            <color indexed="81"/>
            <rFont val="ＭＳ Ｐゴシック"/>
            <family val="3"/>
            <charset val="128"/>
          </rPr>
          <t>飛鳥薬局</t>
        </r>
      </text>
    </comment>
    <comment ref="D27" authorId="0" shapeId="0" xr:uid="{00000000-0006-0000-0600-00001C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K27" authorId="0" shapeId="0" xr:uid="{00000000-0006-0000-06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H24.4.1大川原信吾→
H24.7.1鈴木信悟→</t>
        </r>
      </text>
    </comment>
    <comment ref="D28" authorId="0" shapeId="0" xr:uid="{00000000-0006-0000-0600-00001E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29" authorId="0" shapeId="0" xr:uid="{00000000-0006-0000-0600-00001F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0" authorId="0" shapeId="0" xr:uid="{00000000-0006-0000-0600-000020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1" authorId="0" shapeId="0" xr:uid="{00000000-0006-0000-0600-000021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2" authorId="0" shapeId="0" xr:uid="{00000000-0006-0000-0600-000022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3" authorId="0" shapeId="0" xr:uid="{00000000-0006-0000-0600-000023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4" authorId="0" shapeId="0" xr:uid="{00000000-0006-0000-0600-000024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5" authorId="0" shapeId="0" xr:uid="{00000000-0006-0000-0600-000025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6" authorId="0" shapeId="0" xr:uid="{00000000-0006-0000-0600-000026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7" authorId="0" shapeId="0" xr:uid="{00000000-0006-0000-0600-000027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8" authorId="0" shapeId="0" xr:uid="{00000000-0006-0000-0600-000028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39" authorId="0" shapeId="0" xr:uid="{00000000-0006-0000-0600-000029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K39" authorId="0" shapeId="0" xr:uid="{00000000-0006-0000-0600-00002A000000}">
      <text>
        <r>
          <rPr>
            <sz val="9"/>
            <color indexed="81"/>
            <rFont val="ＭＳ Ｐゴシック"/>
            <family val="3"/>
            <charset val="128"/>
          </rPr>
          <t>旧：金城　絵理子(H25.3.4)</t>
        </r>
      </text>
    </comment>
    <comment ref="D40" authorId="0" shapeId="0" xr:uid="{00000000-0006-0000-0600-00002B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41" authorId="0" shapeId="0" xr:uid="{00000000-0006-0000-0600-00002C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42" authorId="0" shapeId="0" xr:uid="{00000000-0006-0000-0600-00002D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D43" authorId="0" shapeId="0" xr:uid="{00000000-0006-0000-0600-00002E000000}">
      <text>
        <r>
          <rPr>
            <sz val="9"/>
            <color indexed="81"/>
            <rFont val="ＭＳ Ｐゴシック"/>
            <family val="3"/>
            <charset val="128"/>
          </rPr>
          <t>郵便番号変換ウィザード: 都道府県名がありません。</t>
        </r>
      </text>
    </comment>
    <comment ref="K43" authorId="0" shapeId="0" xr:uid="{00000000-0006-0000-06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H25.12.1内田佳代子→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<sst xmlns="http://schemas.openxmlformats.org/spreadsheetml/2006/main" count="2453" uniqueCount="1149">
  <si>
    <t>350-1175</t>
  </si>
  <si>
    <t>川越市笠幡3724-6</t>
  </si>
  <si>
    <t>049-231-1552</t>
  </si>
  <si>
    <t>腎臓</t>
  </si>
  <si>
    <t>350-1167</t>
  </si>
  <si>
    <t>川越市大袋新田977-9</t>
  </si>
  <si>
    <t>049-244-6340</t>
  </si>
  <si>
    <t>脳神経外科</t>
  </si>
  <si>
    <t>心臓脈管外科</t>
  </si>
  <si>
    <t>埼玉医科大学総合医療センター</t>
  </si>
  <si>
    <t>350-0844</t>
  </si>
  <si>
    <t>川越市鴨田1981</t>
  </si>
  <si>
    <t>耳鼻咽喉科</t>
  </si>
  <si>
    <t>整形外科</t>
  </si>
  <si>
    <t>形成外科</t>
  </si>
  <si>
    <t>350-1123</t>
  </si>
  <si>
    <t>伊佐沼クリニック耳鼻咽喉科診療所</t>
  </si>
  <si>
    <t>350-0001</t>
  </si>
  <si>
    <t>川越市古谷上27-1</t>
  </si>
  <si>
    <t>049-235-0100</t>
  </si>
  <si>
    <t>時田　信博</t>
  </si>
  <si>
    <t>（医）社団尚篤会　赤心クリニック</t>
  </si>
  <si>
    <t>049-225-3324</t>
  </si>
  <si>
    <t>（医）　赤心堂病院</t>
  </si>
  <si>
    <t>川越市脇田本町25-19</t>
  </si>
  <si>
    <t>049-242-1181</t>
  </si>
  <si>
    <t>昆　　晃</t>
  </si>
  <si>
    <t>会田矯正歯科</t>
  </si>
  <si>
    <t>350-1122</t>
  </si>
  <si>
    <t>川越市脇田町12-15　ｹｲｱｲﾋﾞﾙ3F</t>
  </si>
  <si>
    <t>049-227-7757</t>
  </si>
  <si>
    <t>矯正歯科</t>
  </si>
  <si>
    <t>会田　泰明</t>
  </si>
  <si>
    <t>医療機関の名称</t>
    <rPh sb="0" eb="2">
      <t>イリョウ</t>
    </rPh>
    <rPh sb="2" eb="4">
      <t>キカン</t>
    </rPh>
    <rPh sb="5" eb="7">
      <t>メイショウ</t>
    </rPh>
    <phoneticPr fontId="2"/>
  </si>
  <si>
    <t>郵便番号</t>
    <rPh sb="0" eb="4">
      <t>ユウビンバンゴウ</t>
    </rPh>
    <phoneticPr fontId="2"/>
  </si>
  <si>
    <t>医療機関の所在地</t>
    <rPh sb="0" eb="2">
      <t>イリョウ</t>
    </rPh>
    <rPh sb="2" eb="4">
      <t>キカン</t>
    </rPh>
    <rPh sb="5" eb="8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</si>
  <si>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</si>
  <si>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担当する医療</t>
    <rPh sb="0" eb="2">
      <t>タントウ</t>
    </rPh>
    <rPh sb="4" eb="6">
      <t>イリョウ</t>
    </rPh>
    <phoneticPr fontId="2"/>
  </si>
  <si>
    <t>御手洗　哲也</t>
    <rPh sb="0" eb="3">
      <t>ミタライ</t>
    </rPh>
    <rPh sb="4" eb="6">
      <t>テツヤ</t>
    </rPh>
    <phoneticPr fontId="2"/>
  </si>
  <si>
    <t>海津　啓之</t>
    <rPh sb="0" eb="2">
      <t>カイヅ</t>
    </rPh>
    <rPh sb="3" eb="5">
      <t>ヒロユキ</t>
    </rPh>
    <phoneticPr fontId="2"/>
  </si>
  <si>
    <t>菊地　茂</t>
    <rPh sb="0" eb="2">
      <t>キクチ</t>
    </rPh>
    <rPh sb="3" eb="4">
      <t>シゲ</t>
    </rPh>
    <phoneticPr fontId="2"/>
  </si>
  <si>
    <t>岸眼科医院</t>
    <rPh sb="0" eb="1">
      <t>キシ</t>
    </rPh>
    <rPh sb="1" eb="3">
      <t>ガンカ</t>
    </rPh>
    <rPh sb="3" eb="5">
      <t>イイン</t>
    </rPh>
    <phoneticPr fontId="2"/>
  </si>
  <si>
    <t>川越市石原町1-10-3</t>
    <rPh sb="0" eb="3">
      <t>カワゴエシ</t>
    </rPh>
    <rPh sb="3" eb="6">
      <t>イシハラマチ</t>
    </rPh>
    <phoneticPr fontId="2"/>
  </si>
  <si>
    <t>眼科</t>
    <rPh sb="0" eb="2">
      <t>ガンカ</t>
    </rPh>
    <phoneticPr fontId="2"/>
  </si>
  <si>
    <t>岸　桂</t>
    <rPh sb="0" eb="1">
      <t>キシ</t>
    </rPh>
    <rPh sb="2" eb="3">
      <t>カツラ</t>
    </rPh>
    <phoneticPr fontId="2"/>
  </si>
  <si>
    <t>腎臓</t>
    <rPh sb="0" eb="2">
      <t>ジンゾウ</t>
    </rPh>
    <phoneticPr fontId="2"/>
  </si>
  <si>
    <t>諏訪多　順二</t>
    <rPh sb="0" eb="2">
      <t>スワ</t>
    </rPh>
    <rPh sb="2" eb="3">
      <t>オオ</t>
    </rPh>
    <rPh sb="4" eb="6">
      <t>ジュンジ</t>
    </rPh>
    <phoneticPr fontId="2"/>
  </si>
  <si>
    <t>酒井　宏哉</t>
    <rPh sb="0" eb="2">
      <t>サカイ</t>
    </rPh>
    <rPh sb="3" eb="4">
      <t>ヒロシ</t>
    </rPh>
    <rPh sb="4" eb="5">
      <t>ヤ</t>
    </rPh>
    <phoneticPr fontId="2"/>
  </si>
  <si>
    <t>はつかり薬局</t>
    <rPh sb="4" eb="6">
      <t>ヤッキョク</t>
    </rPh>
    <phoneticPr fontId="2"/>
  </si>
  <si>
    <t>金谷　秀和</t>
    <rPh sb="0" eb="1">
      <t>カナ</t>
    </rPh>
    <rPh sb="1" eb="2">
      <t>タニ</t>
    </rPh>
    <rPh sb="3" eb="5">
      <t>ヒデカズ</t>
    </rPh>
    <phoneticPr fontId="2"/>
  </si>
  <si>
    <t>イルカ薬局</t>
    <rPh sb="3" eb="5">
      <t>ヤッキョク</t>
    </rPh>
    <phoneticPr fontId="2"/>
  </si>
  <si>
    <t>ぽぷら薬局</t>
    <rPh sb="3" eb="5">
      <t>ヤッキョク</t>
    </rPh>
    <phoneticPr fontId="2"/>
  </si>
  <si>
    <t>スギ薬局　川越南古谷店</t>
    <rPh sb="2" eb="4">
      <t>ヤッキョク</t>
    </rPh>
    <rPh sb="5" eb="7">
      <t>カワゴエ</t>
    </rPh>
    <rPh sb="7" eb="10">
      <t>ミナミフルヤ</t>
    </rPh>
    <rPh sb="10" eb="11">
      <t>テン</t>
    </rPh>
    <phoneticPr fontId="2"/>
  </si>
  <si>
    <t>スギ薬局　川越山田店</t>
    <rPh sb="2" eb="4">
      <t>ヤッキョク</t>
    </rPh>
    <rPh sb="5" eb="7">
      <t>カワゴエ</t>
    </rPh>
    <rPh sb="7" eb="9">
      <t>ヤマダ</t>
    </rPh>
    <rPh sb="9" eb="10">
      <t>テン</t>
    </rPh>
    <phoneticPr fontId="2"/>
  </si>
  <si>
    <t>薬局</t>
    <rPh sb="0" eb="2">
      <t>ヤッキョク</t>
    </rPh>
    <phoneticPr fontId="2"/>
  </si>
  <si>
    <t>指定年月日</t>
    <rPh sb="0" eb="2">
      <t>シテイ</t>
    </rPh>
    <rPh sb="2" eb="5">
      <t>ネンガッピ</t>
    </rPh>
    <phoneticPr fontId="2"/>
  </si>
  <si>
    <t>変更年月日</t>
    <rPh sb="0" eb="2">
      <t>ヘンコウ</t>
    </rPh>
    <rPh sb="2" eb="5">
      <t>ネンガッピ</t>
    </rPh>
    <phoneticPr fontId="2"/>
  </si>
  <si>
    <t>備考</t>
    <rPh sb="0" eb="2">
      <t>ビコウ</t>
    </rPh>
    <phoneticPr fontId="2"/>
  </si>
  <si>
    <t>区別</t>
    <rPh sb="0" eb="2">
      <t>クベツ</t>
    </rPh>
    <phoneticPr fontId="2"/>
  </si>
  <si>
    <t>みなし更新</t>
    <rPh sb="3" eb="5">
      <t>コウシン</t>
    </rPh>
    <phoneticPr fontId="2"/>
  </si>
  <si>
    <t>新規</t>
    <rPh sb="0" eb="2">
      <t>シンキ</t>
    </rPh>
    <phoneticPr fontId="2"/>
  </si>
  <si>
    <t>自立支援医療の種類</t>
    <rPh sb="0" eb="2">
      <t>ジリツ</t>
    </rPh>
    <rPh sb="2" eb="4">
      <t>シエン</t>
    </rPh>
    <rPh sb="4" eb="6">
      <t>イリョウ</t>
    </rPh>
    <rPh sb="7" eb="9">
      <t>シュルイ</t>
    </rPh>
    <phoneticPr fontId="2"/>
  </si>
  <si>
    <t>育成・更生</t>
    <rPh sb="0" eb="2">
      <t>イクセイ</t>
    </rPh>
    <rPh sb="3" eb="5">
      <t>コウセイ</t>
    </rPh>
    <phoneticPr fontId="2"/>
  </si>
  <si>
    <t>更生</t>
    <rPh sb="0" eb="2">
      <t>コウセイ</t>
    </rPh>
    <phoneticPr fontId="2"/>
  </si>
  <si>
    <t>日高　康雄</t>
    <rPh sb="0" eb="2">
      <t>ヒダカ</t>
    </rPh>
    <rPh sb="3" eb="5">
      <t>ヤスオ</t>
    </rPh>
    <phoneticPr fontId="2"/>
  </si>
  <si>
    <t>関谷　繁樹</t>
    <rPh sb="0" eb="2">
      <t>セキヤ</t>
    </rPh>
    <rPh sb="3" eb="5">
      <t>シゲキ</t>
    </rPh>
    <phoneticPr fontId="2"/>
  </si>
  <si>
    <t>変更</t>
    <rPh sb="0" eb="2">
      <t>ヘンコウ</t>
    </rPh>
    <phoneticPr fontId="2"/>
  </si>
  <si>
    <t>整形外科</t>
    <rPh sb="0" eb="2">
      <t>セイケイ</t>
    </rPh>
    <rPh sb="2" eb="4">
      <t>ゲカ</t>
    </rPh>
    <phoneticPr fontId="2"/>
  </si>
  <si>
    <t>池袋　泰三</t>
    <rPh sb="0" eb="2">
      <t>イケブクロ</t>
    </rPh>
    <rPh sb="3" eb="5">
      <t>タイゾウ</t>
    </rPh>
    <phoneticPr fontId="2"/>
  </si>
  <si>
    <t>池袋　賢一</t>
    <rPh sb="0" eb="2">
      <t>イケブクロ</t>
    </rPh>
    <rPh sb="3" eb="5">
      <t>ケンイチ</t>
    </rPh>
    <phoneticPr fontId="2"/>
  </si>
  <si>
    <t>金川　誠一</t>
    <rPh sb="0" eb="2">
      <t>カネカワ</t>
    </rPh>
    <rPh sb="3" eb="5">
      <t>セイイチ</t>
    </rPh>
    <phoneticPr fontId="2"/>
  </si>
  <si>
    <t>（医）社団誠弘会　鶴ヶ島駅前クリニック</t>
    <rPh sb="9" eb="12">
      <t>ツルガシマ</t>
    </rPh>
    <rPh sb="12" eb="14">
      <t>エキマエ</t>
    </rPh>
    <phoneticPr fontId="2"/>
  </si>
  <si>
    <t>(医）社団石川記念会　川越駅前クリニック</t>
    <rPh sb="1" eb="2">
      <t>イ</t>
    </rPh>
    <rPh sb="3" eb="5">
      <t>シャダン</t>
    </rPh>
    <rPh sb="5" eb="7">
      <t>イシカワ</t>
    </rPh>
    <rPh sb="7" eb="9">
      <t>キネン</t>
    </rPh>
    <rPh sb="9" eb="10">
      <t>カイ</t>
    </rPh>
    <rPh sb="11" eb="13">
      <t>カワゴエ</t>
    </rPh>
    <rPh sb="13" eb="15">
      <t>エキマエ</t>
    </rPh>
    <phoneticPr fontId="2"/>
  </si>
  <si>
    <t>金　泰正</t>
    <rPh sb="0" eb="1">
      <t>キン</t>
    </rPh>
    <rPh sb="2" eb="4">
      <t>ヤスマサ</t>
    </rPh>
    <phoneticPr fontId="2"/>
  </si>
  <si>
    <t>(医）朋壮会　南古谷クリニック</t>
    <rPh sb="1" eb="2">
      <t>イ</t>
    </rPh>
    <rPh sb="3" eb="4">
      <t>トモ</t>
    </rPh>
    <rPh sb="4" eb="5">
      <t>ソウ</t>
    </rPh>
    <rPh sb="5" eb="6">
      <t>カイ</t>
    </rPh>
    <rPh sb="7" eb="8">
      <t>ミナミ</t>
    </rPh>
    <rPh sb="8" eb="10">
      <t>フルヤ</t>
    </rPh>
    <phoneticPr fontId="2"/>
  </si>
  <si>
    <t>小腸</t>
    <rPh sb="0" eb="2">
      <t>ショウチョウ</t>
    </rPh>
    <phoneticPr fontId="2"/>
  </si>
  <si>
    <t>杉山　修</t>
    <rPh sb="0" eb="2">
      <t>スギヤマ</t>
    </rPh>
    <rPh sb="3" eb="4">
      <t>オサム</t>
    </rPh>
    <phoneticPr fontId="2"/>
  </si>
  <si>
    <t>タカノ薬局</t>
    <rPh sb="3" eb="5">
      <t>ヤッキョク</t>
    </rPh>
    <phoneticPr fontId="2"/>
  </si>
  <si>
    <t>高野　妙子</t>
    <rPh sb="0" eb="2">
      <t>コウノ</t>
    </rPh>
    <rPh sb="3" eb="5">
      <t>タエコ</t>
    </rPh>
    <phoneticPr fontId="2"/>
  </si>
  <si>
    <t>はちみつ薬局</t>
    <rPh sb="4" eb="6">
      <t>ヤッキョク</t>
    </rPh>
    <phoneticPr fontId="2"/>
  </si>
  <si>
    <t>三宅　博子</t>
    <rPh sb="0" eb="2">
      <t>ミヤケ</t>
    </rPh>
    <rPh sb="3" eb="5">
      <t>ヒロコ</t>
    </rPh>
    <phoneticPr fontId="2"/>
  </si>
  <si>
    <t>アルル薬局</t>
    <rPh sb="3" eb="5">
      <t>ヤッキョク</t>
    </rPh>
    <phoneticPr fontId="2"/>
  </si>
  <si>
    <t>田中　敏一</t>
    <rPh sb="0" eb="2">
      <t>タナカ</t>
    </rPh>
    <rPh sb="3" eb="5">
      <t>トシイチ</t>
    </rPh>
    <phoneticPr fontId="2"/>
  </si>
  <si>
    <t>管理薬剤師の変更</t>
    <rPh sb="0" eb="2">
      <t>カンリ</t>
    </rPh>
    <rPh sb="2" eb="5">
      <t>ヤクザイシ</t>
    </rPh>
    <rPh sb="6" eb="8">
      <t>ヘンコウ</t>
    </rPh>
    <phoneticPr fontId="2"/>
  </si>
  <si>
    <t>川合　緑</t>
    <rPh sb="0" eb="2">
      <t>カワイ</t>
    </rPh>
    <rPh sb="3" eb="4">
      <t>ミドリ</t>
    </rPh>
    <phoneticPr fontId="2"/>
  </si>
  <si>
    <t>井口　裕貴</t>
    <rPh sb="0" eb="2">
      <t>イグチ</t>
    </rPh>
    <rPh sb="3" eb="5">
      <t>ヒロタカ</t>
    </rPh>
    <phoneticPr fontId="2"/>
  </si>
  <si>
    <t>今中　和人</t>
    <rPh sb="0" eb="2">
      <t>イマナカ</t>
    </rPh>
    <rPh sb="3" eb="5">
      <t>カズト</t>
    </rPh>
    <phoneticPr fontId="2"/>
  </si>
  <si>
    <t>医師の変更</t>
    <rPh sb="0" eb="2">
      <t>イシ</t>
    </rPh>
    <rPh sb="3" eb="5">
      <t>ヘンコウ</t>
    </rPh>
    <phoneticPr fontId="2"/>
  </si>
  <si>
    <t>開設者の変更</t>
    <rPh sb="0" eb="2">
      <t>カイセツ</t>
    </rPh>
    <rPh sb="2" eb="3">
      <t>シャ</t>
    </rPh>
    <rPh sb="4" eb="6">
      <t>ヘンコウ</t>
    </rPh>
    <phoneticPr fontId="2"/>
  </si>
  <si>
    <t>中村　和徳</t>
    <rPh sb="0" eb="2">
      <t>ナカムラ</t>
    </rPh>
    <rPh sb="3" eb="5">
      <t>カズノリ</t>
    </rPh>
    <phoneticPr fontId="2"/>
  </si>
  <si>
    <t>すみれ薬局</t>
    <rPh sb="3" eb="5">
      <t>ヤッキョク</t>
    </rPh>
    <phoneticPr fontId="2"/>
  </si>
  <si>
    <t>高橋　豊</t>
    <rPh sb="0" eb="2">
      <t>タカハシ</t>
    </rPh>
    <rPh sb="3" eb="4">
      <t>ユタカ</t>
    </rPh>
    <phoneticPr fontId="2"/>
  </si>
  <si>
    <t>川越市的場北1-5-11</t>
    <rPh sb="0" eb="3">
      <t>カワゴエシ</t>
    </rPh>
    <rPh sb="3" eb="5">
      <t>マトバ</t>
    </rPh>
    <rPh sb="5" eb="6">
      <t>キタ</t>
    </rPh>
    <phoneticPr fontId="2"/>
  </si>
  <si>
    <t>針谷　修司</t>
    <rPh sb="0" eb="1">
      <t>ハリ</t>
    </rPh>
    <rPh sb="1" eb="2">
      <t>タニ</t>
    </rPh>
    <rPh sb="3" eb="5">
      <t>シュウジ</t>
    </rPh>
    <phoneticPr fontId="2"/>
  </si>
  <si>
    <t>根岸　和夫</t>
    <rPh sb="0" eb="2">
      <t>ネギシ</t>
    </rPh>
    <rPh sb="3" eb="5">
      <t>カズオ</t>
    </rPh>
    <phoneticPr fontId="2"/>
  </si>
  <si>
    <t>（医）社団誠弘会　池袋病院</t>
    <phoneticPr fontId="2"/>
  </si>
  <si>
    <t>齊藤　正史</t>
    <rPh sb="0" eb="2">
      <t>サイトウ</t>
    </rPh>
    <rPh sb="3" eb="5">
      <t>マサフミ</t>
    </rPh>
    <phoneticPr fontId="2"/>
  </si>
  <si>
    <t>モモ矯正歯科</t>
  </si>
  <si>
    <t>かさはた薬局</t>
    <rPh sb="4" eb="6">
      <t>ヤッキョク</t>
    </rPh>
    <phoneticPr fontId="2"/>
  </si>
  <si>
    <t>川越市大字笠幡３７２８－１</t>
    <rPh sb="0" eb="3">
      <t>カワゴエシ</t>
    </rPh>
    <rPh sb="3" eb="5">
      <t>オオアザ</t>
    </rPh>
    <rPh sb="5" eb="6">
      <t>カサ</t>
    </rPh>
    <rPh sb="6" eb="7">
      <t>ハタ</t>
    </rPh>
    <phoneticPr fontId="2"/>
  </si>
  <si>
    <t>飛鳥薬局　新富町店</t>
    <rPh sb="0" eb="2">
      <t>アスカ</t>
    </rPh>
    <rPh sb="2" eb="4">
      <t>ヤッキョク</t>
    </rPh>
    <rPh sb="5" eb="9">
      <t>シントミチョウテン</t>
    </rPh>
    <phoneticPr fontId="2"/>
  </si>
  <si>
    <t>川越市新富町２－３０－３</t>
    <rPh sb="0" eb="3">
      <t>カワゴエシ</t>
    </rPh>
    <rPh sb="3" eb="6">
      <t>シントミチョウ</t>
    </rPh>
    <phoneticPr fontId="2"/>
  </si>
  <si>
    <t>池袋　晃</t>
    <rPh sb="0" eb="2">
      <t>イケブクロ</t>
    </rPh>
    <rPh sb="3" eb="4">
      <t>アキラ</t>
    </rPh>
    <phoneticPr fontId="2"/>
  </si>
  <si>
    <t>049-223-3480</t>
    <phoneticPr fontId="2"/>
  </si>
  <si>
    <t>指定自立支援医療機関（薬局）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ヤッキョク</t>
    </rPh>
    <phoneticPr fontId="2"/>
  </si>
  <si>
    <t>作成日</t>
    <rPh sb="0" eb="3">
      <t>サクセイビ</t>
    </rPh>
    <phoneticPr fontId="2"/>
  </si>
  <si>
    <t>指定自立支援医療機関（病院）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ビョウイン</t>
    </rPh>
    <phoneticPr fontId="2"/>
  </si>
  <si>
    <t>350-0809</t>
    <phoneticPr fontId="2"/>
  </si>
  <si>
    <t>川越市鯨井新田6-1　第3今泉ビル2階</t>
    <rPh sb="3" eb="7">
      <t>クジライシンデン</t>
    </rPh>
    <rPh sb="11" eb="12">
      <t>ダイ</t>
    </rPh>
    <rPh sb="13" eb="15">
      <t>イマイズミ</t>
    </rPh>
    <rPh sb="18" eb="19">
      <t>カイ</t>
    </rPh>
    <phoneticPr fontId="2"/>
  </si>
  <si>
    <t>049-234-1411</t>
    <phoneticPr fontId="2"/>
  </si>
  <si>
    <t>（医）武蔵野総合病院</t>
    <phoneticPr fontId="2"/>
  </si>
  <si>
    <t>049-228-3400</t>
    <phoneticPr fontId="2"/>
  </si>
  <si>
    <t>川越市脇田本町25-18　脇田本町ビル4階</t>
    <phoneticPr fontId="2"/>
  </si>
  <si>
    <t>川越市脇田本町15-13　東上パールビル2階</t>
    <rPh sb="0" eb="3">
      <t>カワゴエシ</t>
    </rPh>
    <rPh sb="3" eb="5">
      <t>ワキタ</t>
    </rPh>
    <rPh sb="5" eb="7">
      <t>ホンマチ</t>
    </rPh>
    <rPh sb="13" eb="15">
      <t>トウジョウ</t>
    </rPh>
    <rPh sb="21" eb="22">
      <t>カイ</t>
    </rPh>
    <phoneticPr fontId="2"/>
  </si>
  <si>
    <t>049-248-4150</t>
    <phoneticPr fontId="2"/>
  </si>
  <si>
    <t>350-0824</t>
    <phoneticPr fontId="2"/>
  </si>
  <si>
    <t>049-223-1900</t>
    <phoneticPr fontId="2"/>
  </si>
  <si>
    <t>350-1136</t>
    <phoneticPr fontId="2"/>
  </si>
  <si>
    <t>川越市大字下新河岸39-1</t>
    <rPh sb="0" eb="3">
      <t>カワゴエシ</t>
    </rPh>
    <rPh sb="3" eb="5">
      <t>オオアザ</t>
    </rPh>
    <rPh sb="5" eb="9">
      <t>シモシンガシ</t>
    </rPh>
    <phoneticPr fontId="2"/>
  </si>
  <si>
    <t>049-249-6550</t>
    <phoneticPr fontId="2"/>
  </si>
  <si>
    <t>350-1123</t>
    <phoneticPr fontId="2"/>
  </si>
  <si>
    <t>川越市脇田本町16-23　永和川越駅前ビル2階</t>
    <rPh sb="0" eb="3">
      <t>カワゴエシ</t>
    </rPh>
    <rPh sb="3" eb="5">
      <t>ワキタ</t>
    </rPh>
    <rPh sb="5" eb="7">
      <t>ホンマチ</t>
    </rPh>
    <rPh sb="13" eb="15">
      <t>エイワ</t>
    </rPh>
    <rPh sb="15" eb="17">
      <t>カワゴエ</t>
    </rPh>
    <rPh sb="17" eb="19">
      <t>エキマエ</t>
    </rPh>
    <rPh sb="22" eb="23">
      <t>カイ</t>
    </rPh>
    <phoneticPr fontId="2"/>
  </si>
  <si>
    <t>049-241-0003</t>
    <phoneticPr fontId="2"/>
  </si>
  <si>
    <t>350-0023</t>
    <phoneticPr fontId="2"/>
  </si>
  <si>
    <t>川越市並木606-1</t>
    <rPh sb="0" eb="3">
      <t>カワゴエシ</t>
    </rPh>
    <rPh sb="3" eb="5">
      <t>ナミキ</t>
    </rPh>
    <phoneticPr fontId="2"/>
  </si>
  <si>
    <t>049-230-1313</t>
    <phoneticPr fontId="2"/>
  </si>
  <si>
    <t>担当する医師・薬剤師</t>
    <rPh sb="0" eb="2">
      <t>タントウ</t>
    </rPh>
    <rPh sb="4" eb="6">
      <t>イシ</t>
    </rPh>
    <rPh sb="7" eb="10">
      <t>ヤクザイシ</t>
    </rPh>
    <phoneticPr fontId="2"/>
  </si>
  <si>
    <t>049-234-2926</t>
    <phoneticPr fontId="2"/>
  </si>
  <si>
    <t>049-248-2211</t>
    <phoneticPr fontId="2"/>
  </si>
  <si>
    <t>350-0042</t>
    <phoneticPr fontId="2"/>
  </si>
  <si>
    <t>川越市中原町1-12-3</t>
    <rPh sb="0" eb="3">
      <t>カワゴエシ</t>
    </rPh>
    <rPh sb="3" eb="5">
      <t>ナカハラ</t>
    </rPh>
    <rPh sb="5" eb="6">
      <t>マチ</t>
    </rPh>
    <phoneticPr fontId="2"/>
  </si>
  <si>
    <t>川越市下新河岸38-1</t>
    <rPh sb="0" eb="3">
      <t>カワゴエシ</t>
    </rPh>
    <rPh sb="3" eb="7">
      <t>シモシンガシ</t>
    </rPh>
    <phoneticPr fontId="2"/>
  </si>
  <si>
    <t>049-246-5010</t>
    <phoneticPr fontId="2"/>
  </si>
  <si>
    <t>350-0041</t>
    <phoneticPr fontId="2"/>
  </si>
  <si>
    <t>川越市六軒町2-12-1</t>
    <rPh sb="0" eb="3">
      <t>カワゴエシ</t>
    </rPh>
    <rPh sb="3" eb="6">
      <t>ロッケンマチ</t>
    </rPh>
    <phoneticPr fontId="2"/>
  </si>
  <si>
    <t>049-229-0881</t>
    <phoneticPr fontId="2"/>
  </si>
  <si>
    <t>350-1133</t>
    <phoneticPr fontId="2"/>
  </si>
  <si>
    <t>川越市砂915-6</t>
    <rPh sb="0" eb="3">
      <t>カワゴエシ</t>
    </rPh>
    <rPh sb="3" eb="4">
      <t>スナ</t>
    </rPh>
    <phoneticPr fontId="2"/>
  </si>
  <si>
    <t>049-246-9020</t>
    <phoneticPr fontId="2"/>
  </si>
  <si>
    <t>350-0816</t>
    <phoneticPr fontId="2"/>
  </si>
  <si>
    <t>川越市上戸99</t>
    <rPh sb="0" eb="3">
      <t>カワゴエシ</t>
    </rPh>
    <rPh sb="3" eb="4">
      <t>ウエ</t>
    </rPh>
    <rPh sb="4" eb="5">
      <t>ト</t>
    </rPh>
    <phoneticPr fontId="2"/>
  </si>
  <si>
    <t>049-232-3102</t>
    <phoneticPr fontId="2"/>
  </si>
  <si>
    <t>350-0026</t>
    <phoneticPr fontId="2"/>
  </si>
  <si>
    <t>川越市泉町4-3ウニクス南古谷店ヤオコー棟内</t>
    <rPh sb="0" eb="3">
      <t>カワゴエシ</t>
    </rPh>
    <rPh sb="3" eb="4">
      <t>イズミ</t>
    </rPh>
    <rPh sb="4" eb="5">
      <t>チョウ</t>
    </rPh>
    <rPh sb="12" eb="15">
      <t>ミナミフルヤ</t>
    </rPh>
    <rPh sb="15" eb="16">
      <t>テン</t>
    </rPh>
    <rPh sb="20" eb="21">
      <t>トウ</t>
    </rPh>
    <rPh sb="21" eb="22">
      <t>ナイ</t>
    </rPh>
    <phoneticPr fontId="2"/>
  </si>
  <si>
    <t>049-230-4600</t>
    <phoneticPr fontId="2"/>
  </si>
  <si>
    <t>350-0822</t>
    <phoneticPr fontId="2"/>
  </si>
  <si>
    <t>川越市山田2042-1ヤオコー川越山田店内</t>
    <rPh sb="0" eb="3">
      <t>カワゴエシ</t>
    </rPh>
    <rPh sb="3" eb="5">
      <t>ヤマダ</t>
    </rPh>
    <rPh sb="15" eb="17">
      <t>カワゴエ</t>
    </rPh>
    <rPh sb="17" eb="19">
      <t>ヤマダ</t>
    </rPh>
    <rPh sb="19" eb="20">
      <t>テン</t>
    </rPh>
    <rPh sb="20" eb="21">
      <t>ナイ</t>
    </rPh>
    <phoneticPr fontId="2"/>
  </si>
  <si>
    <t>049-228-5200</t>
    <phoneticPr fontId="2"/>
  </si>
  <si>
    <t>川越市脇田本町25-18　脇田本町ビル1階</t>
    <rPh sb="0" eb="3">
      <t>カワゴエシ</t>
    </rPh>
    <rPh sb="3" eb="5">
      <t>ワキタ</t>
    </rPh>
    <rPh sb="5" eb="7">
      <t>ホンマチ</t>
    </rPh>
    <phoneticPr fontId="2"/>
  </si>
  <si>
    <t>049-291-3810</t>
    <phoneticPr fontId="2"/>
  </si>
  <si>
    <t>川越市脇田本町25-18　脇田本町ビル2階</t>
    <rPh sb="0" eb="3">
      <t>カワゴエシ</t>
    </rPh>
    <rPh sb="3" eb="5">
      <t>ワキタ</t>
    </rPh>
    <rPh sb="5" eb="7">
      <t>ホンマチ</t>
    </rPh>
    <phoneticPr fontId="2"/>
  </si>
  <si>
    <t>049-240-6085</t>
    <phoneticPr fontId="2"/>
  </si>
  <si>
    <t>350-1165</t>
    <phoneticPr fontId="2"/>
  </si>
  <si>
    <t>川越市南台2-13-13</t>
    <rPh sb="0" eb="3">
      <t>カワゴエシ</t>
    </rPh>
    <rPh sb="3" eb="5">
      <t>ミナミダイ</t>
    </rPh>
    <phoneticPr fontId="2"/>
  </si>
  <si>
    <t>049-245-2330</t>
    <phoneticPr fontId="2"/>
  </si>
  <si>
    <t>川越市脇田本町15-21　KJ第3ビル1F</t>
    <rPh sb="0" eb="3">
      <t>カワゴエシ</t>
    </rPh>
    <rPh sb="3" eb="5">
      <t>ワキタ</t>
    </rPh>
    <rPh sb="5" eb="7">
      <t>ホンマチ</t>
    </rPh>
    <rPh sb="15" eb="16">
      <t>ダイ</t>
    </rPh>
    <phoneticPr fontId="2"/>
  </si>
  <si>
    <t>049-291-6250</t>
    <phoneticPr fontId="2"/>
  </si>
  <si>
    <t>350-0046</t>
    <phoneticPr fontId="2"/>
  </si>
  <si>
    <t>川越市菅原町20-19</t>
    <rPh sb="0" eb="3">
      <t>カワゴエシ</t>
    </rPh>
    <rPh sb="3" eb="6">
      <t>スガハラチョウ</t>
    </rPh>
    <phoneticPr fontId="2"/>
  </si>
  <si>
    <t>049-223-0555</t>
    <phoneticPr fontId="2"/>
  </si>
  <si>
    <t>049-235-6699</t>
    <phoneticPr fontId="2"/>
  </si>
  <si>
    <t>350-0844</t>
    <phoneticPr fontId="2"/>
  </si>
  <si>
    <t>川越市鴨田1205-1</t>
    <rPh sb="0" eb="3">
      <t>カワゴエシ</t>
    </rPh>
    <rPh sb="3" eb="5">
      <t>カモダ</t>
    </rPh>
    <phoneticPr fontId="2"/>
  </si>
  <si>
    <t>350-1144</t>
    <phoneticPr fontId="2"/>
  </si>
  <si>
    <t>川越市稲荷町16-40</t>
    <rPh sb="0" eb="3">
      <t>カワゴエシ</t>
    </rPh>
    <rPh sb="3" eb="6">
      <t>イナリチョウ</t>
    </rPh>
    <phoneticPr fontId="2"/>
  </si>
  <si>
    <t>049-246-6820</t>
    <phoneticPr fontId="2"/>
  </si>
  <si>
    <t>川越市鴨田1293-1</t>
    <rPh sb="0" eb="3">
      <t>カワゴエシ</t>
    </rPh>
    <rPh sb="3" eb="5">
      <t>カモダ</t>
    </rPh>
    <phoneticPr fontId="2"/>
  </si>
  <si>
    <t>049-227-5181</t>
    <phoneticPr fontId="2"/>
  </si>
  <si>
    <t>川越市鴨田1210-1</t>
    <rPh sb="0" eb="3">
      <t>カワゴエシ</t>
    </rPh>
    <phoneticPr fontId="2"/>
  </si>
  <si>
    <t>049-227-8121</t>
    <phoneticPr fontId="2"/>
  </si>
  <si>
    <t>川越市鴨田2001-1</t>
    <rPh sb="0" eb="3">
      <t>カワゴエシ</t>
    </rPh>
    <rPh sb="3" eb="5">
      <t>カモダ</t>
    </rPh>
    <phoneticPr fontId="2"/>
  </si>
  <si>
    <t>049-229-3933</t>
    <phoneticPr fontId="2"/>
  </si>
  <si>
    <t>川越市石原町1-9-1</t>
    <rPh sb="0" eb="3">
      <t>カワゴエシ</t>
    </rPh>
    <rPh sb="3" eb="6">
      <t>イシワラマチ</t>
    </rPh>
    <phoneticPr fontId="2"/>
  </si>
  <si>
    <t>049-225-7065</t>
    <phoneticPr fontId="2"/>
  </si>
  <si>
    <t>350-1102</t>
    <phoneticPr fontId="2"/>
  </si>
  <si>
    <t>049-239-5888</t>
    <phoneticPr fontId="2"/>
  </si>
  <si>
    <t>049-227-5557</t>
    <phoneticPr fontId="2"/>
  </si>
  <si>
    <t>　(医）瑞友会　新河岸腎クリニック</t>
    <phoneticPr fontId="2"/>
  </si>
  <si>
    <t>開設者</t>
    <rPh sb="0" eb="2">
      <t>カイセツ</t>
    </rPh>
    <rPh sb="2" eb="3">
      <t>シャ</t>
    </rPh>
    <phoneticPr fontId="2"/>
  </si>
  <si>
    <t>開設者の住所</t>
    <rPh sb="0" eb="2">
      <t>カイセツ</t>
    </rPh>
    <rPh sb="2" eb="3">
      <t>シャ</t>
    </rPh>
    <rPh sb="4" eb="6">
      <t>ジュウショ</t>
    </rPh>
    <phoneticPr fontId="2"/>
  </si>
  <si>
    <t>川越市かすみ野２－７－７</t>
    <rPh sb="0" eb="2">
      <t>カワゴエ</t>
    </rPh>
    <rPh sb="2" eb="3">
      <t>シ</t>
    </rPh>
    <rPh sb="6" eb="7">
      <t>ノ</t>
    </rPh>
    <phoneticPr fontId="2"/>
  </si>
  <si>
    <t>埼玉県加須市本町２－３０</t>
    <rPh sb="0" eb="3">
      <t>サイタマケン</t>
    </rPh>
    <rPh sb="3" eb="6">
      <t>カゾシ</t>
    </rPh>
    <rPh sb="6" eb="8">
      <t>ホンマチ</t>
    </rPh>
    <phoneticPr fontId="1"/>
  </si>
  <si>
    <t>薬局アポック　川越店</t>
    <rPh sb="0" eb="2">
      <t>ヤッキョク</t>
    </rPh>
    <rPh sb="7" eb="9">
      <t>カワゴエ</t>
    </rPh>
    <rPh sb="9" eb="10">
      <t>テン</t>
    </rPh>
    <phoneticPr fontId="2"/>
  </si>
  <si>
    <t>薬局アポック　川越的場店</t>
    <rPh sb="0" eb="2">
      <t>ヤッキョク</t>
    </rPh>
    <rPh sb="7" eb="9">
      <t>カワゴエ</t>
    </rPh>
    <rPh sb="9" eb="11">
      <t>マトバ</t>
    </rPh>
    <rPh sb="11" eb="12">
      <t>テン</t>
    </rPh>
    <phoneticPr fontId="2"/>
  </si>
  <si>
    <t>川越市的場８２７－５　ＭＢＭビル１Ｆ</t>
    <rPh sb="0" eb="3">
      <t>カワゴエシ</t>
    </rPh>
    <rPh sb="3" eb="5">
      <t>マトバ</t>
    </rPh>
    <phoneticPr fontId="1"/>
  </si>
  <si>
    <t>川越市脇田本町１－５</t>
    <rPh sb="0" eb="3">
      <t>カワゴエシ</t>
    </rPh>
    <rPh sb="3" eb="7">
      <t>ワキタホンチョウ</t>
    </rPh>
    <phoneticPr fontId="1"/>
  </si>
  <si>
    <t>イルカ薬局　六軒町店</t>
    <rPh sb="3" eb="5">
      <t>ヤッキョク</t>
    </rPh>
    <rPh sb="6" eb="9">
      <t>ロッケンマチ</t>
    </rPh>
    <rPh sb="9" eb="10">
      <t>テン</t>
    </rPh>
    <phoneticPr fontId="2"/>
  </si>
  <si>
    <t>イルカ薬局　新河岸駅前店</t>
    <rPh sb="3" eb="5">
      <t>ヤッキョク</t>
    </rPh>
    <rPh sb="6" eb="9">
      <t>シンガシ</t>
    </rPh>
    <rPh sb="9" eb="11">
      <t>エキマエ</t>
    </rPh>
    <rPh sb="11" eb="12">
      <t>テン</t>
    </rPh>
    <phoneticPr fontId="2"/>
  </si>
  <si>
    <t>あおい調剤薬局　川越鴨田店</t>
    <rPh sb="3" eb="5">
      <t>チョウザイ</t>
    </rPh>
    <rPh sb="5" eb="7">
      <t>ヤッキョク</t>
    </rPh>
    <rPh sb="8" eb="10">
      <t>カワゴエ</t>
    </rPh>
    <rPh sb="10" eb="12">
      <t>カモダ</t>
    </rPh>
    <rPh sb="12" eb="13">
      <t>テン</t>
    </rPh>
    <phoneticPr fontId="2"/>
  </si>
  <si>
    <t>あおい調剤薬局　石原店</t>
    <rPh sb="3" eb="5">
      <t>チョウザイ</t>
    </rPh>
    <rPh sb="5" eb="7">
      <t>ヤッキョク</t>
    </rPh>
    <rPh sb="8" eb="10">
      <t>イシワラ</t>
    </rPh>
    <rPh sb="10" eb="11">
      <t>テン</t>
    </rPh>
    <phoneticPr fontId="2"/>
  </si>
  <si>
    <t>あおい薬局　霞ヶ関店</t>
    <rPh sb="3" eb="5">
      <t>ヤッキョク</t>
    </rPh>
    <rPh sb="6" eb="9">
      <t>カスミガセキ</t>
    </rPh>
    <rPh sb="9" eb="10">
      <t>テン</t>
    </rPh>
    <phoneticPr fontId="2"/>
  </si>
  <si>
    <t>アポック　川越鴨田薬局</t>
    <rPh sb="5" eb="7">
      <t>カワゴエ</t>
    </rPh>
    <rPh sb="7" eb="9">
      <t>カモダ</t>
    </rPh>
    <rPh sb="9" eb="11">
      <t>ヤッキョク</t>
    </rPh>
    <phoneticPr fontId="2"/>
  </si>
  <si>
    <t>アポック　川越センター前薬局１号店</t>
    <rPh sb="5" eb="7">
      <t>カワゴエ</t>
    </rPh>
    <rPh sb="11" eb="12">
      <t>マエ</t>
    </rPh>
    <rPh sb="12" eb="14">
      <t>ヤッキョク</t>
    </rPh>
    <rPh sb="15" eb="16">
      <t>ゴウ</t>
    </rPh>
    <rPh sb="16" eb="17">
      <t>テン</t>
    </rPh>
    <phoneticPr fontId="2"/>
  </si>
  <si>
    <t>アポック　川越センター前薬局２号店</t>
    <rPh sb="5" eb="7">
      <t>カワゴエ</t>
    </rPh>
    <rPh sb="11" eb="12">
      <t>マエ</t>
    </rPh>
    <rPh sb="12" eb="14">
      <t>ヤッキョク</t>
    </rPh>
    <rPh sb="15" eb="16">
      <t>ゴウ</t>
    </rPh>
    <rPh sb="16" eb="17">
      <t>テン</t>
    </rPh>
    <phoneticPr fontId="2"/>
  </si>
  <si>
    <t>　(医）瑞友会　川越南腎クリニック</t>
    <rPh sb="8" eb="10">
      <t>カワゴエ</t>
    </rPh>
    <rPh sb="10" eb="11">
      <t>ミナミ</t>
    </rPh>
    <phoneticPr fontId="2"/>
  </si>
  <si>
    <t>川越市新宿町３－８－７</t>
    <rPh sb="0" eb="3">
      <t>カワゴエシ</t>
    </rPh>
    <rPh sb="3" eb="6">
      <t>アラジュクチョウ</t>
    </rPh>
    <phoneticPr fontId="1"/>
  </si>
  <si>
    <t>（医）瑞友会
諏訪多　順二</t>
    <rPh sb="1" eb="2">
      <t>イ</t>
    </rPh>
    <rPh sb="3" eb="4">
      <t>ズイ</t>
    </rPh>
    <rPh sb="4" eb="5">
      <t>ユウ</t>
    </rPh>
    <rPh sb="5" eb="6">
      <t>カイ</t>
    </rPh>
    <rPh sb="7" eb="9">
      <t>スワ</t>
    </rPh>
    <rPh sb="9" eb="10">
      <t>タ</t>
    </rPh>
    <rPh sb="11" eb="13">
      <t>ジュンジ</t>
    </rPh>
    <phoneticPr fontId="1"/>
  </si>
  <si>
    <t>川越市大字下新河岸３９－１</t>
    <rPh sb="0" eb="3">
      <t>カワゴエシ</t>
    </rPh>
    <rPh sb="3" eb="5">
      <t>オオアザ</t>
    </rPh>
    <rPh sb="5" eb="9">
      <t>シモシンガシ</t>
    </rPh>
    <phoneticPr fontId="1"/>
  </si>
  <si>
    <t>新庄　仁美</t>
    <rPh sb="0" eb="2">
      <t>シンジョウ</t>
    </rPh>
    <rPh sb="3" eb="5">
      <t>ヒトミ</t>
    </rPh>
    <phoneticPr fontId="2"/>
  </si>
  <si>
    <t>東京都中野区上高田３－３６－１５</t>
    <rPh sb="0" eb="3">
      <t>トウキョウト</t>
    </rPh>
    <rPh sb="3" eb="6">
      <t>ナカノク</t>
    </rPh>
    <rPh sb="6" eb="7">
      <t>カミ</t>
    </rPh>
    <rPh sb="7" eb="9">
      <t>タカダ</t>
    </rPh>
    <phoneticPr fontId="2"/>
  </si>
  <si>
    <t>（医）社団誠弘会
理事長　池袋　賢一</t>
    <rPh sb="1" eb="2">
      <t>イ</t>
    </rPh>
    <rPh sb="3" eb="5">
      <t>シャダン</t>
    </rPh>
    <rPh sb="5" eb="7">
      <t>マコトヒロシ</t>
    </rPh>
    <rPh sb="7" eb="8">
      <t>カイ</t>
    </rPh>
    <rPh sb="9" eb="12">
      <t>リジチョウ</t>
    </rPh>
    <rPh sb="13" eb="15">
      <t>イケブクロ</t>
    </rPh>
    <rPh sb="16" eb="18">
      <t>ケンイチ</t>
    </rPh>
    <phoneticPr fontId="2"/>
  </si>
  <si>
    <t>(医）社団尚篤会
理事長　市川　祥子</t>
    <rPh sb="1" eb="2">
      <t>イ</t>
    </rPh>
    <rPh sb="3" eb="5">
      <t>シャダン</t>
    </rPh>
    <rPh sb="5" eb="6">
      <t>ナオ</t>
    </rPh>
    <rPh sb="6" eb="7">
      <t>アツシ</t>
    </rPh>
    <rPh sb="7" eb="8">
      <t>カイ</t>
    </rPh>
    <rPh sb="9" eb="12">
      <t>リジチョウ</t>
    </rPh>
    <rPh sb="13" eb="15">
      <t>イチカワ</t>
    </rPh>
    <rPh sb="16" eb="18">
      <t>サチコ</t>
    </rPh>
    <phoneticPr fontId="2"/>
  </si>
  <si>
    <t>(医）朋壮会　
理事長　小澤　友紀雄　</t>
    <rPh sb="1" eb="2">
      <t>イ</t>
    </rPh>
    <rPh sb="3" eb="4">
      <t>トモ</t>
    </rPh>
    <rPh sb="4" eb="5">
      <t>ソウ</t>
    </rPh>
    <rPh sb="5" eb="6">
      <t>カイ</t>
    </rPh>
    <rPh sb="8" eb="11">
      <t>リジチョウ</t>
    </rPh>
    <rPh sb="12" eb="14">
      <t>オザワ</t>
    </rPh>
    <rPh sb="15" eb="18">
      <t>ユキオ</t>
    </rPh>
    <phoneticPr fontId="2"/>
  </si>
  <si>
    <t>愛知県安城市三河安城町１－８－４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1">
      <t>チョウ</t>
    </rPh>
    <phoneticPr fontId="2"/>
  </si>
  <si>
    <t>川越市笠幡３７２２－１１</t>
    <rPh sb="0" eb="2">
      <t>カワゴエ</t>
    </rPh>
    <rPh sb="2" eb="3">
      <t>シ</t>
    </rPh>
    <rPh sb="3" eb="5">
      <t>カサハタ</t>
    </rPh>
    <phoneticPr fontId="2"/>
  </si>
  <si>
    <t>川越市砂８２１－２</t>
    <rPh sb="0" eb="2">
      <t>カワゴエ</t>
    </rPh>
    <rPh sb="2" eb="3">
      <t>シ</t>
    </rPh>
    <rPh sb="3" eb="4">
      <t>スナ</t>
    </rPh>
    <phoneticPr fontId="2"/>
  </si>
  <si>
    <t>（学）　埼玉医科大学
理事長　丸木　清浩</t>
    <rPh sb="1" eb="2">
      <t>ガク</t>
    </rPh>
    <rPh sb="4" eb="6">
      <t>サイタマ</t>
    </rPh>
    <rPh sb="6" eb="8">
      <t>イカ</t>
    </rPh>
    <rPh sb="8" eb="10">
      <t>ダイガク</t>
    </rPh>
    <rPh sb="11" eb="14">
      <t>リジチョウ</t>
    </rPh>
    <rPh sb="15" eb="17">
      <t>マルキ</t>
    </rPh>
    <rPh sb="18" eb="19">
      <t>キヨシ</t>
    </rPh>
    <rPh sb="19" eb="20">
      <t>ヒロシ</t>
    </rPh>
    <phoneticPr fontId="2"/>
  </si>
  <si>
    <t>川越市大字今福２７２９－８</t>
    <rPh sb="0" eb="2">
      <t>カワゴエ</t>
    </rPh>
    <rPh sb="2" eb="3">
      <t>シ</t>
    </rPh>
    <rPh sb="3" eb="5">
      <t>オオアザ</t>
    </rPh>
    <rPh sb="5" eb="7">
      <t>イマフク</t>
    </rPh>
    <phoneticPr fontId="2"/>
  </si>
  <si>
    <t>川越市新宿町３－１１－３４</t>
    <rPh sb="0" eb="2">
      <t>カワゴエ</t>
    </rPh>
    <rPh sb="2" eb="3">
      <t>シ</t>
    </rPh>
    <rPh sb="3" eb="6">
      <t>アラジュクチョウ</t>
    </rPh>
    <phoneticPr fontId="2"/>
  </si>
  <si>
    <t>（医）武蔵野総合病院
理事長　小室　万里</t>
    <rPh sb="1" eb="2">
      <t>イ</t>
    </rPh>
    <rPh sb="3" eb="6">
      <t>ムサシノ</t>
    </rPh>
    <rPh sb="6" eb="8">
      <t>ソウゴウ</t>
    </rPh>
    <rPh sb="8" eb="10">
      <t>ビョウイン</t>
    </rPh>
    <rPh sb="11" eb="14">
      <t>リジチョウ</t>
    </rPh>
    <rPh sb="15" eb="17">
      <t>コムロ</t>
    </rPh>
    <rPh sb="18" eb="20">
      <t>マンリ</t>
    </rPh>
    <phoneticPr fontId="2"/>
  </si>
  <si>
    <t>東京都千代田区内幸町１－
１－１帝国ホテルタワー５階</t>
    <rPh sb="0" eb="3">
      <t>トウキョウト</t>
    </rPh>
    <rPh sb="3" eb="7">
      <t>チヨダク</t>
    </rPh>
    <rPh sb="7" eb="8">
      <t>ナイ</t>
    </rPh>
    <rPh sb="8" eb="9">
      <t>シアワ</t>
    </rPh>
    <rPh sb="9" eb="10">
      <t>チョウ</t>
    </rPh>
    <rPh sb="16" eb="18">
      <t>テイコク</t>
    </rPh>
    <rPh sb="25" eb="26">
      <t>カイ</t>
    </rPh>
    <phoneticPr fontId="2"/>
  </si>
  <si>
    <t>NO</t>
    <phoneticPr fontId="2"/>
  </si>
  <si>
    <t>中原薬局</t>
    <rPh sb="0" eb="2">
      <t>ナカハラ</t>
    </rPh>
    <rPh sb="2" eb="4">
      <t>ヤッキョク</t>
    </rPh>
    <phoneticPr fontId="2"/>
  </si>
  <si>
    <t>イルカ薬局　川越店</t>
    <rPh sb="3" eb="5">
      <t>ヤッキョク</t>
    </rPh>
    <rPh sb="6" eb="9">
      <t>カワゴエテン</t>
    </rPh>
    <phoneticPr fontId="2"/>
  </si>
  <si>
    <t>川越市通町５－１９</t>
    <rPh sb="0" eb="2">
      <t>カワゴエ</t>
    </rPh>
    <rPh sb="2" eb="3">
      <t>シ</t>
    </rPh>
    <rPh sb="3" eb="5">
      <t>トオリマチ</t>
    </rPh>
    <phoneticPr fontId="1"/>
  </si>
  <si>
    <t>川越市菅原町１０－９　サウスヒル川越１０２号室</t>
    <rPh sb="0" eb="2">
      <t>カワゴエ</t>
    </rPh>
    <rPh sb="2" eb="3">
      <t>シ</t>
    </rPh>
    <rPh sb="3" eb="6">
      <t>スガワラチョウ</t>
    </rPh>
    <rPh sb="16" eb="18">
      <t>カワゴエ</t>
    </rPh>
    <rPh sb="21" eb="23">
      <t>ゴウシツ</t>
    </rPh>
    <phoneticPr fontId="1"/>
  </si>
  <si>
    <t>川越市砂８２１－２</t>
    <rPh sb="0" eb="2">
      <t>カワゴエ</t>
    </rPh>
    <rPh sb="2" eb="3">
      <t>シ</t>
    </rPh>
    <rPh sb="3" eb="4">
      <t>スナ</t>
    </rPh>
    <phoneticPr fontId="1"/>
  </si>
  <si>
    <t>天草薬局　寿町店</t>
    <rPh sb="0" eb="2">
      <t>アマクサ</t>
    </rPh>
    <rPh sb="2" eb="4">
      <t>ヤッキョク</t>
    </rPh>
    <rPh sb="5" eb="7">
      <t>コトブキチョウ</t>
    </rPh>
    <rPh sb="7" eb="8">
      <t>テン</t>
    </rPh>
    <phoneticPr fontId="1"/>
  </si>
  <si>
    <t>川越市寿町１－２２５６－３</t>
    <rPh sb="0" eb="2">
      <t>カワゴエ</t>
    </rPh>
    <rPh sb="2" eb="3">
      <t>シ</t>
    </rPh>
    <rPh sb="3" eb="5">
      <t>コトブキチョウ</t>
    </rPh>
    <phoneticPr fontId="1"/>
  </si>
  <si>
    <t>あやめ薬局　川越店</t>
    <rPh sb="3" eb="5">
      <t>ヤッキョク</t>
    </rPh>
    <rPh sb="6" eb="9">
      <t>カワゴエテン</t>
    </rPh>
    <phoneticPr fontId="1"/>
  </si>
  <si>
    <t>川越市大字大中居５７３－１</t>
    <rPh sb="0" eb="2">
      <t>カワゴエ</t>
    </rPh>
    <rPh sb="2" eb="3">
      <t>シ</t>
    </rPh>
    <rPh sb="3" eb="5">
      <t>オオアザ</t>
    </rPh>
    <rPh sb="5" eb="8">
      <t>オオナカイ</t>
    </rPh>
    <phoneticPr fontId="1"/>
  </si>
  <si>
    <t>(有)天草薬局
無田　桐雄</t>
    <rPh sb="1" eb="2">
      <t>ユウ</t>
    </rPh>
    <rPh sb="3" eb="5">
      <t>アマクサ</t>
    </rPh>
    <rPh sb="5" eb="7">
      <t>ヤッキョク</t>
    </rPh>
    <rPh sb="8" eb="9">
      <t>ナ</t>
    </rPh>
    <rPh sb="9" eb="10">
      <t>タ</t>
    </rPh>
    <rPh sb="11" eb="12">
      <t>キリ</t>
    </rPh>
    <rPh sb="12" eb="13">
      <t>オス</t>
    </rPh>
    <phoneticPr fontId="1"/>
  </si>
  <si>
    <t>川越市諏訪町１２－２３</t>
    <rPh sb="0" eb="2">
      <t>カワゴエ</t>
    </rPh>
    <rPh sb="2" eb="3">
      <t>シ</t>
    </rPh>
    <rPh sb="3" eb="6">
      <t>スワチョウ</t>
    </rPh>
    <phoneticPr fontId="1"/>
  </si>
  <si>
    <t>千葉県佐倉市下志津２６６－１１</t>
    <rPh sb="0" eb="3">
      <t>チバケン</t>
    </rPh>
    <rPh sb="3" eb="6">
      <t>サクラシ</t>
    </rPh>
    <rPh sb="6" eb="9">
      <t>シモシヅ</t>
    </rPh>
    <phoneticPr fontId="1"/>
  </si>
  <si>
    <t>藤田　静子</t>
    <rPh sb="0" eb="2">
      <t>フジタ</t>
    </rPh>
    <rPh sb="3" eb="5">
      <t>シズコ</t>
    </rPh>
    <phoneticPr fontId="1"/>
  </si>
  <si>
    <t>佐藤　武志</t>
    <rPh sb="0" eb="2">
      <t>サトウ</t>
    </rPh>
    <rPh sb="3" eb="4">
      <t>タケシ</t>
    </rPh>
    <rPh sb="4" eb="5">
      <t>ココロザシ</t>
    </rPh>
    <phoneticPr fontId="1"/>
  </si>
  <si>
    <t>さいたま市大宮区土手町１－３８－１
アソルティ大宮ル・ノード７階</t>
    <rPh sb="4" eb="5">
      <t>シ</t>
    </rPh>
    <rPh sb="5" eb="7">
      <t>オオミヤ</t>
    </rPh>
    <rPh sb="7" eb="8">
      <t>ク</t>
    </rPh>
    <rPh sb="8" eb="11">
      <t>ドテチョウ</t>
    </rPh>
    <rPh sb="23" eb="25">
      <t>オオミヤ</t>
    </rPh>
    <rPh sb="31" eb="32">
      <t>カイ</t>
    </rPh>
    <phoneticPr fontId="1"/>
  </si>
  <si>
    <t>段畑　和恵</t>
    <rPh sb="0" eb="1">
      <t>ダン</t>
    </rPh>
    <rPh sb="1" eb="2">
      <t>ハタケ</t>
    </rPh>
    <rPh sb="3" eb="5">
      <t>カズエ</t>
    </rPh>
    <phoneticPr fontId="2"/>
  </si>
  <si>
    <t>坂戸市伊豆の山町２４－８</t>
    <rPh sb="0" eb="3">
      <t>サカドシ</t>
    </rPh>
    <rPh sb="3" eb="5">
      <t>イズ</t>
    </rPh>
    <rPh sb="6" eb="7">
      <t>ヤマ</t>
    </rPh>
    <rPh sb="7" eb="8">
      <t>マチ</t>
    </rPh>
    <phoneticPr fontId="2"/>
  </si>
  <si>
    <t>アイリス調剤薬局</t>
    <rPh sb="4" eb="6">
      <t>チョウザイ</t>
    </rPh>
    <rPh sb="6" eb="8">
      <t>ヤッキョク</t>
    </rPh>
    <phoneticPr fontId="1"/>
  </si>
  <si>
    <t>川越市連雀町２０－２</t>
    <rPh sb="0" eb="3">
      <t>カワゴエシ</t>
    </rPh>
    <rPh sb="3" eb="6">
      <t>レンジャクチョウ</t>
    </rPh>
    <phoneticPr fontId="1"/>
  </si>
  <si>
    <t>金　鈴愛</t>
    <rPh sb="0" eb="1">
      <t>キン</t>
    </rPh>
    <rPh sb="2" eb="3">
      <t>スズ</t>
    </rPh>
    <rPh sb="3" eb="4">
      <t>アイ</t>
    </rPh>
    <phoneticPr fontId="1"/>
  </si>
  <si>
    <t>埼玉県北葛飾郡松伏町築比地795-1</t>
    <rPh sb="0" eb="3">
      <t>サイタマケン</t>
    </rPh>
    <rPh sb="3" eb="7">
      <t>キタカツシカグン</t>
    </rPh>
    <rPh sb="7" eb="9">
      <t>マツブシ</t>
    </rPh>
    <rPh sb="9" eb="10">
      <t>マチ</t>
    </rPh>
    <rPh sb="10" eb="11">
      <t>チク</t>
    </rPh>
    <rPh sb="11" eb="12">
      <t>ヒ</t>
    </rPh>
    <rPh sb="12" eb="13">
      <t>チ</t>
    </rPh>
    <phoneticPr fontId="2"/>
  </si>
  <si>
    <t>狩野　洋絵</t>
    <rPh sb="0" eb="2">
      <t>カノウ</t>
    </rPh>
    <rPh sb="3" eb="4">
      <t>ヨウ</t>
    </rPh>
    <rPh sb="4" eb="5">
      <t>エ</t>
    </rPh>
    <phoneticPr fontId="1"/>
  </si>
  <si>
    <t>350-1124</t>
  </si>
  <si>
    <t>くじら薬局</t>
    <rPh sb="3" eb="5">
      <t>ヤッキョク</t>
    </rPh>
    <phoneticPr fontId="1"/>
  </si>
  <si>
    <t>川越市大字鯨井新田２２－３</t>
    <rPh sb="0" eb="2">
      <t>カワゴエ</t>
    </rPh>
    <rPh sb="2" eb="3">
      <t>シ</t>
    </rPh>
    <rPh sb="3" eb="5">
      <t>オオアザ</t>
    </rPh>
    <rPh sb="5" eb="7">
      <t>クジライ</t>
    </rPh>
    <rPh sb="7" eb="9">
      <t>シンデン</t>
    </rPh>
    <phoneticPr fontId="1"/>
  </si>
  <si>
    <t>049-233-6113</t>
    <phoneticPr fontId="2"/>
  </si>
  <si>
    <t>有限会社　大森薬局
代表取締役　大森　貴幸</t>
    <rPh sb="0" eb="4">
      <t>ユウゲンガイシャ</t>
    </rPh>
    <rPh sb="5" eb="7">
      <t>オオモリ</t>
    </rPh>
    <rPh sb="7" eb="9">
      <t>ヤッキョク</t>
    </rPh>
    <rPh sb="10" eb="12">
      <t>ダイヒョウ</t>
    </rPh>
    <rPh sb="12" eb="15">
      <t>トリシマリヤク</t>
    </rPh>
    <rPh sb="16" eb="18">
      <t>オオモリ</t>
    </rPh>
    <rPh sb="19" eb="21">
      <t>タカユキ</t>
    </rPh>
    <phoneticPr fontId="2"/>
  </si>
  <si>
    <t>小川　晴美</t>
    <rPh sb="0" eb="2">
      <t>オガワ</t>
    </rPh>
    <rPh sb="3" eb="5">
      <t>ハルミ</t>
    </rPh>
    <phoneticPr fontId="1"/>
  </si>
  <si>
    <t>開設者の変更(H21.3.1)
管理薬剤師の変更(H21.12.8)</t>
    <rPh sb="0" eb="2">
      <t>カイセツ</t>
    </rPh>
    <rPh sb="2" eb="3">
      <t>シャ</t>
    </rPh>
    <rPh sb="4" eb="6">
      <t>ヘンコウ</t>
    </rPh>
    <rPh sb="16" eb="18">
      <t>カンリ</t>
    </rPh>
    <rPh sb="18" eb="21">
      <t>ヤクザイシ</t>
    </rPh>
    <rPh sb="22" eb="24">
      <t>ヘンコウ</t>
    </rPh>
    <phoneticPr fontId="2"/>
  </si>
  <si>
    <t>柴野　潤一</t>
    <rPh sb="0" eb="2">
      <t>シバノ</t>
    </rPh>
    <rPh sb="3" eb="5">
      <t>ジュンイチ</t>
    </rPh>
    <phoneticPr fontId="2"/>
  </si>
  <si>
    <t>(医）社団石川記念会
理事長　石川　悦久</t>
    <rPh sb="1" eb="2">
      <t>イ</t>
    </rPh>
    <rPh sb="3" eb="5">
      <t>シャダン</t>
    </rPh>
    <rPh sb="5" eb="7">
      <t>イシカワ</t>
    </rPh>
    <rPh sb="7" eb="9">
      <t>キネン</t>
    </rPh>
    <rPh sb="9" eb="10">
      <t>カイ</t>
    </rPh>
    <rPh sb="11" eb="14">
      <t>リジチョウ</t>
    </rPh>
    <rPh sb="15" eb="17">
      <t>イシカワ</t>
    </rPh>
    <rPh sb="18" eb="20">
      <t>エツヒサ</t>
    </rPh>
    <phoneticPr fontId="2"/>
  </si>
  <si>
    <t>代表者の変更</t>
    <rPh sb="0" eb="3">
      <t>ダイヒョウシャ</t>
    </rPh>
    <rPh sb="4" eb="6">
      <t>ヘンコウ</t>
    </rPh>
    <phoneticPr fontId="2"/>
  </si>
  <si>
    <t>あおぞら薬局</t>
    <rPh sb="4" eb="6">
      <t>ヤッキョク</t>
    </rPh>
    <phoneticPr fontId="1"/>
  </si>
  <si>
    <t>川越市川鶴２－１２－１Ａ棟４号</t>
    <rPh sb="0" eb="2">
      <t>カワゴエ</t>
    </rPh>
    <rPh sb="2" eb="3">
      <t>シ</t>
    </rPh>
    <rPh sb="3" eb="5">
      <t>カワツル</t>
    </rPh>
    <rPh sb="12" eb="13">
      <t>トウ</t>
    </rPh>
    <rPh sb="14" eb="15">
      <t>ゴウ</t>
    </rPh>
    <phoneticPr fontId="1"/>
  </si>
  <si>
    <t>有限会社　ユニメディカル
代表取締役　原　邦之</t>
    <rPh sb="0" eb="4">
      <t>ユウゲンガイシャ</t>
    </rPh>
    <rPh sb="13" eb="15">
      <t>ダイヒョウ</t>
    </rPh>
    <rPh sb="15" eb="18">
      <t>トリシマリヤク</t>
    </rPh>
    <rPh sb="19" eb="20">
      <t>ハラ</t>
    </rPh>
    <rPh sb="21" eb="23">
      <t>クニユキ</t>
    </rPh>
    <phoneticPr fontId="2"/>
  </si>
  <si>
    <t>坂戸市清水町４６－４０
ライフルマンション</t>
    <rPh sb="0" eb="3">
      <t>サカドシ</t>
    </rPh>
    <rPh sb="3" eb="6">
      <t>シミズチョウ</t>
    </rPh>
    <phoneticPr fontId="2"/>
  </si>
  <si>
    <t>大石　千恵</t>
    <rPh sb="0" eb="2">
      <t>オオイシ</t>
    </rPh>
    <rPh sb="3" eb="5">
      <t>チエ</t>
    </rPh>
    <phoneticPr fontId="1"/>
  </si>
  <si>
    <t>鴻池　由美</t>
    <rPh sb="0" eb="2">
      <t>コウノイケ</t>
    </rPh>
    <rPh sb="3" eb="5">
      <t>ユミ</t>
    </rPh>
    <phoneticPr fontId="2"/>
  </si>
  <si>
    <t>医療法人　康正会総合クリニック</t>
    <rPh sb="0" eb="2">
      <t>イリョウ</t>
    </rPh>
    <rPh sb="2" eb="4">
      <t>ホウジン</t>
    </rPh>
    <rPh sb="5" eb="6">
      <t>コウ</t>
    </rPh>
    <rPh sb="6" eb="7">
      <t>セイ</t>
    </rPh>
    <rPh sb="7" eb="8">
      <t>カイ</t>
    </rPh>
    <rPh sb="8" eb="10">
      <t>ソウゴウ</t>
    </rPh>
    <phoneticPr fontId="1"/>
  </si>
  <si>
    <t>小原　一廣</t>
    <phoneticPr fontId="2"/>
  </si>
  <si>
    <t>川越市山田375-1</t>
    <phoneticPr fontId="2"/>
  </si>
  <si>
    <t>川越市山田375-1</t>
    <rPh sb="3" eb="5">
      <t>ヤマダ</t>
    </rPh>
    <phoneticPr fontId="1"/>
  </si>
  <si>
    <t>山田薬局</t>
    <rPh sb="0" eb="2">
      <t>ヤマダ</t>
    </rPh>
    <rPh sb="2" eb="4">
      <t>ヤッキョク</t>
    </rPh>
    <phoneticPr fontId="1"/>
  </si>
  <si>
    <t>川越市大字山田３５０－３</t>
    <rPh sb="0" eb="2">
      <t>カワゴエ</t>
    </rPh>
    <rPh sb="2" eb="3">
      <t>シ</t>
    </rPh>
    <rPh sb="3" eb="5">
      <t>オオアザ</t>
    </rPh>
    <rPh sb="5" eb="7">
      <t>ヤマダ</t>
    </rPh>
    <phoneticPr fontId="1"/>
  </si>
  <si>
    <t>株式会社大字山田３４９－１－３０４</t>
    <rPh sb="0" eb="4">
      <t>カブシキガイシャ</t>
    </rPh>
    <rPh sb="4" eb="6">
      <t>オオアザ</t>
    </rPh>
    <rPh sb="6" eb="8">
      <t>ヤマダ</t>
    </rPh>
    <phoneticPr fontId="1"/>
  </si>
  <si>
    <t>福田　芳一</t>
    <rPh sb="0" eb="2">
      <t>フクダ</t>
    </rPh>
    <rPh sb="3" eb="5">
      <t>ヨシカズ</t>
    </rPh>
    <phoneticPr fontId="1"/>
  </si>
  <si>
    <t>医療法人　康正会</t>
    <rPh sb="0" eb="2">
      <t>イリョウ</t>
    </rPh>
    <rPh sb="2" eb="4">
      <t>ホウジン</t>
    </rPh>
    <rPh sb="5" eb="6">
      <t>コウ</t>
    </rPh>
    <rPh sb="6" eb="7">
      <t>セイ</t>
    </rPh>
    <rPh sb="7" eb="8">
      <t>カイ</t>
    </rPh>
    <phoneticPr fontId="1"/>
  </si>
  <si>
    <t>みやこ薬局　南古谷店</t>
    <rPh sb="3" eb="5">
      <t>ヤッキョク</t>
    </rPh>
    <rPh sb="6" eb="10">
      <t>ミナミフルヤテン</t>
    </rPh>
    <phoneticPr fontId="1"/>
  </si>
  <si>
    <t>川越市久下戸48-1</t>
    <rPh sb="3" eb="6">
      <t>クゲド</t>
    </rPh>
    <phoneticPr fontId="1"/>
  </si>
  <si>
    <t>草加市栄町2-4-14</t>
    <rPh sb="0" eb="3">
      <t>ソウカシ</t>
    </rPh>
    <rPh sb="3" eb="5">
      <t>サカエチョウ</t>
    </rPh>
    <phoneticPr fontId="1"/>
  </si>
  <si>
    <t>東　みちる</t>
    <rPh sb="0" eb="1">
      <t>ヒガシ</t>
    </rPh>
    <phoneticPr fontId="1"/>
  </si>
  <si>
    <t>平野　響子</t>
    <rPh sb="0" eb="2">
      <t>ヒラノ</t>
    </rPh>
    <rPh sb="3" eb="5">
      <t>キョウコ</t>
    </rPh>
    <phoneticPr fontId="2"/>
  </si>
  <si>
    <t>管理薬剤師の氏名変更</t>
    <rPh sb="0" eb="2">
      <t>カンリ</t>
    </rPh>
    <rPh sb="2" eb="5">
      <t>ヤクザイシ</t>
    </rPh>
    <rPh sb="6" eb="8">
      <t>シメイ</t>
    </rPh>
    <rPh sb="8" eb="10">
      <t>ヘンコウ</t>
    </rPh>
    <phoneticPr fontId="2"/>
  </si>
  <si>
    <t>ダリヤ川越薬局</t>
    <rPh sb="3" eb="5">
      <t>カワゴエ</t>
    </rPh>
    <rPh sb="5" eb="7">
      <t>ヤッキョク</t>
    </rPh>
    <phoneticPr fontId="2"/>
  </si>
  <si>
    <t>長澤　裕樹</t>
    <rPh sb="0" eb="2">
      <t>ナガサワ</t>
    </rPh>
    <rPh sb="3" eb="5">
      <t>ヒロキ</t>
    </rPh>
    <phoneticPr fontId="2"/>
  </si>
  <si>
    <t>東京都港区虎ノ門４－３－１　城山トラストタワー３７階</t>
    <rPh sb="0" eb="3">
      <t>トウキョウト</t>
    </rPh>
    <rPh sb="3" eb="5">
      <t>ミナトク</t>
    </rPh>
    <rPh sb="5" eb="6">
      <t>トラ</t>
    </rPh>
    <rPh sb="7" eb="8">
      <t>モン</t>
    </rPh>
    <rPh sb="14" eb="16">
      <t>ジョウヤマ</t>
    </rPh>
    <rPh sb="25" eb="26">
      <t>カイ</t>
    </rPh>
    <phoneticPr fontId="2"/>
  </si>
  <si>
    <t>サンタの健康薬局　川越店</t>
    <rPh sb="4" eb="6">
      <t>ケンコウ</t>
    </rPh>
    <rPh sb="6" eb="8">
      <t>ヤッキョク</t>
    </rPh>
    <rPh sb="9" eb="12">
      <t>カワゴエテン</t>
    </rPh>
    <phoneticPr fontId="1"/>
  </si>
  <si>
    <t>川越市大字南大塚２２５－２</t>
    <rPh sb="0" eb="3">
      <t>カワゴエシ</t>
    </rPh>
    <rPh sb="3" eb="5">
      <t>オオアザ</t>
    </rPh>
    <rPh sb="5" eb="6">
      <t>ミナミ</t>
    </rPh>
    <rPh sb="6" eb="8">
      <t>オオツカ</t>
    </rPh>
    <phoneticPr fontId="1"/>
  </si>
  <si>
    <t>川越市南大塚３－６－８</t>
    <rPh sb="0" eb="3">
      <t>カワゴエシ</t>
    </rPh>
    <rPh sb="3" eb="4">
      <t>ミナミ</t>
    </rPh>
    <rPh sb="4" eb="6">
      <t>オオツカ</t>
    </rPh>
    <phoneticPr fontId="1"/>
  </si>
  <si>
    <t>鰭崎　三枝子</t>
    <rPh sb="0" eb="1">
      <t>ヒレ</t>
    </rPh>
    <rPh sb="1" eb="2">
      <t>サキ</t>
    </rPh>
    <rPh sb="3" eb="6">
      <t>ミエコ</t>
    </rPh>
    <phoneticPr fontId="1"/>
  </si>
  <si>
    <t>（医）社団誠弘会　霞ヶ関腎クリニック</t>
    <rPh sb="9" eb="12">
      <t>カスミガセキ</t>
    </rPh>
    <rPh sb="12" eb="13">
      <t>ジン</t>
    </rPh>
    <phoneticPr fontId="2"/>
  </si>
  <si>
    <t>川越市的場2218-4　ベルアート1階</t>
    <phoneticPr fontId="2"/>
  </si>
  <si>
    <t>小林　竜也</t>
    <rPh sb="0" eb="2">
      <t>コバヤシ</t>
    </rPh>
    <rPh sb="3" eb="5">
      <t>タツヤ</t>
    </rPh>
    <phoneticPr fontId="2"/>
  </si>
  <si>
    <t>049-239-0800</t>
    <phoneticPr fontId="2"/>
  </si>
  <si>
    <t>あおい調剤薬局株式会社
代表取締役　古江　輝紀</t>
    <rPh sb="3" eb="5">
      <t>チョウザイ</t>
    </rPh>
    <rPh sb="5" eb="7">
      <t>ヤッキョク</t>
    </rPh>
    <rPh sb="12" eb="14">
      <t>ダイヒョウ</t>
    </rPh>
    <rPh sb="14" eb="17">
      <t>トリシマリヤク</t>
    </rPh>
    <rPh sb="18" eb="20">
      <t>フルエ</t>
    </rPh>
    <rPh sb="21" eb="23">
      <t>テルノリ</t>
    </rPh>
    <phoneticPr fontId="2"/>
  </si>
  <si>
    <t>株式会社飛鳥薬局
代表取締役　根岸　訓良</t>
    <rPh sb="4" eb="6">
      <t>アスカ</t>
    </rPh>
    <rPh sb="6" eb="8">
      <t>ヤッキョク</t>
    </rPh>
    <rPh sb="9" eb="11">
      <t>ダイヒョウ</t>
    </rPh>
    <rPh sb="11" eb="14">
      <t>トリシマリヤク</t>
    </rPh>
    <rPh sb="15" eb="17">
      <t>ネギシ</t>
    </rPh>
    <rPh sb="18" eb="19">
      <t>クン</t>
    </rPh>
    <rPh sb="19" eb="20">
      <t>リョウ</t>
    </rPh>
    <phoneticPr fontId="1"/>
  </si>
  <si>
    <t>株式会社日本アポック
代表取締役　犬竹　一浩</t>
    <rPh sb="4" eb="6">
      <t>ニホン</t>
    </rPh>
    <rPh sb="11" eb="13">
      <t>ダイヒョウ</t>
    </rPh>
    <rPh sb="13" eb="16">
      <t>トリシマリヤク</t>
    </rPh>
    <rPh sb="17" eb="18">
      <t>イヌ</t>
    </rPh>
    <rPh sb="18" eb="19">
      <t>タケ</t>
    </rPh>
    <rPh sb="20" eb="22">
      <t>カズヒロ</t>
    </rPh>
    <phoneticPr fontId="1"/>
  </si>
  <si>
    <t>株式会社イルカ
代表取締役　寺尾　美砂</t>
    <rPh sb="8" eb="10">
      <t>ダイヒョウ</t>
    </rPh>
    <rPh sb="10" eb="13">
      <t>トリシマリヤク</t>
    </rPh>
    <rPh sb="14" eb="16">
      <t>テラオ</t>
    </rPh>
    <rPh sb="17" eb="19">
      <t>ミサ</t>
    </rPh>
    <phoneticPr fontId="2"/>
  </si>
  <si>
    <t>株式会社スギ薬局
代表取締役　榊原　栄一</t>
    <rPh sb="6" eb="8">
      <t>ヤッキョク</t>
    </rPh>
    <rPh sb="9" eb="11">
      <t>ダイヒョウ</t>
    </rPh>
    <rPh sb="11" eb="14">
      <t>トリシマリヤク</t>
    </rPh>
    <rPh sb="15" eb="17">
      <t>サカキバラ</t>
    </rPh>
    <rPh sb="18" eb="20">
      <t>エイイチ</t>
    </rPh>
    <phoneticPr fontId="2"/>
  </si>
  <si>
    <t>株式会社ウエルネス
代表取締役　秋元　伸之</t>
    <rPh sb="10" eb="12">
      <t>ダイヒョウ</t>
    </rPh>
    <rPh sb="12" eb="15">
      <t>トリシマリヤク</t>
    </rPh>
    <rPh sb="16" eb="18">
      <t>アキモト</t>
    </rPh>
    <rPh sb="19" eb="21">
      <t>ノブユキ</t>
    </rPh>
    <phoneticPr fontId="2"/>
  </si>
  <si>
    <t>株式会社ウィーズ
代表取締役　塩月　清和</t>
    <rPh sb="9" eb="11">
      <t>ダイヒョウ</t>
    </rPh>
    <rPh sb="11" eb="14">
      <t>トリシマリヤク</t>
    </rPh>
    <rPh sb="15" eb="17">
      <t>シオツキ</t>
    </rPh>
    <rPh sb="18" eb="20">
      <t>キヨカズ</t>
    </rPh>
    <phoneticPr fontId="2"/>
  </si>
  <si>
    <t>株式会社タカノ
代表取締役　高野　景司</t>
    <rPh sb="8" eb="10">
      <t>ダイヒョウ</t>
    </rPh>
    <rPh sb="10" eb="13">
      <t>トリシマリヤク</t>
    </rPh>
    <rPh sb="14" eb="16">
      <t>タカノ</t>
    </rPh>
    <rPh sb="17" eb="19">
      <t>ケイシ</t>
    </rPh>
    <phoneticPr fontId="2"/>
  </si>
  <si>
    <t>株式会社アクアピット
代表取締役　</t>
    <rPh sb="11" eb="13">
      <t>ダイヒョウ</t>
    </rPh>
    <rPh sb="13" eb="16">
      <t>トリシマリヤク</t>
    </rPh>
    <phoneticPr fontId="2"/>
  </si>
  <si>
    <t>株式会社フォーラル
代表取締役　松村　達</t>
    <rPh sb="10" eb="12">
      <t>ダイヒョウ</t>
    </rPh>
    <rPh sb="12" eb="15">
      <t>トリシマリヤク</t>
    </rPh>
    <rPh sb="16" eb="18">
      <t>マツムラ</t>
    </rPh>
    <rPh sb="19" eb="20">
      <t>タツ</t>
    </rPh>
    <phoneticPr fontId="2"/>
  </si>
  <si>
    <t>クオール株式会社
代表取締役　中村　勝</t>
    <rPh sb="9" eb="11">
      <t>ダイヒョウ</t>
    </rPh>
    <rPh sb="11" eb="14">
      <t>トリシマリヤク</t>
    </rPh>
    <rPh sb="15" eb="17">
      <t>ナカムラ</t>
    </rPh>
    <rPh sb="18" eb="19">
      <t>カツ</t>
    </rPh>
    <phoneticPr fontId="2"/>
  </si>
  <si>
    <t>株式会社イルカ
代表取締役　寺尾　美砂</t>
    <rPh sb="8" eb="10">
      <t>ダイヒョウ</t>
    </rPh>
    <rPh sb="10" eb="13">
      <t>トリシマリヤク</t>
    </rPh>
    <rPh sb="14" eb="16">
      <t>テラオ</t>
    </rPh>
    <rPh sb="17" eb="19">
      <t>ミサ</t>
    </rPh>
    <phoneticPr fontId="1"/>
  </si>
  <si>
    <t>株式会社アシスト
代表取締役　北村　真一</t>
    <rPh sb="9" eb="11">
      <t>ダイヒョウ</t>
    </rPh>
    <rPh sb="11" eb="14">
      <t>トリシマリヤク</t>
    </rPh>
    <rPh sb="15" eb="17">
      <t>キタムラ</t>
    </rPh>
    <rPh sb="18" eb="20">
      <t>シンイチ</t>
    </rPh>
    <phoneticPr fontId="1"/>
  </si>
  <si>
    <t>サンパークス株式会社
代表取締役 朴 英智</t>
    <rPh sb="11" eb="13">
      <t>ダイヒョウ</t>
    </rPh>
    <rPh sb="13" eb="16">
      <t>トリシマリヤク</t>
    </rPh>
    <rPh sb="17" eb="18">
      <t>ボク</t>
    </rPh>
    <rPh sb="19" eb="21">
      <t>エイチ</t>
    </rPh>
    <phoneticPr fontId="1"/>
  </si>
  <si>
    <t>株式会社サイファー企画
代表取締役　関　勝</t>
    <rPh sb="9" eb="11">
      <t>キカク</t>
    </rPh>
    <phoneticPr fontId="1"/>
  </si>
  <si>
    <t>川越市笠幡3722-11</t>
    <phoneticPr fontId="2"/>
  </si>
  <si>
    <t>川越市鯨井新田7-1</t>
    <rPh sb="0" eb="2">
      <t>カワゴエ</t>
    </rPh>
    <rPh sb="2" eb="3">
      <t>シ</t>
    </rPh>
    <rPh sb="3" eb="7">
      <t>クジライシンデン</t>
    </rPh>
    <phoneticPr fontId="1"/>
  </si>
  <si>
    <t>埼玉県鶴ヶ島市脚折町4-3-2</t>
    <rPh sb="0" eb="3">
      <t>サイタマケン</t>
    </rPh>
    <rPh sb="3" eb="7">
      <t>ツルガシマシ</t>
    </rPh>
    <rPh sb="7" eb="9">
      <t>スネオリ</t>
    </rPh>
    <rPh sb="9" eb="10">
      <t>マチ</t>
    </rPh>
    <phoneticPr fontId="1"/>
  </si>
  <si>
    <t>石井　祥和</t>
    <rPh sb="0" eb="2">
      <t>イシイ</t>
    </rPh>
    <rPh sb="3" eb="5">
      <t>サチカズ</t>
    </rPh>
    <phoneticPr fontId="1"/>
  </si>
  <si>
    <t>オリーブ薬局</t>
    <rPh sb="4" eb="6">
      <t>ヤッキョク</t>
    </rPh>
    <phoneticPr fontId="1"/>
  </si>
  <si>
    <t>川越市大袋新田973-1</t>
    <phoneticPr fontId="2"/>
  </si>
  <si>
    <t>株式会社サン・メディックス
代表取締役　長野　博一</t>
    <rPh sb="0" eb="4">
      <t>カブシキガイシャ</t>
    </rPh>
    <rPh sb="14" eb="16">
      <t>ダイヒョウ</t>
    </rPh>
    <rPh sb="16" eb="19">
      <t>トリシマリヤク</t>
    </rPh>
    <rPh sb="20" eb="22">
      <t>ナガノ</t>
    </rPh>
    <rPh sb="23" eb="25">
      <t>ヒロカズ</t>
    </rPh>
    <phoneticPr fontId="2"/>
  </si>
  <si>
    <t>ひかり薬局</t>
    <phoneticPr fontId="2"/>
  </si>
  <si>
    <t>佐藤　裕亮</t>
    <rPh sb="0" eb="2">
      <t>サトウ</t>
    </rPh>
    <rPh sb="3" eb="5">
      <t>ヒロリョウ</t>
    </rPh>
    <phoneticPr fontId="2"/>
  </si>
  <si>
    <t>H23.5.19指定書再交付</t>
    <rPh sb="8" eb="10">
      <t>シテイ</t>
    </rPh>
    <rPh sb="10" eb="11">
      <t>ショ</t>
    </rPh>
    <rPh sb="11" eb="14">
      <t>サイコウフ</t>
    </rPh>
    <phoneticPr fontId="2"/>
  </si>
  <si>
    <t>町田　篤</t>
    <rPh sb="0" eb="2">
      <t>マチダ</t>
    </rPh>
    <rPh sb="3" eb="4">
      <t>アツシ</t>
    </rPh>
    <phoneticPr fontId="2"/>
  </si>
  <si>
    <t>株式会社　ＳＳＰ
代表取締役　宮岡　秀子</t>
    <rPh sb="0" eb="4">
      <t>カブシキガイシャ</t>
    </rPh>
    <rPh sb="9" eb="11">
      <t>ダイヒョウ</t>
    </rPh>
    <rPh sb="11" eb="14">
      <t>トリシマリヤク</t>
    </rPh>
    <rPh sb="15" eb="17">
      <t>ミヤオカ</t>
    </rPh>
    <rPh sb="18" eb="20">
      <t>ヒデコ</t>
    </rPh>
    <phoneticPr fontId="1"/>
  </si>
  <si>
    <t>代表取締役変更</t>
    <rPh sb="0" eb="2">
      <t>ダイヒョウ</t>
    </rPh>
    <rPh sb="2" eb="5">
      <t>トリシマリヤク</t>
    </rPh>
    <rPh sb="5" eb="7">
      <t>ヘンコウ</t>
    </rPh>
    <phoneticPr fontId="2"/>
  </si>
  <si>
    <t>くるみ薬局</t>
    <rPh sb="3" eb="5">
      <t>ヤッキョク</t>
    </rPh>
    <phoneticPr fontId="1"/>
  </si>
  <si>
    <t>川越市的場北2-23-6霞ヶ関マンション１階</t>
    <rPh sb="0" eb="2">
      <t>カワゴエ</t>
    </rPh>
    <rPh sb="2" eb="3">
      <t>シ</t>
    </rPh>
    <rPh sb="3" eb="6">
      <t>マトバキタ</t>
    </rPh>
    <rPh sb="12" eb="15">
      <t>カスミガセキ</t>
    </rPh>
    <rPh sb="21" eb="22">
      <t>カイ</t>
    </rPh>
    <phoneticPr fontId="1"/>
  </si>
  <si>
    <t>川越市霞ヶ関北３－１－１</t>
    <rPh sb="0" eb="3">
      <t>カワゴエシ</t>
    </rPh>
    <rPh sb="3" eb="6">
      <t>カスミガセキ</t>
    </rPh>
    <rPh sb="6" eb="7">
      <t>キタ</t>
    </rPh>
    <phoneticPr fontId="1"/>
  </si>
  <si>
    <t>古橋　裕子</t>
    <rPh sb="0" eb="2">
      <t>フルハシ</t>
    </rPh>
    <rPh sb="3" eb="5">
      <t>ユウコ</t>
    </rPh>
    <phoneticPr fontId="1"/>
  </si>
  <si>
    <t>スギ薬局川越鴨田店</t>
    <rPh sb="2" eb="4">
      <t>ヤッキョク</t>
    </rPh>
    <rPh sb="4" eb="6">
      <t>カワゴエ</t>
    </rPh>
    <rPh sb="6" eb="8">
      <t>カモダ</t>
    </rPh>
    <rPh sb="8" eb="9">
      <t>テン</t>
    </rPh>
    <phoneticPr fontId="1"/>
  </si>
  <si>
    <t>川越市大字鴨田1251-1</t>
    <rPh sb="0" eb="3">
      <t>カワゴエシ</t>
    </rPh>
    <rPh sb="3" eb="5">
      <t>オオアザ</t>
    </rPh>
    <rPh sb="5" eb="7">
      <t>カモダ</t>
    </rPh>
    <phoneticPr fontId="1"/>
  </si>
  <si>
    <t>愛知県安城市三河安城町１－８－４</t>
  </si>
  <si>
    <t>金城　絵里子</t>
    <rPh sb="0" eb="2">
      <t>キンジョウ</t>
    </rPh>
    <rPh sb="3" eb="6">
      <t>エリコ</t>
    </rPh>
    <phoneticPr fontId="1"/>
  </si>
  <si>
    <t>有限会社　サンタニコライ
代表取締役　山田　利久</t>
    <rPh sb="0" eb="4">
      <t>ユウゲンガイシャ</t>
    </rPh>
    <phoneticPr fontId="1"/>
  </si>
  <si>
    <t>株式会社　アイシス
代表取締役　山下　眞知子</t>
    <rPh sb="0" eb="4">
      <t>カブシキガイシャ</t>
    </rPh>
    <phoneticPr fontId="1"/>
  </si>
  <si>
    <t>有限会社アズマ薬局
代表取締役　小美濃　芳信</t>
    <rPh sb="0" eb="4">
      <t>ユウゲンガイシャ</t>
    </rPh>
    <rPh sb="7" eb="9">
      <t>ヤッキョク</t>
    </rPh>
    <phoneticPr fontId="1"/>
  </si>
  <si>
    <t>株式会社　スギ薬局
代表取締役　榊原　栄一</t>
    <rPh sb="0" eb="4">
      <t>カブシキガイシャ</t>
    </rPh>
    <rPh sb="7" eb="9">
      <t>ヤッキョク</t>
    </rPh>
    <phoneticPr fontId="1"/>
  </si>
  <si>
    <t>畑　裕子</t>
    <rPh sb="0" eb="1">
      <t>ハタ</t>
    </rPh>
    <rPh sb="2" eb="4">
      <t>ユウコ</t>
    </rPh>
    <phoneticPr fontId="2"/>
  </si>
  <si>
    <t>クオール薬局ユーカリ店</t>
    <phoneticPr fontId="2"/>
  </si>
  <si>
    <t>イルカ薬局　小仙波店</t>
    <rPh sb="3" eb="5">
      <t>ヤッキョク</t>
    </rPh>
    <rPh sb="6" eb="9">
      <t>コセンバ</t>
    </rPh>
    <rPh sb="9" eb="10">
      <t>テン</t>
    </rPh>
    <phoneticPr fontId="1"/>
  </si>
  <si>
    <t>あおい調剤薬局　川越よつや店</t>
    <rPh sb="3" eb="5">
      <t>チョウザイ</t>
    </rPh>
    <rPh sb="5" eb="7">
      <t>ヤッキョク</t>
    </rPh>
    <rPh sb="8" eb="10">
      <t>カワゴエ</t>
    </rPh>
    <rPh sb="13" eb="14">
      <t>テン</t>
    </rPh>
    <phoneticPr fontId="1"/>
  </si>
  <si>
    <t>川越市小仙波６８７－１</t>
    <rPh sb="0" eb="3">
      <t>カワゴエシ</t>
    </rPh>
    <rPh sb="3" eb="6">
      <t>コセンバ</t>
    </rPh>
    <phoneticPr fontId="1"/>
  </si>
  <si>
    <t>川越市四都野台１５－６</t>
    <rPh sb="0" eb="2">
      <t>カワゴエ</t>
    </rPh>
    <rPh sb="2" eb="3">
      <t>シ</t>
    </rPh>
    <rPh sb="3" eb="4">
      <t>ヨ</t>
    </rPh>
    <rPh sb="4" eb="5">
      <t>ミヤコ</t>
    </rPh>
    <rPh sb="5" eb="6">
      <t>ヤ</t>
    </rPh>
    <rPh sb="6" eb="7">
      <t>ダイ</t>
    </rPh>
    <phoneticPr fontId="1"/>
  </si>
  <si>
    <t>株式会社イルカ</t>
    <rPh sb="0" eb="4">
      <t>カブシキガイシャ</t>
    </rPh>
    <phoneticPr fontId="1"/>
  </si>
  <si>
    <t>あおい調剤薬局株式会社</t>
    <rPh sb="7" eb="11">
      <t>カブシキガイシャ</t>
    </rPh>
    <phoneticPr fontId="1"/>
  </si>
  <si>
    <t>坂戸市伊豆の山町２４－８</t>
  </si>
  <si>
    <t>岡﨑　聡美</t>
    <rPh sb="0" eb="1">
      <t>オカ</t>
    </rPh>
    <rPh sb="1" eb="2">
      <t>キ</t>
    </rPh>
    <rPh sb="3" eb="5">
      <t>サトミ</t>
    </rPh>
    <phoneticPr fontId="1"/>
  </si>
  <si>
    <t>安田　千玲</t>
    <rPh sb="0" eb="2">
      <t>ヤスダ</t>
    </rPh>
    <rPh sb="3" eb="4">
      <t>セン</t>
    </rPh>
    <rPh sb="4" eb="5">
      <t>レイ</t>
    </rPh>
    <phoneticPr fontId="1"/>
  </si>
  <si>
    <t>350-0031</t>
  </si>
  <si>
    <t>350-1163</t>
  </si>
  <si>
    <t>049-298-5151</t>
    <phoneticPr fontId="2"/>
  </si>
  <si>
    <t>049-237-6517</t>
    <phoneticPr fontId="2"/>
  </si>
  <si>
    <t>049-293-3981</t>
    <phoneticPr fontId="2"/>
  </si>
  <si>
    <t>049-225-4822</t>
    <phoneticPr fontId="2"/>
  </si>
  <si>
    <t>049-243-7675</t>
    <phoneticPr fontId="2"/>
  </si>
  <si>
    <t>049-230-1885</t>
    <phoneticPr fontId="2"/>
  </si>
  <si>
    <t>049-237-7610</t>
    <phoneticPr fontId="2"/>
  </si>
  <si>
    <t>049-298-5355</t>
    <phoneticPr fontId="2"/>
  </si>
  <si>
    <t>049-225-8118</t>
    <phoneticPr fontId="2"/>
  </si>
  <si>
    <t>049-293-5236</t>
    <phoneticPr fontId="2"/>
  </si>
  <si>
    <t>049-239-5335</t>
    <phoneticPr fontId="2"/>
  </si>
  <si>
    <t>049-229-3851</t>
    <phoneticPr fontId="2"/>
  </si>
  <si>
    <t>049-292-1388</t>
    <phoneticPr fontId="2"/>
  </si>
  <si>
    <t>049-224-2711</t>
    <phoneticPr fontId="2"/>
  </si>
  <si>
    <t>049-237-6166</t>
    <phoneticPr fontId="2"/>
  </si>
  <si>
    <t>安野　浩崇</t>
    <rPh sb="0" eb="2">
      <t>ヤスノ</t>
    </rPh>
    <rPh sb="3" eb="4">
      <t>ヒロシ</t>
    </rPh>
    <rPh sb="4" eb="5">
      <t>タカシ</t>
    </rPh>
    <phoneticPr fontId="1"/>
  </si>
  <si>
    <t>井上　里香</t>
    <rPh sb="0" eb="2">
      <t>イノウエ</t>
    </rPh>
    <rPh sb="3" eb="5">
      <t>リカ</t>
    </rPh>
    <phoneticPr fontId="2"/>
  </si>
  <si>
    <t>管理薬剤師(H23.4.30、H24.1.1)
名称変更(H23.10.1)</t>
    <rPh sb="0" eb="2">
      <t>カンリ</t>
    </rPh>
    <rPh sb="2" eb="5">
      <t>ヤクザイシ</t>
    </rPh>
    <rPh sb="24" eb="26">
      <t>メイショウ</t>
    </rPh>
    <rPh sb="26" eb="28">
      <t>ヘンコウ</t>
    </rPh>
    <phoneticPr fontId="2"/>
  </si>
  <si>
    <t>小杉　史子</t>
    <rPh sb="0" eb="2">
      <t>コスギ</t>
    </rPh>
    <rPh sb="3" eb="5">
      <t>フミコ</t>
    </rPh>
    <phoneticPr fontId="2"/>
  </si>
  <si>
    <t>開設者の変更(H21.3.1)
管理薬剤師の変更(H21.12.8,H23.7.15,H24.3.5)</t>
    <rPh sb="0" eb="2">
      <t>カイセツ</t>
    </rPh>
    <rPh sb="2" eb="3">
      <t>シャ</t>
    </rPh>
    <rPh sb="4" eb="6">
      <t>ヘンコウ</t>
    </rPh>
    <rPh sb="16" eb="18">
      <t>カンリ</t>
    </rPh>
    <rPh sb="18" eb="21">
      <t>ヤクザイシ</t>
    </rPh>
    <rPh sb="22" eb="24">
      <t>ヘンコウ</t>
    </rPh>
    <phoneticPr fontId="2"/>
  </si>
  <si>
    <t>みなし（変更）</t>
    <rPh sb="4" eb="6">
      <t>ヘンコウ</t>
    </rPh>
    <phoneticPr fontId="2"/>
  </si>
  <si>
    <t>みなし更新（変更）</t>
    <rPh sb="3" eb="5">
      <t>コウシン</t>
    </rPh>
    <rPh sb="6" eb="8">
      <t>ヘンコウ</t>
    </rPh>
    <phoneticPr fontId="2"/>
  </si>
  <si>
    <t>鈴木　信悟</t>
    <rPh sb="0" eb="2">
      <t>スズキ</t>
    </rPh>
    <rPh sb="3" eb="5">
      <t>シンゴ</t>
    </rPh>
    <phoneticPr fontId="1"/>
  </si>
  <si>
    <t>西野　祐司</t>
    <rPh sb="0" eb="2">
      <t>ニシノ</t>
    </rPh>
    <rPh sb="3" eb="5">
      <t>ユウジ</t>
    </rPh>
    <phoneticPr fontId="2"/>
  </si>
  <si>
    <t>管理薬剤師の変更
(H24.4.1)</t>
    <rPh sb="0" eb="2">
      <t>カンリ</t>
    </rPh>
    <rPh sb="2" eb="5">
      <t>ヤクザイシ</t>
    </rPh>
    <rPh sb="6" eb="8">
      <t>ヘンコウ</t>
    </rPh>
    <phoneticPr fontId="2"/>
  </si>
  <si>
    <t>仲村　聡子</t>
    <rPh sb="0" eb="2">
      <t>ナカムラ</t>
    </rPh>
    <rPh sb="3" eb="5">
      <t>サトコ</t>
    </rPh>
    <phoneticPr fontId="2"/>
  </si>
  <si>
    <t>NO</t>
    <phoneticPr fontId="2"/>
  </si>
  <si>
    <t>049-249-6550</t>
    <phoneticPr fontId="2"/>
  </si>
  <si>
    <t>　(医）瑞友会　新河岸腎クリニック</t>
    <phoneticPr fontId="2"/>
  </si>
  <si>
    <t>350-1136</t>
    <phoneticPr fontId="2"/>
  </si>
  <si>
    <t>049-249-6550</t>
    <phoneticPr fontId="2"/>
  </si>
  <si>
    <t>350-1123</t>
    <phoneticPr fontId="2"/>
  </si>
  <si>
    <t>049-241-0003</t>
    <phoneticPr fontId="2"/>
  </si>
  <si>
    <t>350-0023</t>
    <phoneticPr fontId="2"/>
  </si>
  <si>
    <t>049-230-1313</t>
    <phoneticPr fontId="2"/>
  </si>
  <si>
    <t>川越市脇田本町25-18　脇田本町ビル4階</t>
    <phoneticPr fontId="2"/>
  </si>
  <si>
    <t>350-0809</t>
    <phoneticPr fontId="2"/>
  </si>
  <si>
    <t>049-234-1411</t>
    <phoneticPr fontId="2"/>
  </si>
  <si>
    <t>（医）社団誠弘会　池袋病院</t>
    <phoneticPr fontId="2"/>
  </si>
  <si>
    <t>（医）社団誠弘会　池袋病院</t>
    <phoneticPr fontId="2"/>
  </si>
  <si>
    <t>川越市的場2218-4　ベルアート1階</t>
    <phoneticPr fontId="2"/>
  </si>
  <si>
    <t>049-239-0800</t>
    <phoneticPr fontId="2"/>
  </si>
  <si>
    <t>（医）武蔵野総合病院</t>
    <phoneticPr fontId="2"/>
  </si>
  <si>
    <t>350-0824</t>
    <phoneticPr fontId="2"/>
  </si>
  <si>
    <t>049-223-1900</t>
    <phoneticPr fontId="2"/>
  </si>
  <si>
    <t>049-248-4150</t>
    <phoneticPr fontId="2"/>
  </si>
  <si>
    <t>049-228-3400</t>
    <phoneticPr fontId="2"/>
  </si>
  <si>
    <t>049-228-3400</t>
    <phoneticPr fontId="2"/>
  </si>
  <si>
    <t>049-228-3400</t>
    <phoneticPr fontId="2"/>
  </si>
  <si>
    <t>川越市山田375-1</t>
    <phoneticPr fontId="2"/>
  </si>
  <si>
    <t>049-224-2711</t>
    <phoneticPr fontId="2"/>
  </si>
  <si>
    <t>小原　一廣</t>
    <phoneticPr fontId="2"/>
  </si>
  <si>
    <t>NO</t>
    <phoneticPr fontId="2"/>
  </si>
  <si>
    <t>350-0824</t>
    <phoneticPr fontId="2"/>
  </si>
  <si>
    <t>049-225-7065</t>
    <phoneticPr fontId="2"/>
  </si>
  <si>
    <t>350-0844</t>
    <phoneticPr fontId="2"/>
  </si>
  <si>
    <t>049-229-3933</t>
    <phoneticPr fontId="2"/>
  </si>
  <si>
    <t>350-1102</t>
    <phoneticPr fontId="2"/>
  </si>
  <si>
    <t>049-239-5888</t>
    <phoneticPr fontId="2"/>
  </si>
  <si>
    <t>049-227-5557</t>
    <phoneticPr fontId="2"/>
  </si>
  <si>
    <t>350-0844</t>
    <phoneticPr fontId="2"/>
  </si>
  <si>
    <t>049-229-2111</t>
    <phoneticPr fontId="2"/>
  </si>
  <si>
    <t>350-0844</t>
    <phoneticPr fontId="2"/>
  </si>
  <si>
    <t>049-227-5181</t>
    <phoneticPr fontId="2"/>
  </si>
  <si>
    <t>049-227-8121</t>
    <phoneticPr fontId="2"/>
  </si>
  <si>
    <t>350-0046</t>
    <phoneticPr fontId="2"/>
  </si>
  <si>
    <t>049-223-0555</t>
    <phoneticPr fontId="2"/>
  </si>
  <si>
    <t>350-1136</t>
    <phoneticPr fontId="2"/>
  </si>
  <si>
    <t>049-246-5010</t>
    <phoneticPr fontId="2"/>
  </si>
  <si>
    <t>350-1133</t>
    <phoneticPr fontId="2"/>
  </si>
  <si>
    <t>049-246-9020</t>
    <phoneticPr fontId="2"/>
  </si>
  <si>
    <t>350-0041</t>
    <phoneticPr fontId="2"/>
  </si>
  <si>
    <t>049-229-0881</t>
    <phoneticPr fontId="2"/>
  </si>
  <si>
    <t>049-237-6166</t>
    <phoneticPr fontId="2"/>
  </si>
  <si>
    <t>350-0026</t>
    <phoneticPr fontId="2"/>
  </si>
  <si>
    <t>049-230-4600</t>
    <phoneticPr fontId="2"/>
  </si>
  <si>
    <t>350-0822</t>
    <phoneticPr fontId="2"/>
  </si>
  <si>
    <t>049-228-5200</t>
    <phoneticPr fontId="2"/>
  </si>
  <si>
    <t>350-1144</t>
    <phoneticPr fontId="2"/>
  </si>
  <si>
    <t>049-246-6820</t>
    <phoneticPr fontId="2"/>
  </si>
  <si>
    <t>350-1123</t>
    <phoneticPr fontId="2"/>
  </si>
  <si>
    <t>049-240-6085</t>
    <phoneticPr fontId="2"/>
  </si>
  <si>
    <t>350-1165</t>
    <phoneticPr fontId="2"/>
  </si>
  <si>
    <t>049-245-2330</t>
    <phoneticPr fontId="2"/>
  </si>
  <si>
    <t>350-1123</t>
    <phoneticPr fontId="2"/>
  </si>
  <si>
    <t>049-291-6250</t>
    <phoneticPr fontId="2"/>
  </si>
  <si>
    <t>350-0042</t>
    <phoneticPr fontId="2"/>
  </si>
  <si>
    <t>ひかり薬局</t>
    <phoneticPr fontId="2"/>
  </si>
  <si>
    <t>川越市笠幡3722-11</t>
    <phoneticPr fontId="2"/>
  </si>
  <si>
    <t>049-234-2926</t>
    <phoneticPr fontId="2"/>
  </si>
  <si>
    <t>350-0816</t>
    <phoneticPr fontId="2"/>
  </si>
  <si>
    <t>049-232-3102</t>
    <phoneticPr fontId="2"/>
  </si>
  <si>
    <t>350-1123</t>
    <phoneticPr fontId="2"/>
  </si>
  <si>
    <t>049-291-3810</t>
    <phoneticPr fontId="2"/>
  </si>
  <si>
    <t>049-291-3810</t>
    <phoneticPr fontId="2"/>
  </si>
  <si>
    <t>川越市大袋新田973-1</t>
    <phoneticPr fontId="2"/>
  </si>
  <si>
    <t>049-248-2211</t>
    <phoneticPr fontId="2"/>
  </si>
  <si>
    <t>049-225-4822</t>
    <phoneticPr fontId="2"/>
  </si>
  <si>
    <t>049-237-6517</t>
    <phoneticPr fontId="2"/>
  </si>
  <si>
    <t>049-243-7675</t>
    <phoneticPr fontId="2"/>
  </si>
  <si>
    <t>049-230-1885</t>
    <phoneticPr fontId="2"/>
  </si>
  <si>
    <t>049-237-7610</t>
    <phoneticPr fontId="2"/>
  </si>
  <si>
    <t>049-235-6699</t>
    <phoneticPr fontId="2"/>
  </si>
  <si>
    <t>049-233-6113</t>
    <phoneticPr fontId="2"/>
  </si>
  <si>
    <t>049-298-5355</t>
    <phoneticPr fontId="2"/>
  </si>
  <si>
    <t>049-225-8118</t>
    <phoneticPr fontId="2"/>
  </si>
  <si>
    <t>049-293-5236</t>
    <phoneticPr fontId="2"/>
  </si>
  <si>
    <t>049-292-1388</t>
    <phoneticPr fontId="2"/>
  </si>
  <si>
    <t>049-239-5335</t>
    <phoneticPr fontId="2"/>
  </si>
  <si>
    <t>049-229-3851</t>
    <phoneticPr fontId="2"/>
  </si>
  <si>
    <t>049-298-5151</t>
    <phoneticPr fontId="2"/>
  </si>
  <si>
    <t>049-293-3981</t>
    <phoneticPr fontId="2"/>
  </si>
  <si>
    <t>代表者の変更（H19.6.15）
開設者の所在地の変更（H20.1.15）</t>
    <rPh sb="0" eb="3">
      <t>ダイヒョウシャ</t>
    </rPh>
    <rPh sb="4" eb="6">
      <t>ヘンコウ</t>
    </rPh>
    <rPh sb="17" eb="19">
      <t>カイセツ</t>
    </rPh>
    <rPh sb="19" eb="20">
      <t>シャ</t>
    </rPh>
    <rPh sb="21" eb="24">
      <t>ショザイチ</t>
    </rPh>
    <rPh sb="25" eb="27">
      <t>ヘンコウ</t>
    </rPh>
    <phoneticPr fontId="2"/>
  </si>
  <si>
    <t>株式会社あさひ調剤
代表取締役　加藤　博美</t>
    <rPh sb="0" eb="4">
      <t>カブシキガイシャ</t>
    </rPh>
    <rPh sb="7" eb="9">
      <t>チョウザイ</t>
    </rPh>
    <rPh sb="10" eb="12">
      <t>ダイヒョウ</t>
    </rPh>
    <rPh sb="12" eb="15">
      <t>トリシマリヤク</t>
    </rPh>
    <rPh sb="16" eb="18">
      <t>カトウ</t>
    </rPh>
    <rPh sb="19" eb="21">
      <t>ヒロミ</t>
    </rPh>
    <phoneticPr fontId="2"/>
  </si>
  <si>
    <t>開設者の住所変更（H22.11.15）
管理薬剤師の変更
(H23.2.1、H23.8.1)</t>
    <rPh sb="0" eb="2">
      <t>カイセツ</t>
    </rPh>
    <rPh sb="2" eb="3">
      <t>シャ</t>
    </rPh>
    <rPh sb="4" eb="6">
      <t>ジュウショ</t>
    </rPh>
    <rPh sb="6" eb="8">
      <t>ヘンコウ</t>
    </rPh>
    <rPh sb="20" eb="22">
      <t>カンリ</t>
    </rPh>
    <rPh sb="22" eb="25">
      <t>ヤクザイシ</t>
    </rPh>
    <rPh sb="26" eb="28">
      <t>ヘンコウ</t>
    </rPh>
    <phoneticPr fontId="2"/>
  </si>
  <si>
    <t>東京都江東区大島１－９－８</t>
    <rPh sb="0" eb="3">
      <t>トウキョウト</t>
    </rPh>
    <rPh sb="3" eb="6">
      <t>コウトウク</t>
    </rPh>
    <rPh sb="6" eb="8">
      <t>オオシマ</t>
    </rPh>
    <phoneticPr fontId="2"/>
  </si>
  <si>
    <t>船曵　壽太郎</t>
    <rPh sb="0" eb="1">
      <t>フナ</t>
    </rPh>
    <rPh sb="1" eb="2">
      <t>エイ</t>
    </rPh>
    <rPh sb="3" eb="4">
      <t>コトブキ</t>
    </rPh>
    <rPh sb="4" eb="6">
      <t>タロウ</t>
    </rPh>
    <phoneticPr fontId="2"/>
  </si>
  <si>
    <t>管理薬剤師変更（H21.8.1)</t>
    <rPh sb="0" eb="2">
      <t>カンリ</t>
    </rPh>
    <rPh sb="2" eb="5">
      <t>ヤクザイシ</t>
    </rPh>
    <rPh sb="5" eb="7">
      <t>ヘンコウ</t>
    </rPh>
    <phoneticPr fontId="2"/>
  </si>
  <si>
    <t>管理薬剤師変更（H21.8.1、H24.5.16)</t>
    <rPh sb="0" eb="2">
      <t>カンリ</t>
    </rPh>
    <rPh sb="2" eb="5">
      <t>ヤクザイシ</t>
    </rPh>
    <rPh sb="5" eb="7">
      <t>ヘンコウ</t>
    </rPh>
    <phoneticPr fontId="2"/>
  </si>
  <si>
    <t>管理薬剤師の変更</t>
    <phoneticPr fontId="2"/>
  </si>
  <si>
    <t>島田　喬</t>
    <rPh sb="0" eb="2">
      <t>シマダ</t>
    </rPh>
    <rPh sb="3" eb="4">
      <t>タカシ</t>
    </rPh>
    <phoneticPr fontId="1"/>
  </si>
  <si>
    <t>管理薬剤師変更（H24.6.1)</t>
    <rPh sb="0" eb="2">
      <t>カンリ</t>
    </rPh>
    <rPh sb="2" eb="5">
      <t>ヤクザイシ</t>
    </rPh>
    <rPh sb="5" eb="7">
      <t>ヘンコウ</t>
    </rPh>
    <phoneticPr fontId="2"/>
  </si>
  <si>
    <t>まごころ薬局</t>
    <phoneticPr fontId="2"/>
  </si>
  <si>
    <t>350-1137</t>
    <phoneticPr fontId="2"/>
  </si>
  <si>
    <t>川越市大字砂新田１２６－１　２Ｆ</t>
    <phoneticPr fontId="2"/>
  </si>
  <si>
    <t>049-293-4130</t>
    <phoneticPr fontId="2"/>
  </si>
  <si>
    <t>宮岡　望</t>
    <phoneticPr fontId="2"/>
  </si>
  <si>
    <t>クオール薬局あすなろ店</t>
    <phoneticPr fontId="2"/>
  </si>
  <si>
    <t>350-0034</t>
    <phoneticPr fontId="2"/>
  </si>
  <si>
    <t>川越市仙波町２－９－３</t>
    <phoneticPr fontId="2"/>
  </si>
  <si>
    <t>049-225-8686</t>
    <phoneticPr fontId="2"/>
  </si>
  <si>
    <t>更新年月日</t>
    <rPh sb="0" eb="2">
      <t>コウシン</t>
    </rPh>
    <rPh sb="2" eb="5">
      <t>ネンガッピ</t>
    </rPh>
    <phoneticPr fontId="2"/>
  </si>
  <si>
    <t>株式会社あさひ調剤
代表取締役　川井　淳一</t>
    <rPh sb="0" eb="4">
      <t>カブシキガイシャ</t>
    </rPh>
    <rPh sb="7" eb="9">
      <t>チョウザイ</t>
    </rPh>
    <rPh sb="10" eb="12">
      <t>ダイヒョウ</t>
    </rPh>
    <rPh sb="12" eb="15">
      <t>トリシマリヤク</t>
    </rPh>
    <rPh sb="16" eb="18">
      <t>カワイ</t>
    </rPh>
    <rPh sb="19" eb="21">
      <t>ジュンイチ</t>
    </rPh>
    <phoneticPr fontId="2"/>
  </si>
  <si>
    <t>東京都新宿区西新宿2-6-1</t>
    <rPh sb="0" eb="3">
      <t>トウキョウト</t>
    </rPh>
    <rPh sb="3" eb="6">
      <t>シンジュクク</t>
    </rPh>
    <rPh sb="6" eb="9">
      <t>ニシシンジュク</t>
    </rPh>
    <phoneticPr fontId="1"/>
  </si>
  <si>
    <t>野口　浩之</t>
    <rPh sb="0" eb="2">
      <t>ノグチ</t>
    </rPh>
    <rPh sb="3" eb="5">
      <t>ヒロユキ</t>
    </rPh>
    <phoneticPr fontId="2"/>
  </si>
  <si>
    <t>開設者の住所変更（H22.11.15）、管理薬剤師の変更(H23.2.1、H23.8.1)、開設者の代表者・住所、管理薬剤師変更（H24.8.1)</t>
    <rPh sb="0" eb="2">
      <t>カイセツ</t>
    </rPh>
    <rPh sb="2" eb="3">
      <t>シャ</t>
    </rPh>
    <rPh sb="4" eb="6">
      <t>ジュウショ</t>
    </rPh>
    <rPh sb="6" eb="8">
      <t>ヘンコウ</t>
    </rPh>
    <rPh sb="20" eb="22">
      <t>カンリ</t>
    </rPh>
    <rPh sb="22" eb="25">
      <t>ヤクザイシ</t>
    </rPh>
    <rPh sb="26" eb="28">
      <t>ヘンコウ</t>
    </rPh>
    <rPh sb="50" eb="53">
      <t>ダイヒョウシャ</t>
    </rPh>
    <rPh sb="54" eb="56">
      <t>ジュウショ</t>
    </rPh>
    <rPh sb="57" eb="59">
      <t>カンリ</t>
    </rPh>
    <rPh sb="59" eb="62">
      <t>ヤクザイシ</t>
    </rPh>
    <rPh sb="62" eb="64">
      <t>ヘンコウ</t>
    </rPh>
    <phoneticPr fontId="2"/>
  </si>
  <si>
    <t>開設者の変更(H21.3.1)管理薬剤師の変更(H21.12.8,H23.7.15,H24.3.5)</t>
    <rPh sb="0" eb="2">
      <t>カイセツ</t>
    </rPh>
    <rPh sb="2" eb="3">
      <t>シャ</t>
    </rPh>
    <rPh sb="4" eb="6">
      <t>ヘンコウ</t>
    </rPh>
    <rPh sb="15" eb="17">
      <t>カンリ</t>
    </rPh>
    <rPh sb="17" eb="20">
      <t>ヤクザイシ</t>
    </rPh>
    <rPh sb="21" eb="23">
      <t>ヘンコウ</t>
    </rPh>
    <phoneticPr fontId="2"/>
  </si>
  <si>
    <t>入間郡毛呂山町大字毛呂本郷３８</t>
    <rPh sb="0" eb="3">
      <t>イルマグン</t>
    </rPh>
    <rPh sb="3" eb="7">
      <t>モロヤママチ</t>
    </rPh>
    <rPh sb="7" eb="9">
      <t>オオアザ</t>
    </rPh>
    <rPh sb="9" eb="11">
      <t>モロ</t>
    </rPh>
    <rPh sb="11" eb="13">
      <t>ホンゴウ</t>
    </rPh>
    <phoneticPr fontId="2"/>
  </si>
  <si>
    <t>會田　泰明</t>
    <rPh sb="0" eb="1">
      <t>アイ</t>
    </rPh>
    <phoneticPr fontId="2"/>
  </si>
  <si>
    <t>役員名簿
（直近）</t>
    <rPh sb="0" eb="2">
      <t>ヤクイン</t>
    </rPh>
    <rPh sb="2" eb="4">
      <t>メイボ</t>
    </rPh>
    <rPh sb="6" eb="8">
      <t>チョッキン</t>
    </rPh>
    <phoneticPr fontId="2"/>
  </si>
  <si>
    <t>松居　徹</t>
    <rPh sb="0" eb="2">
      <t>マツイ</t>
    </rPh>
    <rPh sb="3" eb="4">
      <t>トオル</t>
    </rPh>
    <phoneticPr fontId="2"/>
  </si>
  <si>
    <t>大西　文夫</t>
    <rPh sb="0" eb="2">
      <t>オオニシ</t>
    </rPh>
    <rPh sb="3" eb="5">
      <t>フミオ</t>
    </rPh>
    <phoneticPr fontId="2"/>
  </si>
  <si>
    <t>工藤　泰章</t>
    <rPh sb="0" eb="2">
      <t>クドウ</t>
    </rPh>
    <rPh sb="3" eb="5">
      <t>ヤスアキ</t>
    </rPh>
    <phoneticPr fontId="1"/>
  </si>
  <si>
    <t>管理薬剤師変更（H24.7.1)</t>
    <rPh sb="0" eb="2">
      <t>カンリ</t>
    </rPh>
    <rPh sb="2" eb="5">
      <t>ヤクザイシ</t>
    </rPh>
    <rPh sb="5" eb="7">
      <t>ヘンコウ</t>
    </rPh>
    <phoneticPr fontId="2"/>
  </si>
  <si>
    <t>山田　史子</t>
    <rPh sb="0" eb="2">
      <t>ヤマダ</t>
    </rPh>
    <rPh sb="3" eb="5">
      <t>フミコ</t>
    </rPh>
    <phoneticPr fontId="2"/>
  </si>
  <si>
    <t>川越市古谷上27-1</t>
    <phoneticPr fontId="2"/>
  </si>
  <si>
    <t>時田　信博</t>
    <phoneticPr fontId="2"/>
  </si>
  <si>
    <t>伊佐沼クリニック耳鼻咽喉科</t>
    <phoneticPr fontId="2"/>
  </si>
  <si>
    <t>歯科矯正</t>
    <rPh sb="2" eb="4">
      <t>キョウセイ</t>
    </rPh>
    <phoneticPr fontId="2"/>
  </si>
  <si>
    <t>失効</t>
    <rPh sb="0" eb="2">
      <t>シッコウ</t>
    </rPh>
    <phoneticPr fontId="2"/>
  </si>
  <si>
    <t>クオール薬局本川越店</t>
    <rPh sb="6" eb="7">
      <t>ホン</t>
    </rPh>
    <rPh sb="7" eb="9">
      <t>カワゴエ</t>
    </rPh>
    <phoneticPr fontId="2"/>
  </si>
  <si>
    <t>川越市中原町１－１１－３５</t>
    <rPh sb="0" eb="3">
      <t>カワゴエシ</t>
    </rPh>
    <rPh sb="3" eb="5">
      <t>ナカハラ</t>
    </rPh>
    <rPh sb="5" eb="6">
      <t>マチ</t>
    </rPh>
    <phoneticPr fontId="2"/>
  </si>
  <si>
    <t>049-227-0089</t>
    <phoneticPr fontId="2"/>
  </si>
  <si>
    <t>大竹　加奈子</t>
    <rPh sb="0" eb="2">
      <t>オオタケ</t>
    </rPh>
    <rPh sb="3" eb="6">
      <t>カナコ</t>
    </rPh>
    <phoneticPr fontId="2"/>
  </si>
  <si>
    <t>株式会社ウィーズ
代表取締役　上原　哲</t>
    <rPh sb="9" eb="11">
      <t>ダイヒョウ</t>
    </rPh>
    <rPh sb="11" eb="14">
      <t>トリシマリヤク</t>
    </rPh>
    <rPh sb="15" eb="17">
      <t>ウエハラ</t>
    </rPh>
    <rPh sb="18" eb="19">
      <t>テツ</t>
    </rPh>
    <phoneticPr fontId="2"/>
  </si>
  <si>
    <t>林　良子</t>
    <rPh sb="0" eb="1">
      <t>ハヤシ</t>
    </rPh>
    <rPh sb="2" eb="3">
      <t>リョウ</t>
    </rPh>
    <rPh sb="3" eb="4">
      <t>コ</t>
    </rPh>
    <phoneticPr fontId="2"/>
  </si>
  <si>
    <t>開設者の変更（H21.9.1）、管理薬剤師の変更（H24.7.3）、代表者の変更（H24.8.25）</t>
    <rPh sb="0" eb="2">
      <t>カイセツ</t>
    </rPh>
    <rPh sb="2" eb="3">
      <t>シャ</t>
    </rPh>
    <rPh sb="4" eb="6">
      <t>ヘンコウ</t>
    </rPh>
    <rPh sb="16" eb="18">
      <t>カンリ</t>
    </rPh>
    <rPh sb="18" eb="21">
      <t>ヤクザイシ</t>
    </rPh>
    <rPh sb="22" eb="24">
      <t>ヘンコウ</t>
    </rPh>
    <rPh sb="34" eb="37">
      <t>ダイヒョウシャ</t>
    </rPh>
    <rPh sb="38" eb="40">
      <t>ヘンコウ</t>
    </rPh>
    <phoneticPr fontId="2"/>
  </si>
  <si>
    <t>松浦　光宜</t>
    <rPh sb="0" eb="2">
      <t>マツウラ</t>
    </rPh>
    <phoneticPr fontId="2"/>
  </si>
  <si>
    <t>管理薬剤師の変更（H24.12.18）</t>
    <rPh sb="0" eb="2">
      <t>カンリ</t>
    </rPh>
    <rPh sb="2" eb="5">
      <t>ヤクザイシ</t>
    </rPh>
    <rPh sb="6" eb="8">
      <t>ヘンコウ</t>
    </rPh>
    <phoneticPr fontId="2"/>
  </si>
  <si>
    <t>c</t>
    <phoneticPr fontId="2"/>
  </si>
  <si>
    <t>049-228-3400</t>
  </si>
  <si>
    <t>免疫</t>
    <rPh sb="0" eb="2">
      <t>メンエキ</t>
    </rPh>
    <phoneticPr fontId="2"/>
  </si>
  <si>
    <t>オリーブ薬局　霞ヶ関店</t>
    <rPh sb="4" eb="6">
      <t>ヤッキョク</t>
    </rPh>
    <rPh sb="7" eb="10">
      <t>カスミガセキ</t>
    </rPh>
    <rPh sb="10" eb="11">
      <t>テン</t>
    </rPh>
    <phoneticPr fontId="1"/>
  </si>
  <si>
    <t>川越市的場２２４４－２</t>
    <rPh sb="0" eb="3">
      <t>カワゴエシ</t>
    </rPh>
    <rPh sb="3" eb="5">
      <t>マトバ</t>
    </rPh>
    <phoneticPr fontId="1"/>
  </si>
  <si>
    <t>049-233-1843</t>
    <phoneticPr fontId="2"/>
  </si>
  <si>
    <t>株式会社　アイシス
代表取締役　山下　眞知子</t>
    <phoneticPr fontId="2"/>
  </si>
  <si>
    <t>埼玉県鶴ヶ島市脚折町4-3-2</t>
  </si>
  <si>
    <t>小林　弘明</t>
    <rPh sb="0" eb="2">
      <t>コバヤシ</t>
    </rPh>
    <rPh sb="3" eb="5">
      <t>ヒロアキ</t>
    </rPh>
    <phoneticPr fontId="2"/>
  </si>
  <si>
    <t>350-1101</t>
    <phoneticPr fontId="2"/>
  </si>
  <si>
    <t>天野　宏一</t>
    <rPh sb="0" eb="2">
      <t>アマノ</t>
    </rPh>
    <rPh sb="3" eb="4">
      <t>ヒロシ</t>
    </rPh>
    <rPh sb="4" eb="5">
      <t>イチ</t>
    </rPh>
    <phoneticPr fontId="2"/>
  </si>
  <si>
    <t>川越市大字下新河岸39-1</t>
    <rPh sb="0" eb="3">
      <t>カワゴエシ</t>
    </rPh>
    <rPh sb="3" eb="5">
      <t>オオアザ</t>
    </rPh>
    <rPh sb="5" eb="9">
      <t>シモシンガシ</t>
    </rPh>
    <phoneticPr fontId="1"/>
  </si>
  <si>
    <t>東京都千代田区内幸町1-1-1帝国ホテルタワー5階</t>
    <rPh sb="0" eb="3">
      <t>トウキョウト</t>
    </rPh>
    <rPh sb="3" eb="7">
      <t>チヨダク</t>
    </rPh>
    <rPh sb="7" eb="8">
      <t>ナイ</t>
    </rPh>
    <rPh sb="8" eb="9">
      <t>シアワ</t>
    </rPh>
    <rPh sb="9" eb="10">
      <t>チョウ</t>
    </rPh>
    <rPh sb="15" eb="17">
      <t>テイコク</t>
    </rPh>
    <rPh sb="24" eb="25">
      <t>カイ</t>
    </rPh>
    <phoneticPr fontId="2"/>
  </si>
  <si>
    <t>川越市新宿町3-11-34</t>
    <rPh sb="0" eb="2">
      <t>カワゴエ</t>
    </rPh>
    <rPh sb="2" eb="3">
      <t>シ</t>
    </rPh>
    <rPh sb="3" eb="6">
      <t>アラジュクチョウ</t>
    </rPh>
    <phoneticPr fontId="2"/>
  </si>
  <si>
    <t>川越市大字今福2729-8</t>
    <rPh sb="0" eb="2">
      <t>カワゴエ</t>
    </rPh>
    <rPh sb="2" eb="3">
      <t>シ</t>
    </rPh>
    <rPh sb="3" eb="5">
      <t>オオアザ</t>
    </rPh>
    <rPh sb="5" eb="7">
      <t>イマフク</t>
    </rPh>
    <phoneticPr fontId="2"/>
  </si>
  <si>
    <t>（医）康正会
理事長　小原　康史</t>
    <rPh sb="1" eb="2">
      <t>イ</t>
    </rPh>
    <rPh sb="3" eb="4">
      <t>コウ</t>
    </rPh>
    <rPh sb="4" eb="5">
      <t>セイ</t>
    </rPh>
    <rPh sb="5" eb="6">
      <t>カイ</t>
    </rPh>
    <rPh sb="7" eb="10">
      <t>リジチョウ</t>
    </rPh>
    <rPh sb="11" eb="13">
      <t>オハラ</t>
    </rPh>
    <rPh sb="14" eb="15">
      <t>ヤスシ</t>
    </rPh>
    <rPh sb="15" eb="16">
      <t>シ</t>
    </rPh>
    <phoneticPr fontId="1"/>
  </si>
  <si>
    <t>（学）埼玉医科大学
理事長　丸木　清浩</t>
    <rPh sb="1" eb="2">
      <t>ガク</t>
    </rPh>
    <rPh sb="3" eb="5">
      <t>サイタマ</t>
    </rPh>
    <rPh sb="5" eb="7">
      <t>イカ</t>
    </rPh>
    <rPh sb="7" eb="9">
      <t>ダイガク</t>
    </rPh>
    <rPh sb="10" eb="13">
      <t>リジチョウ</t>
    </rPh>
    <rPh sb="14" eb="16">
      <t>マルキ</t>
    </rPh>
    <rPh sb="17" eb="18">
      <t>キヨシ</t>
    </rPh>
    <rPh sb="18" eb="19">
      <t>ヒロシ</t>
    </rPh>
    <phoneticPr fontId="2"/>
  </si>
  <si>
    <t>株式会社薬ゼミ情報教育センター
代表取締役　穂坂　邦夫</t>
    <rPh sb="16" eb="18">
      <t>ダイヒョウ</t>
    </rPh>
    <rPh sb="18" eb="21">
      <t>トリシマリヤク</t>
    </rPh>
    <rPh sb="22" eb="24">
      <t>ホサカ</t>
    </rPh>
    <rPh sb="25" eb="27">
      <t>クニオ</t>
    </rPh>
    <phoneticPr fontId="2"/>
  </si>
  <si>
    <t>川越市砂821-2</t>
    <rPh sb="0" eb="2">
      <t>カワゴエ</t>
    </rPh>
    <rPh sb="2" eb="3">
      <t>シ</t>
    </rPh>
    <rPh sb="3" eb="4">
      <t>スナ</t>
    </rPh>
    <phoneticPr fontId="2"/>
  </si>
  <si>
    <t>東京都江東区大島1-9-8</t>
    <phoneticPr fontId="2"/>
  </si>
  <si>
    <t>川越市笠幡3722-11</t>
    <rPh sb="0" eb="2">
      <t>カワゴエ</t>
    </rPh>
    <rPh sb="2" eb="3">
      <t>シ</t>
    </rPh>
    <rPh sb="3" eb="5">
      <t>カサハタ</t>
    </rPh>
    <phoneticPr fontId="2"/>
  </si>
  <si>
    <t>愛知県安城市三河安城町1-8-4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1">
      <t>チョウ</t>
    </rPh>
    <phoneticPr fontId="2"/>
  </si>
  <si>
    <t>川越市脇田本町1-5</t>
    <rPh sb="0" eb="3">
      <t>カワゴエシ</t>
    </rPh>
    <rPh sb="3" eb="7">
      <t>ワキタホンチョウ</t>
    </rPh>
    <phoneticPr fontId="1"/>
  </si>
  <si>
    <t>東京都渋谷区代々木2-1-5</t>
    <rPh sb="0" eb="3">
      <t>トウキョウト</t>
    </rPh>
    <rPh sb="3" eb="6">
      <t>シブヤク</t>
    </rPh>
    <rPh sb="6" eb="9">
      <t>ヨヨギ</t>
    </rPh>
    <phoneticPr fontId="1"/>
  </si>
  <si>
    <t>東京都中野区上高田3-36-15</t>
    <rPh sb="0" eb="3">
      <t>トウキョウト</t>
    </rPh>
    <rPh sb="3" eb="6">
      <t>ナカノク</t>
    </rPh>
    <rPh sb="6" eb="7">
      <t>カミ</t>
    </rPh>
    <rPh sb="7" eb="9">
      <t>タカダ</t>
    </rPh>
    <phoneticPr fontId="2"/>
  </si>
  <si>
    <t>東京都港区虎ノ門4-3-1　城山トラストタワー37階</t>
    <rPh sb="0" eb="3">
      <t>トウキョウト</t>
    </rPh>
    <rPh sb="3" eb="5">
      <t>ミナトク</t>
    </rPh>
    <rPh sb="5" eb="6">
      <t>トラ</t>
    </rPh>
    <rPh sb="7" eb="8">
      <t>モン</t>
    </rPh>
    <rPh sb="14" eb="16">
      <t>ジョウヤマ</t>
    </rPh>
    <rPh sb="25" eb="26">
      <t>カイ</t>
    </rPh>
    <phoneticPr fontId="2"/>
  </si>
  <si>
    <t>坂戸市伊豆の山町24-8</t>
    <rPh sb="0" eb="3">
      <t>サカドシ</t>
    </rPh>
    <rPh sb="3" eb="5">
      <t>イズ</t>
    </rPh>
    <rPh sb="6" eb="7">
      <t>ヤマ</t>
    </rPh>
    <rPh sb="7" eb="8">
      <t>マチ</t>
    </rPh>
    <phoneticPr fontId="2"/>
  </si>
  <si>
    <t>埼玉県加須市本町2-30</t>
    <rPh sb="0" eb="3">
      <t>サイタマケン</t>
    </rPh>
    <rPh sb="3" eb="6">
      <t>カゾシ</t>
    </rPh>
    <rPh sb="6" eb="8">
      <t>ホンマチ</t>
    </rPh>
    <phoneticPr fontId="1"/>
  </si>
  <si>
    <t>川越市かすみ野2-7-7</t>
    <rPh sb="0" eb="2">
      <t>カワゴエ</t>
    </rPh>
    <rPh sb="2" eb="3">
      <t>シ</t>
    </rPh>
    <rPh sb="6" eb="7">
      <t>ノ</t>
    </rPh>
    <phoneticPr fontId="2"/>
  </si>
  <si>
    <t>川越市砂821-2</t>
    <rPh sb="0" eb="2">
      <t>カワゴエ</t>
    </rPh>
    <rPh sb="2" eb="3">
      <t>シ</t>
    </rPh>
    <rPh sb="3" eb="4">
      <t>スナ</t>
    </rPh>
    <phoneticPr fontId="1"/>
  </si>
  <si>
    <t>川越市諏訪町12-23</t>
    <rPh sb="0" eb="2">
      <t>カワゴエ</t>
    </rPh>
    <rPh sb="2" eb="3">
      <t>シ</t>
    </rPh>
    <rPh sb="3" eb="6">
      <t>スワチョウ</t>
    </rPh>
    <phoneticPr fontId="1"/>
  </si>
  <si>
    <t>千葉県佐倉市下志津266-11</t>
    <rPh sb="0" eb="3">
      <t>チバケン</t>
    </rPh>
    <rPh sb="3" eb="6">
      <t>サクラシ</t>
    </rPh>
    <rPh sb="6" eb="9">
      <t>シモシヅ</t>
    </rPh>
    <phoneticPr fontId="1"/>
  </si>
  <si>
    <t>川越市連雀町20-2</t>
    <rPh sb="0" eb="3">
      <t>カワゴエシ</t>
    </rPh>
    <rPh sb="3" eb="6">
      <t>レンジャクチョウ</t>
    </rPh>
    <phoneticPr fontId="1"/>
  </si>
  <si>
    <t>川越市大字鯨井新田22-3</t>
    <rPh sb="0" eb="2">
      <t>カワゴエ</t>
    </rPh>
    <rPh sb="2" eb="3">
      <t>シ</t>
    </rPh>
    <rPh sb="3" eb="5">
      <t>オオアザ</t>
    </rPh>
    <rPh sb="5" eb="7">
      <t>クジライ</t>
    </rPh>
    <rPh sb="7" eb="9">
      <t>シンデン</t>
    </rPh>
    <phoneticPr fontId="1"/>
  </si>
  <si>
    <t>坂戸市清水町56-40
ライフルマンション</t>
    <rPh sb="0" eb="3">
      <t>サカドシ</t>
    </rPh>
    <rPh sb="3" eb="6">
      <t>シミズチョウ</t>
    </rPh>
    <phoneticPr fontId="2"/>
  </si>
  <si>
    <t>株式会社大字山田349-1-304</t>
    <rPh sb="0" eb="4">
      <t>カブシキガイシャ</t>
    </rPh>
    <rPh sb="4" eb="6">
      <t>オオアザ</t>
    </rPh>
    <rPh sb="6" eb="8">
      <t>ヤマダ</t>
    </rPh>
    <phoneticPr fontId="1"/>
  </si>
  <si>
    <t>川越市南大塚3-6-8</t>
    <rPh sb="0" eb="3">
      <t>カワゴエシ</t>
    </rPh>
    <rPh sb="3" eb="4">
      <t>ミナミ</t>
    </rPh>
    <rPh sb="4" eb="6">
      <t>オオツカ</t>
    </rPh>
    <phoneticPr fontId="1"/>
  </si>
  <si>
    <t>川越市霞ヶ関北3-1-1</t>
    <rPh sb="0" eb="3">
      <t>カワゴエシ</t>
    </rPh>
    <rPh sb="3" eb="6">
      <t>カスミガセキ</t>
    </rPh>
    <rPh sb="6" eb="7">
      <t>キタ</t>
    </rPh>
    <phoneticPr fontId="1"/>
  </si>
  <si>
    <t>愛知県安城市三河安城町1-8-4</t>
    <phoneticPr fontId="2"/>
  </si>
  <si>
    <t>川越市今福2746</t>
    <phoneticPr fontId="2"/>
  </si>
  <si>
    <t>東京都港区虎ノ門4-3-1城山トラストタワー37階</t>
    <phoneticPr fontId="2"/>
  </si>
  <si>
    <t>川越市新宿町3-8-7</t>
    <rPh sb="0" eb="3">
      <t>カワゴエシ</t>
    </rPh>
    <rPh sb="3" eb="6">
      <t>アラジュクチョウ</t>
    </rPh>
    <phoneticPr fontId="1"/>
  </si>
  <si>
    <t>大澤　良久</t>
    <rPh sb="0" eb="2">
      <t>オオサワ</t>
    </rPh>
    <rPh sb="3" eb="5">
      <t>ヨシヒサ</t>
    </rPh>
    <phoneticPr fontId="2"/>
  </si>
  <si>
    <t>管理薬剤師の変更（H25.3.4）</t>
    <rPh sb="0" eb="2">
      <t>カンリ</t>
    </rPh>
    <rPh sb="2" eb="5">
      <t>ヤクザイシ</t>
    </rPh>
    <rPh sb="6" eb="8">
      <t>ヘンコウ</t>
    </rPh>
    <phoneticPr fontId="2"/>
  </si>
  <si>
    <t>日本調剤　川越アイケイ薬局</t>
    <rPh sb="0" eb="2">
      <t>ニホン</t>
    </rPh>
    <rPh sb="2" eb="4">
      <t>チョウザイ</t>
    </rPh>
    <rPh sb="5" eb="7">
      <t>カワゴエ</t>
    </rPh>
    <rPh sb="11" eb="13">
      <t>ヤッキョク</t>
    </rPh>
    <phoneticPr fontId="2"/>
  </si>
  <si>
    <t>なみき薬局</t>
    <rPh sb="3" eb="5">
      <t>ヤッキョク</t>
    </rPh>
    <phoneticPr fontId="2"/>
  </si>
  <si>
    <t>川越市大字鴨田1291-3</t>
    <rPh sb="0" eb="2">
      <t>カワゴエ</t>
    </rPh>
    <rPh sb="2" eb="3">
      <t>シ</t>
    </rPh>
    <rPh sb="3" eb="5">
      <t>オオアザ</t>
    </rPh>
    <rPh sb="5" eb="7">
      <t>カモダ</t>
    </rPh>
    <phoneticPr fontId="2"/>
  </si>
  <si>
    <t>川越市並木246-1　リヴォーレ中田１Ｆ２号</t>
    <rPh sb="16" eb="18">
      <t>ナカダ</t>
    </rPh>
    <rPh sb="21" eb="22">
      <t>ゴウ</t>
    </rPh>
    <phoneticPr fontId="2"/>
  </si>
  <si>
    <t>東京都千代田区丸の内1-9-1</t>
    <rPh sb="0" eb="3">
      <t>トウキョウト</t>
    </rPh>
    <rPh sb="3" eb="7">
      <t>チヨダク</t>
    </rPh>
    <rPh sb="7" eb="8">
      <t>マル</t>
    </rPh>
    <rPh sb="9" eb="10">
      <t>ウチ</t>
    </rPh>
    <phoneticPr fontId="2"/>
  </si>
  <si>
    <t>東京都練馬区豊玉中1-10-7</t>
    <rPh sb="0" eb="3">
      <t>トウキョウト</t>
    </rPh>
    <rPh sb="3" eb="6">
      <t>ネリマク</t>
    </rPh>
    <rPh sb="6" eb="8">
      <t>トヨタマ</t>
    </rPh>
    <rPh sb="8" eb="9">
      <t>ナカ</t>
    </rPh>
    <phoneticPr fontId="2"/>
  </si>
  <si>
    <t>日本調剤株式会社
代表取締役　三津原　博</t>
    <rPh sb="0" eb="2">
      <t>ニホン</t>
    </rPh>
    <rPh sb="2" eb="4">
      <t>チョウザイ</t>
    </rPh>
    <rPh sb="4" eb="8">
      <t>カブシキガイシャ</t>
    </rPh>
    <phoneticPr fontId="2"/>
  </si>
  <si>
    <t>株式会社アプリコット
代表取締役　須藤　恒男</t>
    <rPh sb="0" eb="4">
      <t>カブシキガイシャ</t>
    </rPh>
    <phoneticPr fontId="2"/>
  </si>
  <si>
    <t>飯田　広光</t>
    <rPh sb="0" eb="2">
      <t>イイダ</t>
    </rPh>
    <rPh sb="3" eb="5">
      <t>ヒロミツ</t>
    </rPh>
    <phoneticPr fontId="2"/>
  </si>
  <si>
    <t>橘　郁子</t>
    <rPh sb="0" eb="1">
      <t>タチバナ</t>
    </rPh>
    <rPh sb="2" eb="4">
      <t>イクコ</t>
    </rPh>
    <phoneticPr fontId="2"/>
  </si>
  <si>
    <t>049-227-4660</t>
    <phoneticPr fontId="2"/>
  </si>
  <si>
    <t>049-235-4581</t>
    <phoneticPr fontId="2"/>
  </si>
  <si>
    <t>東京都板橋区東新町2-22-2</t>
    <phoneticPr fontId="2"/>
  </si>
  <si>
    <t>開設者住所変更（H25.8.20）</t>
    <rPh sb="0" eb="2">
      <t>カイセツ</t>
    </rPh>
    <rPh sb="2" eb="3">
      <t>シャ</t>
    </rPh>
    <rPh sb="3" eb="5">
      <t>ジュウショ</t>
    </rPh>
    <rPh sb="5" eb="7">
      <t>ヘンコウ</t>
    </rPh>
    <phoneticPr fontId="2"/>
  </si>
  <si>
    <t>代表者の変更、医師氏名変更（H25.5.29）</t>
    <rPh sb="0" eb="3">
      <t>ダイヒョウシャ</t>
    </rPh>
    <rPh sb="4" eb="6">
      <t>ヘンコウ</t>
    </rPh>
    <rPh sb="7" eb="9">
      <t>イシ</t>
    </rPh>
    <rPh sb="9" eb="11">
      <t>シメイ</t>
    </rPh>
    <rPh sb="11" eb="13">
      <t>ヘンコウ</t>
    </rPh>
    <phoneticPr fontId="2"/>
  </si>
  <si>
    <t>山本　浩久</t>
    <rPh sb="0" eb="2">
      <t>ヤマモト</t>
    </rPh>
    <rPh sb="3" eb="5">
      <t>ヒロヒサ</t>
    </rPh>
    <phoneticPr fontId="2"/>
  </si>
  <si>
    <t>管理薬剤師の変更（H25.9.1）</t>
    <rPh sb="0" eb="2">
      <t>カンリ</t>
    </rPh>
    <rPh sb="2" eb="5">
      <t>ヤクザイシ</t>
    </rPh>
    <rPh sb="6" eb="8">
      <t>ヘンコウ</t>
    </rPh>
    <phoneticPr fontId="2"/>
  </si>
  <si>
    <t>宮澤　安弘</t>
    <phoneticPr fontId="2"/>
  </si>
  <si>
    <t>2012/2/3,2012/10/26,2013/10/30</t>
    <phoneticPr fontId="2"/>
  </si>
  <si>
    <t>岩永　みずき</t>
    <rPh sb="0" eb="2">
      <t>イワナガ</t>
    </rPh>
    <phoneticPr fontId="2"/>
  </si>
  <si>
    <t>2012/4/18,2013/10/30</t>
    <phoneticPr fontId="2"/>
  </si>
  <si>
    <t>外山　よし子</t>
    <rPh sb="0" eb="2">
      <t>トヤマ</t>
    </rPh>
    <rPh sb="5" eb="6">
      <t>コ</t>
    </rPh>
    <phoneticPr fontId="1"/>
  </si>
  <si>
    <t>管理薬剤師の氏名変更（H22.4.17）、管理薬剤の変更（H24.12.17）、管理薬剤の変更（H25.12.1）</t>
    <rPh sb="0" eb="2">
      <t>カンリ</t>
    </rPh>
    <rPh sb="2" eb="5">
      <t>ヤクザイシ</t>
    </rPh>
    <rPh sb="6" eb="8">
      <t>シメイ</t>
    </rPh>
    <rPh sb="8" eb="10">
      <t>ヘンコウ</t>
    </rPh>
    <rPh sb="21" eb="23">
      <t>カンリ</t>
    </rPh>
    <rPh sb="23" eb="25">
      <t>ヤクザイ</t>
    </rPh>
    <rPh sb="26" eb="28">
      <t>ヘンコウ</t>
    </rPh>
    <phoneticPr fontId="2"/>
  </si>
  <si>
    <t>安倍　和代</t>
    <rPh sb="0" eb="2">
      <t>アベ</t>
    </rPh>
    <rPh sb="3" eb="5">
      <t>カズヨ</t>
    </rPh>
    <phoneticPr fontId="1"/>
  </si>
  <si>
    <t>管理薬剤師の変更（H25.12.1）</t>
    <rPh sb="0" eb="2">
      <t>カンリ</t>
    </rPh>
    <rPh sb="2" eb="5">
      <t>ヤクザイシ</t>
    </rPh>
    <rPh sb="6" eb="8">
      <t>ヘンコウ</t>
    </rPh>
    <phoneticPr fontId="2"/>
  </si>
  <si>
    <t>東京都北区赤羽2-51-3</t>
    <rPh sb="0" eb="3">
      <t>トウキョウト</t>
    </rPh>
    <rPh sb="3" eb="5">
      <t>キタク</t>
    </rPh>
    <rPh sb="5" eb="7">
      <t>アカハネ</t>
    </rPh>
    <phoneticPr fontId="1"/>
  </si>
  <si>
    <t>株式会社アクアピット
代表取締役　大塚　祐一</t>
    <rPh sb="11" eb="13">
      <t>ダイヒョウ</t>
    </rPh>
    <rPh sb="13" eb="16">
      <t>トリシマリヤク</t>
    </rPh>
    <rPh sb="17" eb="19">
      <t>オオツカ</t>
    </rPh>
    <rPh sb="20" eb="22">
      <t>ユウイチ</t>
    </rPh>
    <phoneticPr fontId="2"/>
  </si>
  <si>
    <t>開設者の住所の変更（H25.4.1）、開設者（H25.10.7）、開設者住所（H25.11.1）</t>
    <rPh sb="0" eb="2">
      <t>カイセツ</t>
    </rPh>
    <rPh sb="2" eb="3">
      <t>シャ</t>
    </rPh>
    <rPh sb="4" eb="6">
      <t>ジュウショ</t>
    </rPh>
    <rPh sb="7" eb="9">
      <t>ヘンコウ</t>
    </rPh>
    <rPh sb="19" eb="21">
      <t>カイセツ</t>
    </rPh>
    <rPh sb="21" eb="22">
      <t>シャ</t>
    </rPh>
    <rPh sb="33" eb="35">
      <t>カイセツ</t>
    </rPh>
    <rPh sb="35" eb="36">
      <t>シャ</t>
    </rPh>
    <rPh sb="36" eb="38">
      <t>ジュウショ</t>
    </rPh>
    <phoneticPr fontId="2"/>
  </si>
  <si>
    <t>薬局アポック　川越中央店</t>
  </si>
  <si>
    <t>川越市脇田本町25-21　ユアコート川越101</t>
    <rPh sb="18" eb="20">
      <t>カワゴエ</t>
    </rPh>
    <phoneticPr fontId="2"/>
  </si>
  <si>
    <t>株式会社日本アポック
代表取締役　犬竹　一浩</t>
    <rPh sb="0" eb="4">
      <t>カブシキガイシャ</t>
    </rPh>
    <rPh sb="4" eb="6">
      <t>ニホン</t>
    </rPh>
    <phoneticPr fontId="2"/>
  </si>
  <si>
    <t>川越市脇田本町1-5</t>
  </si>
  <si>
    <t>稲積　知詠子</t>
    <rPh sb="0" eb="1">
      <t>イネ</t>
    </rPh>
    <rPh sb="1" eb="2">
      <t>ツ</t>
    </rPh>
    <rPh sb="3" eb="4">
      <t>シ</t>
    </rPh>
    <rPh sb="4" eb="5">
      <t>エイ</t>
    </rPh>
    <rPh sb="5" eb="6">
      <t>コ</t>
    </rPh>
    <phoneticPr fontId="2"/>
  </si>
  <si>
    <t>049-291-2530</t>
    <phoneticPr fontId="2"/>
  </si>
  <si>
    <t>管理薬剤師の変更（H23.11.1、H25.5.1、H26.2.1）</t>
    <rPh sb="0" eb="2">
      <t>カンリ</t>
    </rPh>
    <rPh sb="2" eb="5">
      <t>ヤクザイシ</t>
    </rPh>
    <rPh sb="6" eb="8">
      <t>ヘンコウ</t>
    </rPh>
    <phoneticPr fontId="2"/>
  </si>
  <si>
    <t>清水　諭</t>
    <rPh sb="0" eb="2">
      <t>シミズ</t>
    </rPh>
    <rPh sb="3" eb="4">
      <t>サトシ</t>
    </rPh>
    <phoneticPr fontId="1"/>
  </si>
  <si>
    <t>指定自立支援医療機関（訪問看護事業者等）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ホウモン</t>
    </rPh>
    <rPh sb="13" eb="15">
      <t>カンゴ</t>
    </rPh>
    <rPh sb="15" eb="18">
      <t>ジギョウシャ</t>
    </rPh>
    <rPh sb="18" eb="19">
      <t>トウ</t>
    </rPh>
    <phoneticPr fontId="2"/>
  </si>
  <si>
    <t>医療機関名五十音順、氏名順不同、敬称略</t>
    <phoneticPr fontId="2"/>
  </si>
  <si>
    <t>医療機関の名称（ふりがな）</t>
    <rPh sb="0" eb="2">
      <t>イリョウ</t>
    </rPh>
    <rPh sb="2" eb="4">
      <t>キカン</t>
    </rPh>
    <rPh sb="5" eb="7">
      <t>メイショウ</t>
    </rPh>
    <phoneticPr fontId="2"/>
  </si>
  <si>
    <t>医療機関の名称（ふりがな）</t>
    <phoneticPr fontId="2"/>
  </si>
  <si>
    <t>担当する医師</t>
    <rPh sb="0" eb="2">
      <t>タントウ</t>
    </rPh>
    <rPh sb="4" eb="6">
      <t>イシ</t>
    </rPh>
    <phoneticPr fontId="2"/>
  </si>
  <si>
    <t>医療機関名五十音順</t>
    <phoneticPr fontId="2"/>
  </si>
  <si>
    <t xml:space="preserve"> </t>
    <phoneticPr fontId="2"/>
  </si>
  <si>
    <t>　</t>
    <phoneticPr fontId="2"/>
  </si>
  <si>
    <t>医療機関の名称（ふりがな）</t>
    <rPh sb="0" eb="2">
      <t>いりょう</t>
    </rPh>
    <rPh sb="2" eb="4">
      <t>きかん</t>
    </rPh>
    <rPh sb="5" eb="7">
      <t>めいしょう</t>
    </rPh>
    <phoneticPr fontId="2" type="Hiragana"/>
  </si>
  <si>
    <t>350-0033</t>
  </si>
  <si>
    <t>あいだきょうせいしか</t>
  </si>
  <si>
    <t>いけぶくろびょういん</t>
  </si>
  <si>
    <t>池袋病院</t>
  </si>
  <si>
    <t>いさぬまくりにっくじびいんこうか</t>
  </si>
  <si>
    <t>かすみがせきじんくりにっく</t>
  </si>
  <si>
    <t>かわごええきまえくりにっく</t>
  </si>
  <si>
    <t>かわごえみなみじんくりにっく</t>
  </si>
  <si>
    <t>きしがんかいいん</t>
  </si>
  <si>
    <t>こうせいかいそうごうくりにっく</t>
  </si>
  <si>
    <t>さいたまいかだいがくそうごういりょうせんたー</t>
  </si>
  <si>
    <t>税田　和夫</t>
  </si>
  <si>
    <t>宇野　吉雅</t>
  </si>
  <si>
    <t>しんがしじんくりにっく</t>
  </si>
  <si>
    <t>せきしんくりにっく</t>
  </si>
  <si>
    <t>せきしんどうびょういん</t>
  </si>
  <si>
    <t>岡崎　晋平</t>
  </si>
  <si>
    <t>つるがしまえきまえくりにっく</t>
  </si>
  <si>
    <t>ホンカワゴエウエサトキョウセイシカ</t>
  </si>
  <si>
    <t>ミツイビョウイン</t>
  </si>
  <si>
    <t>みなみふるやくりにっく</t>
  </si>
  <si>
    <t>松村　治</t>
  </si>
  <si>
    <t>むさしのそうごうびょういん</t>
  </si>
  <si>
    <t>藤澤　直顕</t>
  </si>
  <si>
    <t>ももきょうせいしか</t>
  </si>
  <si>
    <t>育成・更生</t>
  </si>
  <si>
    <t>歯科矯正</t>
  </si>
  <si>
    <t>會田　泰明</t>
  </si>
  <si>
    <t>小腸</t>
  </si>
  <si>
    <t>杉山　政則</t>
  </si>
  <si>
    <t>伊佐沼クリニック耳鼻咽喉科</t>
  </si>
  <si>
    <t>霞ヶ関腎クリニック</t>
  </si>
  <si>
    <t>350-1101</t>
  </si>
  <si>
    <t>川越市的場2218-4　ベルアート1階</t>
  </si>
  <si>
    <t>049-239-0800</t>
  </si>
  <si>
    <t>日高　康雄</t>
  </si>
  <si>
    <t>川越駅前クリニック</t>
  </si>
  <si>
    <t>川越市脇田本町16-23　永和川越駅前ビル2階</t>
  </si>
  <si>
    <t>049-241-0003</t>
  </si>
  <si>
    <t>宮川　八平</t>
  </si>
  <si>
    <t>川越南腎クリニック</t>
  </si>
  <si>
    <t>川越市新宿町3-8-7</t>
  </si>
  <si>
    <t>049-249-1010</t>
  </si>
  <si>
    <t>平賀　聖悟</t>
  </si>
  <si>
    <t>岸眼科医院</t>
  </si>
  <si>
    <t>350-0824</t>
  </si>
  <si>
    <t>川越市石原町1-10-3</t>
  </si>
  <si>
    <t>049-223-1900</t>
  </si>
  <si>
    <t>眼科</t>
  </si>
  <si>
    <t>岸　桂</t>
  </si>
  <si>
    <t>康正会総合クリニック</t>
  </si>
  <si>
    <t>350-0822</t>
  </si>
  <si>
    <t>川越市山田375-1</t>
  </si>
  <si>
    <t>049-224-2711</t>
  </si>
  <si>
    <t>口腔</t>
  </si>
  <si>
    <t>金子　貴広</t>
  </si>
  <si>
    <t>免疫</t>
  </si>
  <si>
    <t>塚田　訓久</t>
  </si>
  <si>
    <t>大木　雅文</t>
  </si>
  <si>
    <t>花北　俊哉</t>
  </si>
  <si>
    <t>前嶋　明人</t>
  </si>
  <si>
    <t>大西　文夫</t>
  </si>
  <si>
    <t>小幡　博人</t>
  </si>
  <si>
    <t>腎移植</t>
  </si>
  <si>
    <t>小川　智也</t>
  </si>
  <si>
    <t>肝臓移植</t>
  </si>
  <si>
    <t>牧　章</t>
  </si>
  <si>
    <t>新河岸腎クリニック</t>
  </si>
  <si>
    <t>350-1136</t>
  </si>
  <si>
    <t>川越市大字下新河岸39-1</t>
  </si>
  <si>
    <t>049-249-6550</t>
  </si>
  <si>
    <t>新庄　仁美</t>
  </si>
  <si>
    <t>赤心クリニック</t>
  </si>
  <si>
    <t>川越市脇田本町25-18　脇田本町ビル4階</t>
  </si>
  <si>
    <t>049-242-8601</t>
  </si>
  <si>
    <t>更生</t>
  </si>
  <si>
    <t>岩永　みずき</t>
  </si>
  <si>
    <t>赤心堂病院</t>
  </si>
  <si>
    <t>山本　邦彦</t>
  </si>
  <si>
    <t>鶴ヶ島駅前クリニック</t>
  </si>
  <si>
    <t>350-0809</t>
  </si>
  <si>
    <t>川越市鯨井新田6-1　第3今泉ビル2階</t>
  </si>
  <si>
    <t>049-234-1411</t>
  </si>
  <si>
    <t>肥後　清一郎</t>
  </si>
  <si>
    <t>本川越うえさと矯正歯科</t>
  </si>
  <si>
    <t>川越市新富町2-22八十二銀行川越ビル3階</t>
  </si>
  <si>
    <t>049-298-7020</t>
  </si>
  <si>
    <t>上里　朱美</t>
  </si>
  <si>
    <t>三井病院</t>
  </si>
  <si>
    <t>350-0066</t>
  </si>
  <si>
    <t>川越市連雀町19-3</t>
  </si>
  <si>
    <t>049-222-5321</t>
  </si>
  <si>
    <t>八木　成夫</t>
  </si>
  <si>
    <t>南古谷クリニック</t>
  </si>
  <si>
    <t>350-0023</t>
  </si>
  <si>
    <t>川越市並木606-1</t>
  </si>
  <si>
    <t>049-230-1313</t>
  </si>
  <si>
    <t>武蔵野総合病院</t>
  </si>
  <si>
    <t>川越市脇田本町15-13　東上パールビル2階</t>
  </si>
  <si>
    <t>049-248-4150</t>
  </si>
  <si>
    <t>齊藤　正史</t>
  </si>
  <si>
    <t>訪問看護ステーション　まほろば</t>
  </si>
  <si>
    <t>ほうもんかんごすてーしょん　まほろば</t>
  </si>
  <si>
    <t>350-0036</t>
  </si>
  <si>
    <t>川越市小仙波町２－１１－１</t>
  </si>
  <si>
    <t>049-227-6592</t>
  </si>
  <si>
    <t>訪問看護ステーション</t>
  </si>
  <si>
    <t>訪問看護ステーション　麦</t>
  </si>
  <si>
    <t>ほうもんかんごすてーしょん　むぎ</t>
  </si>
  <si>
    <t>350-8666</t>
  </si>
  <si>
    <t>049-290-2614</t>
  </si>
  <si>
    <t>訪問看護ステーションあやめ上福岡</t>
  </si>
  <si>
    <t>049-299-7790</t>
  </si>
  <si>
    <t>訪問看護ステーションあやめ川越北</t>
  </si>
  <si>
    <t>ほうもんかんごすてーしょんあやめかわごえきた</t>
  </si>
  <si>
    <t>049-265-4880</t>
  </si>
  <si>
    <t>訪問看護ステーションかえりえ南大塚</t>
  </si>
  <si>
    <t>ほうもんかんごすてーしょんかえりえみなみおおつか</t>
  </si>
  <si>
    <t>050-1753-5616</t>
  </si>
  <si>
    <t>なずな訪問看護ステーション</t>
  </si>
  <si>
    <t>なずなほうもんかんごすてーしょん</t>
  </si>
  <si>
    <t>350-0837</t>
  </si>
  <si>
    <t>川越市石田243-1</t>
  </si>
  <si>
    <t>049-298-7261</t>
  </si>
  <si>
    <t>きらめき訪問看護リハビリステーション</t>
  </si>
  <si>
    <t>きらめきほうもんかんごりはびりすてーしょん</t>
  </si>
  <si>
    <t>川越市富士見町31-9　川越SEビル102</t>
  </si>
  <si>
    <t>049-223-3773</t>
  </si>
  <si>
    <t>リプラス訪問看護ステーション川越</t>
  </si>
  <si>
    <t>りぷらすほうもんかんごすてーしょんかわごえ</t>
  </si>
  <si>
    <t>川越市小仙波町3-6-8</t>
  </si>
  <si>
    <t>049-227-7399</t>
  </si>
  <si>
    <t>川越市南大塚５－３３－６</t>
    <phoneticPr fontId="2" type="Hiragana"/>
  </si>
  <si>
    <t>川越市石原町2丁目46-14　Jランド三田102号室</t>
    <phoneticPr fontId="2" type="Hiragana"/>
  </si>
  <si>
    <t>川越市清水町13-7　トレンディハイツ101号室</t>
    <phoneticPr fontId="2" type="Hiragana"/>
  </si>
  <si>
    <t>川越市大字並木617番地9　グリーンコーポ101号室</t>
    <phoneticPr fontId="2" type="Hiragana"/>
  </si>
  <si>
    <t>ほうもんかんごすてーしょんあやめかみふくおか</t>
    <phoneticPr fontId="2" type="Hiragana"/>
  </si>
  <si>
    <t>アイセイ薬局　川越駅前店</t>
  </si>
  <si>
    <t>あいせいやっきょく　かわごええきまえてん</t>
  </si>
  <si>
    <t>049-291-6170</t>
  </si>
  <si>
    <t>薬局</t>
  </si>
  <si>
    <t>アイリス調剤薬局</t>
  </si>
  <si>
    <t>あいりすちょうざいやっきょく</t>
  </si>
  <si>
    <t>川越市連雀町２０－２</t>
  </si>
  <si>
    <t>049-237-7610</t>
  </si>
  <si>
    <t>アイン薬局川越笠幡店</t>
  </si>
  <si>
    <t>あいんやっきょくかわごえかさはたてん</t>
  </si>
  <si>
    <t>川越市笠幡2080-4</t>
  </si>
  <si>
    <t>049-237-0866</t>
  </si>
  <si>
    <t>アイン薬局本川越店</t>
  </si>
  <si>
    <t>あいんやっきょくほんかわごえてん</t>
  </si>
  <si>
    <t>350-0042</t>
  </si>
  <si>
    <t>川越市中原町1-12-3</t>
  </si>
  <si>
    <t>049-223-3480</t>
  </si>
  <si>
    <t>あおい調剤薬局　石原店</t>
  </si>
  <si>
    <t>あおいちょうざいやっきょく　いしわらてん</t>
  </si>
  <si>
    <t>川越市石原町1-9-1</t>
  </si>
  <si>
    <t>049-225-7065</t>
  </si>
  <si>
    <t>あおい調剤薬局　霞ヶ関店</t>
  </si>
  <si>
    <t>あおいちょうざいやっきょく　かすみがせきてん</t>
  </si>
  <si>
    <t>350-1102</t>
  </si>
  <si>
    <t>川越市的場北1-6-32</t>
  </si>
  <si>
    <t>049-239-5888</t>
  </si>
  <si>
    <t>あおい調剤薬局　川越鴨田店</t>
  </si>
  <si>
    <t>あおいちょうざいやっきょく　かわごえかもだてん</t>
  </si>
  <si>
    <t>川越市鴨田2001-1</t>
  </si>
  <si>
    <t>049-229-3933</t>
  </si>
  <si>
    <t>あおい調剤薬局　川越よつや店</t>
  </si>
  <si>
    <t>あおいちょうざいやっきょく　かわごえよつやてん</t>
  </si>
  <si>
    <t>川越市四都野台１５－６</t>
  </si>
  <si>
    <t>049-293-3981</t>
  </si>
  <si>
    <t>旭町薬局</t>
  </si>
  <si>
    <t>あさひちょうやっきょく</t>
  </si>
  <si>
    <t>350-1126</t>
  </si>
  <si>
    <t>川越市旭町２-１-１４</t>
  </si>
  <si>
    <t>049-241-7316</t>
  </si>
  <si>
    <t>飛鳥薬局　新富町店</t>
  </si>
  <si>
    <t>あすかやっきょく　しんとみちょうてん</t>
  </si>
  <si>
    <t>350-0043</t>
  </si>
  <si>
    <t>川越市新富町２－３０－３</t>
  </si>
  <si>
    <t>049-227-5557</t>
  </si>
  <si>
    <t>あずまやっきょく　あらじゅくてん</t>
  </si>
  <si>
    <t>川越市新宿町５－６－１４</t>
  </si>
  <si>
    <t>049-293-6318</t>
  </si>
  <si>
    <t>アポック　川越センター前薬局１号店</t>
  </si>
  <si>
    <t>あぽっく　かわごえせんたーまえやっきょく１ごうてん</t>
  </si>
  <si>
    <t>川越市鴨田1293-1</t>
  </si>
  <si>
    <t>049-227-5181</t>
  </si>
  <si>
    <t>アポック　川越センター前薬局２号店</t>
  </si>
  <si>
    <t>あぽっく　かわごえせんたーまえやっきょく２ごうてん</t>
  </si>
  <si>
    <t>川越市鴨田1210-1</t>
  </si>
  <si>
    <t>049-227-8121</t>
  </si>
  <si>
    <t>あやめ薬局　川越店</t>
  </si>
  <si>
    <t>あやめやっきょく　かわごえてん</t>
  </si>
  <si>
    <t>350-0021</t>
  </si>
  <si>
    <t>川越市大字大中居５７３－１</t>
  </si>
  <si>
    <t>049-230-1885</t>
  </si>
  <si>
    <t>アルル薬局</t>
  </si>
  <si>
    <t>あるるやっきょく</t>
  </si>
  <si>
    <t>350-0046</t>
  </si>
  <si>
    <t>川越市菅原町20-19</t>
  </si>
  <si>
    <t>049-223-0555</t>
  </si>
  <si>
    <t>イルカ薬局</t>
  </si>
  <si>
    <t>いるかやっきょく</t>
  </si>
  <si>
    <t>川越市下新河岸38-1</t>
  </si>
  <si>
    <t>049-246-5010</t>
  </si>
  <si>
    <t>イルカ薬局　新河岸駅前店</t>
  </si>
  <si>
    <t>いるかやっきょく　しんがしえきまえてん</t>
  </si>
  <si>
    <t>350-1133</t>
  </si>
  <si>
    <t>川越市砂915-6</t>
  </si>
  <si>
    <t>049-246-9020</t>
  </si>
  <si>
    <t>イルカ薬局　六軒町店</t>
  </si>
  <si>
    <t>いるかやっきょく　ろっけんまちてん</t>
  </si>
  <si>
    <t>350-0041</t>
  </si>
  <si>
    <t>川越市六軒町2-12-1</t>
  </si>
  <si>
    <t>049-229-0881</t>
  </si>
  <si>
    <t>ウエルシア薬局　川越新宿店</t>
  </si>
  <si>
    <t>うえるしあやっきょく　かわごえあらじゅくてん</t>
  </si>
  <si>
    <t>川越市新宿町６－２７－５</t>
  </si>
  <si>
    <t>049-249-0260</t>
  </si>
  <si>
    <t>ウエルシア薬局　川越岸町店</t>
  </si>
  <si>
    <t>うえるしあやっきょく　かわごえきしまちてん</t>
  </si>
  <si>
    <t>350-1131</t>
  </si>
  <si>
    <t>川越市岸町２－２３－５</t>
  </si>
  <si>
    <t>049-238-7018</t>
  </si>
  <si>
    <t>ウエルシア薬局　川越小仙波店</t>
  </si>
  <si>
    <t>うえるしあやっきょく　かわごえこせんばてん</t>
  </si>
  <si>
    <t>川越市大字小仙波６９４－８</t>
  </si>
  <si>
    <t>049-229-6026</t>
  </si>
  <si>
    <t>ウエルシア薬局　川越神明町店</t>
  </si>
  <si>
    <t>うえるしあやっきょく　かわごえしんめいまちてん</t>
  </si>
  <si>
    <t>350-0823</t>
  </si>
  <si>
    <t>川越市神明町１２－５</t>
  </si>
  <si>
    <t>049-229-3013</t>
  </si>
  <si>
    <t>ウエルシア薬局　川越仙波店</t>
  </si>
  <si>
    <t>うえるしあやっきょく　かわごえせんばてん</t>
  </si>
  <si>
    <t>350-0034</t>
  </si>
  <si>
    <t>川越市仙波町３－１－２</t>
  </si>
  <si>
    <t>049-227-5290</t>
  </si>
  <si>
    <t>ウエルシア薬局　川越中台元町店</t>
  </si>
  <si>
    <t>うえるしあやっきょく　かわごえなかだいもとまちてん</t>
  </si>
  <si>
    <t>350-1138</t>
  </si>
  <si>
    <t>川越市中台元町１－２５－１</t>
  </si>
  <si>
    <t>049-249-0223</t>
  </si>
  <si>
    <t>ウエルシア薬局　川越的場店</t>
  </si>
  <si>
    <t>うえるしあやっきょく　かわごえまとばてん</t>
  </si>
  <si>
    <t>川越市的場１－１５－９</t>
  </si>
  <si>
    <t>049-239-7190</t>
  </si>
  <si>
    <t>ウエルシア薬局　鶴ヶ島駅西口店</t>
  </si>
  <si>
    <t>うえるしあやっきょく　つるがしまえきにしぐちてん</t>
  </si>
  <si>
    <t>川越市鯨井新田３－１</t>
  </si>
  <si>
    <t>049-237-5811</t>
  </si>
  <si>
    <t>川越市仙波町２－３－８</t>
  </si>
  <si>
    <t>049-229-3921</t>
  </si>
  <si>
    <t>海の子薬局</t>
  </si>
  <si>
    <t>うみのこやっきょく</t>
  </si>
  <si>
    <t>350-1107</t>
  </si>
  <si>
    <t>川越市的場新町17-7</t>
  </si>
  <si>
    <t>049-239-1213</t>
  </si>
  <si>
    <t>小野沢薬局</t>
  </si>
  <si>
    <t>おのざわやっきょく</t>
  </si>
  <si>
    <t>350-0045</t>
  </si>
  <si>
    <t>川越市南通町２－３</t>
  </si>
  <si>
    <t>049-225-5430</t>
  </si>
  <si>
    <t>オリーブ薬局</t>
  </si>
  <si>
    <t>おりーぶやっきょく</t>
  </si>
  <si>
    <t>川越市鯨井新田7-1</t>
  </si>
  <si>
    <t>049-292-1388</t>
  </si>
  <si>
    <t>オリーブ薬局　霞ヶ関店</t>
  </si>
  <si>
    <t>おりーぶやっきょく　かすみがせきてん</t>
  </si>
  <si>
    <t>川越市的場２２４４－２</t>
  </si>
  <si>
    <t>049-233-1843</t>
  </si>
  <si>
    <t>かさはた薬局</t>
  </si>
  <si>
    <t>かさはたやっきょく</t>
  </si>
  <si>
    <t>川越市大字笠幡３７２８－１</t>
  </si>
  <si>
    <t>049-237-6166</t>
  </si>
  <si>
    <t>かすみハートピア薬局</t>
  </si>
  <si>
    <t>かすみはーとぴあやっきょく</t>
  </si>
  <si>
    <t>川越市的場北1-16-6　
リバティ森田101号</t>
  </si>
  <si>
    <t>049-299-7777</t>
  </si>
  <si>
    <t>加藤薬局　笠幡店</t>
  </si>
  <si>
    <t>かとうやっきょく　かさはたてん</t>
  </si>
  <si>
    <t>川越市笠幡７９－１２７</t>
  </si>
  <si>
    <t>049-298-5375</t>
  </si>
  <si>
    <t>株式会社ハート薬局　川越元町店</t>
  </si>
  <si>
    <t>かぶしきかいしゃはーとやっきょく　かわごえもとまちてん</t>
  </si>
  <si>
    <t>350-0062</t>
  </si>
  <si>
    <t>川越市元町２-８-１</t>
  </si>
  <si>
    <t>049-226-1179</t>
  </si>
  <si>
    <t>共創未来　霞ヶ関薬局</t>
  </si>
  <si>
    <t>きょうそうみらい　かすみがせきやっきょく</t>
  </si>
  <si>
    <t>350-1103</t>
  </si>
  <si>
    <t>川越市霞ヶ関東１－４－１９－２</t>
  </si>
  <si>
    <t>049-239-6021</t>
  </si>
  <si>
    <t>350-1176</t>
  </si>
  <si>
    <t>川越市川鶴２－１２－１Ａ棟４号室</t>
  </si>
  <si>
    <t>049-298-5355</t>
  </si>
  <si>
    <t>350-1137</t>
  </si>
  <si>
    <t>川越市砂新田２－１９－８　リバプールN　１－B</t>
  </si>
  <si>
    <t>049-247-2000</t>
  </si>
  <si>
    <t>クオール薬局あすなろ店</t>
  </si>
  <si>
    <t>くおーるやっきょくあすなろてん</t>
  </si>
  <si>
    <t>川越市仙波町２－９－３</t>
  </si>
  <si>
    <t>049-225-8686</t>
  </si>
  <si>
    <t>クオール薬局川越今福店</t>
  </si>
  <si>
    <t>くおーるやっきょくかわごえいまふくてん</t>
  </si>
  <si>
    <t>350-1159</t>
  </si>
  <si>
    <t>川越市中台１－８－７</t>
  </si>
  <si>
    <t>049-249-1889</t>
  </si>
  <si>
    <t>クオール薬局本川越店</t>
  </si>
  <si>
    <t>くおーるやっきょくほんかわごえてん</t>
  </si>
  <si>
    <t>川越市中原町１－１１－３５</t>
  </si>
  <si>
    <t>049-227-0089</t>
  </si>
  <si>
    <t>クオール薬局ユーカリ店</t>
  </si>
  <si>
    <t>くおーるやっきょくゆーかりてん</t>
  </si>
  <si>
    <t>川越市大袋新田973-1</t>
  </si>
  <si>
    <t>049-248-2211</t>
  </si>
  <si>
    <t>くじら薬局</t>
  </si>
  <si>
    <t>くじらやっきょく</t>
  </si>
  <si>
    <t>川越市大字鯨井新田２２－３</t>
  </si>
  <si>
    <t>049-233-6113</t>
  </si>
  <si>
    <t>クスリのアオキ笠幡薬局</t>
  </si>
  <si>
    <t>くすりのあおきかさはたやっきょく</t>
  </si>
  <si>
    <t>川越市大字笠幡3787－1</t>
  </si>
  <si>
    <t>049-298-7892</t>
  </si>
  <si>
    <t>小江戸薬局　駅前店</t>
  </si>
  <si>
    <t>こえどやっきょく　えきまえてん</t>
  </si>
  <si>
    <t>川越市脇田町103　川越マイン2F</t>
  </si>
  <si>
    <t>049-222-3837</t>
  </si>
  <si>
    <t>サークル薬局　川越店</t>
  </si>
  <si>
    <t>さーくるやっきょく　かわごえてん</t>
  </si>
  <si>
    <t>350-1112</t>
  </si>
  <si>
    <t>川越市上野田町３７－１６</t>
  </si>
  <si>
    <t>049-256-9251</t>
  </si>
  <si>
    <t>さくら薬局　川越並木店</t>
  </si>
  <si>
    <t>さくらやっきょく　かわごえなみきてん</t>
  </si>
  <si>
    <t>川越市並木246-1　リヴォーレ中田１Ｆ２号</t>
  </si>
  <si>
    <t>049-235-4581</t>
  </si>
  <si>
    <t>サンタの健康薬局　川越店</t>
  </si>
  <si>
    <t>さんたのけんこうやっきょく　かわごえてん</t>
  </si>
  <si>
    <t>350-1162</t>
  </si>
  <si>
    <t>川越市大字南大塚４－３－１９</t>
  </si>
  <si>
    <t>049-293-5236</t>
  </si>
  <si>
    <t>スギ薬局　ウニクス川越店</t>
  </si>
  <si>
    <t>すぎやっきょく　うにくすかわごえてん</t>
  </si>
  <si>
    <t>川越市新宿町1-17-1ウニクス川越店1階</t>
  </si>
  <si>
    <t>049-257-6377</t>
  </si>
  <si>
    <t>スギ薬局　川越クレアモール店</t>
  </si>
  <si>
    <t>すぎやっきょく　かわごえくれあもーるてん</t>
  </si>
  <si>
    <t>川越市新富町2-9-8 
アネックスE館</t>
  </si>
  <si>
    <t>049-298-8314</t>
  </si>
  <si>
    <t>スギ薬局　川越藤間店</t>
  </si>
  <si>
    <t>すぎやっきょく　かわごえふじまてん</t>
  </si>
  <si>
    <t>350-1142</t>
  </si>
  <si>
    <t>川越藤間218－3　ヤオコー川越藤間店2階</t>
  </si>
  <si>
    <t>049-293-6895</t>
  </si>
  <si>
    <t>スギ薬局　川越南古谷店</t>
  </si>
  <si>
    <t>すぎやっきょく　かわごえみなみふるやてん</t>
  </si>
  <si>
    <t>350-0026</t>
  </si>
  <si>
    <t>川越市泉町4-3ウニクス南古谷店ヤオコー棟内</t>
  </si>
  <si>
    <t>049-230-4600</t>
  </si>
  <si>
    <t>スギ薬局　川越山田店</t>
  </si>
  <si>
    <t>すぎやっきょく　かわごえやまだてん</t>
  </si>
  <si>
    <t>川越市山田2042-1ヤオコー川越山田店内</t>
  </si>
  <si>
    <t>049-228-5200</t>
  </si>
  <si>
    <t>スギ薬局　川越鴨田店</t>
  </si>
  <si>
    <t>すぎやっきょく　かわごえかもだてん</t>
  </si>
  <si>
    <t>川越市大字鴨田1251-1</t>
  </si>
  <si>
    <t>049-229-3851</t>
  </si>
  <si>
    <t>スギ薬局　在宅調剤センター川越店</t>
  </si>
  <si>
    <t>すぎやっきょく　ざいたくちょうざいせんたーかわごえてん</t>
  </si>
  <si>
    <t>川越市菅原町11-6</t>
  </si>
  <si>
    <t>049-292-9145</t>
  </si>
  <si>
    <t>スギ薬局　南古谷病院店</t>
  </si>
  <si>
    <t>すぎやっきょく　みなみふるやびょういんてん</t>
  </si>
  <si>
    <t>350-0011</t>
  </si>
  <si>
    <t>川越市久下戸110番地</t>
  </si>
  <si>
    <t>049-293-4292</t>
  </si>
  <si>
    <t>鈴木薬局　新富町店</t>
  </si>
  <si>
    <t>すずきやっきょく　しんとみちょうてん</t>
  </si>
  <si>
    <t>川越市新富町２－４－３　
木村屋ビル３階</t>
  </si>
  <si>
    <t>049-299-8025</t>
  </si>
  <si>
    <t>セキ薬局　新宿町店</t>
  </si>
  <si>
    <t>せきやっきょく　あらじゅくちょうてん</t>
  </si>
  <si>
    <t>川越市新宿町3-6-1</t>
  </si>
  <si>
    <t>049-257-4952</t>
  </si>
  <si>
    <t>セキ薬局　川越東口店</t>
  </si>
  <si>
    <t>せきやっきょく　かわごえひがしぐちてん</t>
  </si>
  <si>
    <t>川越市菅原町21-5　川越菅原ビル1F</t>
  </si>
  <si>
    <t>049-227-3200</t>
  </si>
  <si>
    <t>セキ薬局　川鶴店</t>
  </si>
  <si>
    <t>せきやっきょく　かわつるてん</t>
  </si>
  <si>
    <t>350-0808</t>
  </si>
  <si>
    <t>川越市吉田新町３－８－１</t>
  </si>
  <si>
    <t>049-237-5500</t>
  </si>
  <si>
    <t>セキ薬局　新河岸店</t>
  </si>
  <si>
    <t>せきやっきょく　しんがしてん</t>
  </si>
  <si>
    <t>川越市大字砂新田９３</t>
  </si>
  <si>
    <t>049-293-2320</t>
  </si>
  <si>
    <t>セキ薬局　鶴ヶ島店</t>
  </si>
  <si>
    <t>せきやっきょく　つるがしまてん</t>
  </si>
  <si>
    <t>川越市鯨井新田40-2</t>
  </si>
  <si>
    <t>049-298-3585</t>
  </si>
  <si>
    <t>セキ薬局　豊田町店</t>
  </si>
  <si>
    <t>せきやっきょく　とよだちょうてん</t>
  </si>
  <si>
    <t>350-1110</t>
  </si>
  <si>
    <t>川越市豊田町3-17-4</t>
  </si>
  <si>
    <t>049-238-4616</t>
  </si>
  <si>
    <t>セキ薬局　南大塚店</t>
  </si>
  <si>
    <t>せきやっきょく　みなみおおつかてん</t>
  </si>
  <si>
    <t>350-1165</t>
  </si>
  <si>
    <t>川越市南台2-5-2</t>
  </si>
  <si>
    <t>049-265-5300</t>
  </si>
  <si>
    <t>セキ薬局　南古谷店</t>
  </si>
  <si>
    <t>せきやっきょく　みなみふるやてん</t>
  </si>
  <si>
    <t>川越市並木854-6</t>
  </si>
  <si>
    <t>049-293-3877</t>
  </si>
  <si>
    <t>タカノ薬局</t>
  </si>
  <si>
    <t>たかのやっきょく</t>
  </si>
  <si>
    <t>川越市南台2-13-13</t>
  </si>
  <si>
    <t>049-245-2330</t>
  </si>
  <si>
    <t>ダリヤ川越薬局</t>
  </si>
  <si>
    <t>だりやかわごえやっきょく</t>
  </si>
  <si>
    <t>川越市脇田本町25-18　脇田本町ビル2階</t>
  </si>
  <si>
    <t>049-240-6085</t>
  </si>
  <si>
    <t>鶴ヶ島中央薬局　鶴ヶ島駅前店</t>
  </si>
  <si>
    <t>つるがしまちゅうおうやっきょく　つるがしまえきまえてん</t>
  </si>
  <si>
    <t>川越市大字鯨井新田６-１</t>
  </si>
  <si>
    <t>049-231-0744</t>
  </si>
  <si>
    <t>時の鐘薬局</t>
  </si>
  <si>
    <t>ときのかねやっきょく</t>
  </si>
  <si>
    <t>川越市連雀町11-8</t>
  </si>
  <si>
    <t>049-299-6663　</t>
  </si>
  <si>
    <t>時の鐘薬局南大塚店</t>
  </si>
  <si>
    <t>ときのかねやっきょくみなみおおつかてん</t>
  </si>
  <si>
    <t>川越市南大塚２－１０－１１</t>
  </si>
  <si>
    <t>049-215-8887</t>
  </si>
  <si>
    <t>ときわ薬局川越西口店</t>
  </si>
  <si>
    <t>ときわやっきょくかわごえにしぐちてん</t>
  </si>
  <si>
    <t>川越市脇田本町９－６</t>
  </si>
  <si>
    <t>049-293-5921</t>
  </si>
  <si>
    <t>ともに薬局　</t>
  </si>
  <si>
    <t>ともにやっきょく　</t>
  </si>
  <si>
    <t>川越市旭町1-10-12
川越丸栄ビル1階</t>
  </si>
  <si>
    <t>049-238-4236</t>
  </si>
  <si>
    <t>ナイス薬局</t>
  </si>
  <si>
    <t>ないすやっきょく</t>
  </si>
  <si>
    <t>350-0056</t>
  </si>
  <si>
    <t>川越市松江町２－８－３</t>
  </si>
  <si>
    <t>049-228-3939</t>
  </si>
  <si>
    <t>西川越リリィ薬局</t>
  </si>
  <si>
    <t>にしかわごえりりぃやっきょく</t>
  </si>
  <si>
    <t>350-1106</t>
  </si>
  <si>
    <t>川越市小室304-3</t>
  </si>
  <si>
    <t>049-265-7306</t>
  </si>
  <si>
    <t>日本調剤　川越薬局</t>
  </si>
  <si>
    <t>にほんちょうざい　かわごえやっきょく</t>
  </si>
  <si>
    <t>川越市大字鴨田1291-3</t>
  </si>
  <si>
    <t>049-227-4660</t>
  </si>
  <si>
    <t>パール薬局</t>
  </si>
  <si>
    <t>ぱーるやっきょく</t>
  </si>
  <si>
    <t>350-0806</t>
  </si>
  <si>
    <t>川越市天沼新田137-5</t>
  </si>
  <si>
    <t>049-277-3242</t>
  </si>
  <si>
    <t>ハピシア薬局川越店</t>
  </si>
  <si>
    <t>はぴしあやっきょくかわごえてん</t>
  </si>
  <si>
    <t>350-1134</t>
  </si>
  <si>
    <t>川越市扇河岸１０５－６　
扇河岸ビル１０２</t>
  </si>
  <si>
    <t>049-293-2690</t>
  </si>
  <si>
    <t>パル薬局新河岸店</t>
  </si>
  <si>
    <t>ぱるやっきょくしんがしてん</t>
  </si>
  <si>
    <t>川越市砂新田８０－２</t>
  </si>
  <si>
    <t>049-265-7533</t>
  </si>
  <si>
    <t>パル薬局中原町店</t>
  </si>
  <si>
    <t>ぱるやっきょくなかはらまちてん</t>
  </si>
  <si>
    <t>川越市中原町2-13-6</t>
  </si>
  <si>
    <t>049-299-8322</t>
  </si>
  <si>
    <t>ひかり薬局</t>
  </si>
  <si>
    <t>ひかりやっきょく</t>
  </si>
  <si>
    <t>川越市笠幡3722-11</t>
  </si>
  <si>
    <t>049-234-2926</t>
  </si>
  <si>
    <t>ひまわり薬局</t>
  </si>
  <si>
    <t>ひまわりやっきょく</t>
  </si>
  <si>
    <t>350-1153</t>
  </si>
  <si>
    <t>川越市下松原５６－１</t>
  </si>
  <si>
    <t>049-249-0333</t>
  </si>
  <si>
    <t>ファルマシア薬局</t>
  </si>
  <si>
    <t>ふぁるましあやっきょく</t>
  </si>
  <si>
    <t>川越市砂新田4-19-17</t>
  </si>
  <si>
    <t>049-293-1585</t>
  </si>
  <si>
    <t>プラザ薬局川越</t>
  </si>
  <si>
    <t>ぷらざやっきょくかわごえ</t>
  </si>
  <si>
    <t>川越市鴨田1291-5</t>
  </si>
  <si>
    <t>049-236-6750</t>
  </si>
  <si>
    <t>ぽぷら薬局</t>
  </si>
  <si>
    <t>ぽぷらやっきょく</t>
  </si>
  <si>
    <t>350-0816</t>
  </si>
  <si>
    <t>川越市上戸99</t>
  </si>
  <si>
    <t>049-232-3102</t>
  </si>
  <si>
    <t>まごころ薬局　月吉店</t>
  </si>
  <si>
    <t>まごころやっきょく　つきよしてん</t>
  </si>
  <si>
    <t>350-0825</t>
  </si>
  <si>
    <t>川越市月吉町２２－１５</t>
  </si>
  <si>
    <t>049-227-3541</t>
  </si>
  <si>
    <t>まとば薬局　</t>
  </si>
  <si>
    <t>まとばやっきょく　</t>
  </si>
  <si>
    <t>川越的場1221-1　</t>
  </si>
  <si>
    <t>049-299-8957</t>
  </si>
  <si>
    <t>みやこ薬局　南古谷店</t>
  </si>
  <si>
    <t>みやこやっきょく　みなみふるやてん</t>
  </si>
  <si>
    <t>川越市久下戸48-1</t>
  </si>
  <si>
    <t>049-235-6699</t>
  </si>
  <si>
    <t>むさしの薬局</t>
  </si>
  <si>
    <t>むさしのやっきょく</t>
  </si>
  <si>
    <t>川越市大字大袋新田１２１３－１</t>
  </si>
  <si>
    <t>049-293-7835</t>
  </si>
  <si>
    <t>やっきょくあぽっく　かわごえちゅうおうてん</t>
  </si>
  <si>
    <t>川越市脇田本町25-21　ユアコート川越101</t>
  </si>
  <si>
    <t>049-291-2530</t>
  </si>
  <si>
    <t>薬局アポック　川越店</t>
  </si>
  <si>
    <t>やっきょくあぽっく　かわごえてん</t>
  </si>
  <si>
    <t>川越市脇田本町25-18　脇田本町ビル1階</t>
  </si>
  <si>
    <t>049-291-3810</t>
  </si>
  <si>
    <t>薬局アポック　川越東店</t>
  </si>
  <si>
    <t>やっきょくあぽっく　かわごえひがしてん</t>
  </si>
  <si>
    <t>川越市連雀町20-3</t>
  </si>
  <si>
    <t>049-229-4331</t>
  </si>
  <si>
    <t>薬局氷川</t>
  </si>
  <si>
    <t>やっきょくひかわ</t>
  </si>
  <si>
    <t>350-0851</t>
  </si>
  <si>
    <t>川越市氷川町１５１－２</t>
  </si>
  <si>
    <t>049-229-4155</t>
  </si>
  <si>
    <t>薬局マツモトキヨシ　川越並木店</t>
  </si>
  <si>
    <t>やっきょくまつもときよし　かわごえなみきてん</t>
  </si>
  <si>
    <t>川越市並木124-1</t>
  </si>
  <si>
    <t>049-239-7698</t>
  </si>
  <si>
    <t>薬局マツモトキヨシザ・マーケットプレイス川越的場店</t>
  </si>
  <si>
    <t>やっきょくまつもときよしざ・まーけっとぷれいすかわごえまとばてん</t>
  </si>
  <si>
    <t>川越市的場新町２１－１０</t>
  </si>
  <si>
    <t>049-237-8222</t>
  </si>
  <si>
    <t>山田薬局</t>
  </si>
  <si>
    <t>やまだやっきょく</t>
  </si>
  <si>
    <t>川越市大字山田３５０－３</t>
  </si>
  <si>
    <t>049-225-8118</t>
  </si>
  <si>
    <t>雄飛堂薬局　川越西口店</t>
  </si>
  <si>
    <t>ゆうひどうやっきょく　かわごえにしぐちてん</t>
  </si>
  <si>
    <t>川越市脇田本町15-21　KJ第3ビル1F</t>
  </si>
  <si>
    <t>049-291-6250</t>
  </si>
  <si>
    <t>アズマ薬局　あらじゅく店</t>
  </si>
  <si>
    <t>350-1162</t>
    <phoneticPr fontId="2" type="Hiragana"/>
  </si>
  <si>
    <t>富田　新</t>
  </si>
  <si>
    <t>ウエルシア薬局　川越仙波2号店</t>
  </si>
  <si>
    <t>うえるしあやっきょく　かわごえせんば2ごうてん</t>
  </si>
  <si>
    <t>クオール薬局川鶴店</t>
  </si>
  <si>
    <t>くおーるやっきょくかわつるてん</t>
  </si>
  <si>
    <t>クオール薬局新河岸店</t>
  </si>
  <si>
    <t>くおーるやっきょくしんがしてん</t>
  </si>
  <si>
    <t>なごみ薬局</t>
  </si>
  <si>
    <t>なごみやっきょく</t>
  </si>
  <si>
    <t>川越市岸町3-13-2</t>
  </si>
  <si>
    <t>049-220-1193</t>
  </si>
  <si>
    <t>牧野　耕和</t>
  </si>
  <si>
    <t>川越市豊田町2-34-28</t>
    <rPh sb="0" eb="3">
      <t>カワゴエシ</t>
    </rPh>
    <rPh sb="3" eb="6">
      <t>トヨダチョウ</t>
    </rPh>
    <phoneticPr fontId="2"/>
  </si>
  <si>
    <t>049-257-8838</t>
  </si>
  <si>
    <t>訪問看護事業所　ひだまりぽんたった</t>
    <rPh sb="0" eb="2">
      <t>ホウモン</t>
    </rPh>
    <rPh sb="2" eb="4">
      <t>カンゴ</t>
    </rPh>
    <rPh sb="4" eb="6">
      <t>ジギョウ</t>
    </rPh>
    <rPh sb="6" eb="7">
      <t>ショ</t>
    </rPh>
    <phoneticPr fontId="2"/>
  </si>
  <si>
    <t>ほうもんかんごじぎょうしょ　ひだまりぽんたった</t>
    <phoneticPr fontId="2" type="Hiragana"/>
  </si>
  <si>
    <t>井上　成一朗</t>
    <rPh sb="0" eb="2">
      <t>イノウエ</t>
    </rPh>
    <rPh sb="3" eb="6">
      <t>セイイチロウ</t>
    </rPh>
    <phoneticPr fontId="2"/>
  </si>
  <si>
    <t>日本財団在宅看護センター　ケアルテ川越</t>
    <rPh sb="0" eb="8">
      <t>ニッポンザイダンザイタクカンゴ</t>
    </rPh>
    <rPh sb="17" eb="19">
      <t>カワゴエ</t>
    </rPh>
    <phoneticPr fontId="2"/>
  </si>
  <si>
    <t>にっぽんざいだんざいたくかんごせんたー　けあるてかわごえ</t>
  </si>
  <si>
    <t>350-1129</t>
  </si>
  <si>
    <t>川越市大塚2-24-12</t>
    <rPh sb="0" eb="3">
      <t>カワゴエシ</t>
    </rPh>
    <rPh sb="3" eb="5">
      <t>オオツカ</t>
    </rPh>
    <phoneticPr fontId="2"/>
  </si>
  <si>
    <t>049-293-5839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</si>
</sst>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[&lt;=999]000;000\-0000"/>
    <numFmt numFmtId="177" formatCode="[$-411]ggge&quot;年&quot;m&quot;月&quot;d&quot;日&quot;;@"/>
    <numFmt numFmtId="178" formatCode="[$-411]ge\.m\.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57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57" fontId="4" fillId="2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wrapText="1" shrinkToFit="1"/>
    </xf>
    <xf numFmtId="0" fontId="4" fillId="0" borderId="3" xfId="0" applyNumberFormat="1" applyFont="1" applyBorder="1" applyAlignment="1">
      <alignment horizontal="center" vertical="center" shrinkToFit="1"/>
    </xf>
    <xf numFmtId="57" fontId="4" fillId="0" borderId="3" xfId="0" applyNumberFormat="1" applyFont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 shrinkToFit="1"/>
    </xf>
    <xf numFmtId="57" fontId="4" fillId="0" borderId="4" xfId="0" applyNumberFormat="1" applyFont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NumberFormat="1" applyFont="1" applyBorder="1" applyAlignment="1">
      <alignment horizontal="center" vertical="center" wrapText="1" shrinkToFit="1"/>
    </xf>
    <xf numFmtId="0" fontId="4" fillId="0" borderId="5" xfId="0" applyNumberFormat="1" applyFont="1" applyBorder="1" applyAlignment="1">
      <alignment horizontal="center" vertical="center" shrinkToFit="1"/>
    </xf>
    <xf numFmtId="57" fontId="4" fillId="0" borderId="5" xfId="0" applyNumberFormat="1" applyFont="1" applyBorder="1" applyAlignment="1">
      <alignment horizontal="center" vertical="center" shrinkToFit="1"/>
    </xf>
    <xf numFmtId="0" fontId="4" fillId="0" borderId="5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7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7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57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 shrinkToFit="1"/>
    </xf>
    <xf numFmtId="0" fontId="4" fillId="0" borderId="6" xfId="0" applyNumberFormat="1" applyFont="1" applyBorder="1" applyAlignment="1">
      <alignment horizontal="center" vertical="center" shrinkToFit="1"/>
    </xf>
    <xf numFmtId="0" fontId="4" fillId="0" borderId="6" xfId="0" applyNumberFormat="1" applyFont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57" fontId="0" fillId="0" borderId="6" xfId="0" applyNumberFormat="1" applyBorder="1" applyAlignment="1">
      <alignment horizontal="center" vertical="center"/>
    </xf>
    <xf numFmtId="57" fontId="4" fillId="0" borderId="6" xfId="0" applyNumberFormat="1" applyFont="1" applyBorder="1" applyAlignment="1">
      <alignment horizontal="center" vertical="center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shrinkToFit="1"/>
    </xf>
    <xf numFmtId="57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 shrinkToFit="1"/>
    </xf>
    <xf numFmtId="57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4" xfId="0" applyNumberFormat="1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shrinkToFit="1"/>
    </xf>
    <xf numFmtId="57" fontId="4" fillId="3" borderId="4" xfId="0" applyNumberFormat="1" applyFont="1" applyFill="1" applyBorder="1" applyAlignment="1">
      <alignment horizontal="center" vertical="center" shrinkToFit="1"/>
    </xf>
    <xf numFmtId="57" fontId="4" fillId="3" borderId="4" xfId="0" applyNumberFormat="1" applyFont="1" applyFill="1" applyBorder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shrinkToFit="1"/>
    </xf>
    <xf numFmtId="57" fontId="4" fillId="3" borderId="3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 shrinkToFit="1"/>
    </xf>
    <xf numFmtId="178" fontId="4" fillId="0" borderId="0" xfId="0" applyNumberFormat="1" applyFont="1" applyAlignment="1">
      <alignment horizontal="center" vertical="center" shrinkToFit="1"/>
    </xf>
    <xf numFmtId="0" fontId="4" fillId="3" borderId="7" xfId="0" applyNumberFormat="1" applyFont="1" applyFill="1" applyBorder="1" applyAlignment="1">
      <alignment horizontal="center" vertical="center" shrinkToFit="1"/>
    </xf>
    <xf numFmtId="0" fontId="4" fillId="3" borderId="7" xfId="0" applyNumberFormat="1" applyFont="1" applyFill="1" applyBorder="1" applyAlignment="1">
      <alignment horizontal="center" vertical="center" wrapText="1" shrinkToFit="1"/>
    </xf>
    <xf numFmtId="0" fontId="4" fillId="3" borderId="2" xfId="0" applyNumberFormat="1" applyFont="1" applyFill="1" applyBorder="1" applyAlignment="1">
      <alignment horizontal="center" vertical="center" shrinkToFit="1"/>
    </xf>
    <xf numFmtId="0" fontId="4" fillId="3" borderId="2" xfId="0" applyNumberFormat="1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57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shrinkToFit="1"/>
    </xf>
    <xf numFmtId="57" fontId="4" fillId="3" borderId="7" xfId="0" applyNumberFormat="1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wrapText="1" shrinkToFit="1"/>
    </xf>
    <xf numFmtId="57" fontId="4" fillId="3" borderId="5" xfId="0" applyNumberFormat="1" applyFont="1" applyFill="1" applyBorder="1" applyAlignment="1">
      <alignment horizontal="center" vertical="center" shrinkToFit="1"/>
    </xf>
    <xf numFmtId="0" fontId="4" fillId="3" borderId="5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wrapText="1" shrinkToFit="1"/>
    </xf>
    <xf numFmtId="57" fontId="4" fillId="4" borderId="1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 shrinkToFit="1"/>
    </xf>
    <xf numFmtId="0" fontId="4" fillId="4" borderId="1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 wrapText="1" shrinkToFit="1"/>
    </xf>
    <xf numFmtId="0" fontId="4" fillId="4" borderId="1" xfId="0" applyNumberFormat="1" applyFont="1" applyFill="1" applyBorder="1" applyAlignment="1">
      <alignment horizontal="center" vertical="center" wrapText="1" shrinkToFit="1"/>
    </xf>
    <xf numFmtId="177" fontId="4" fillId="4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57" fontId="4" fillId="4" borderId="1" xfId="0" applyNumberFormat="1" applyFont="1" applyFill="1" applyBorder="1" applyAlignment="1">
      <alignment horizontal="center" vertical="center" wrapText="1"/>
    </xf>
    <xf numFmtId="57" fontId="7" fillId="4" borderId="1" xfId="0" applyNumberFormat="1" applyFont="1" applyFill="1" applyBorder="1" applyAlignment="1">
      <alignment horizontal="center" vertical="center" wrapText="1" shrinkToFit="1"/>
    </xf>
    <xf numFmtId="57" fontId="4" fillId="4" borderId="1" xfId="0" applyNumberFormat="1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 shrinkToFit="1"/>
    </xf>
    <xf numFmtId="0" fontId="4" fillId="5" borderId="0" xfId="0" applyFont="1" applyFill="1" applyAlignment="1">
      <alignment horizontal="center" vertical="center" wrapText="1" shrinkToFit="1"/>
    </xf>
    <xf numFmtId="0" fontId="4" fillId="5" borderId="0" xfId="0" applyFont="1" applyFill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49" fontId="0" fillId="0" borderId="0" xfId="0" applyNumberFormat="1" applyFont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 shrinkToFit="1"/>
    </xf>
    <xf numFmtId="0" fontId="0" fillId="0" borderId="1" xfId="0" applyNumberFormat="1" applyFont="1" applyFill="1" applyBorder="1" applyAlignment="1">
      <alignment vertical="center" shrinkToFit="1"/>
    </xf>
    <xf numFmtId="0" fontId="0" fillId="0" borderId="1" xfId="0" applyNumberFormat="1" applyFont="1" applyFill="1" applyBorder="1" applyAlignment="1">
      <alignment vertical="center" wrapText="1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0" fontId="0" fillId="0" borderId="11" xfId="0" applyFont="1" applyFill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2" xfId="0" applyFont="1" applyBorder="1" applyAlignment="1">
      <alignment vertical="center" wrapText="1" shrinkToFit="1"/>
    </xf>
    <xf numFmtId="0" fontId="0" fillId="0" borderId="13" xfId="0" applyFont="1" applyBorder="1" applyAlignment="1">
      <alignment vertical="center" shrinkToFit="1"/>
    </xf>
    <xf numFmtId="0" fontId="0" fillId="0" borderId="2" xfId="0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vertical="center" shrinkToFit="1"/>
    </xf>
    <xf numFmtId="0" fontId="0" fillId="0" borderId="2" xfId="0" applyNumberFormat="1" applyFont="1" applyFill="1" applyBorder="1" applyAlignment="1">
      <alignment vertical="center" wrapText="1" shrinkToFit="1"/>
    </xf>
    <xf numFmtId="0" fontId="0" fillId="0" borderId="2" xfId="0" applyNumberFormat="1" applyFont="1" applyFill="1" applyBorder="1" applyAlignment="1">
      <alignment vertical="center" shrinkToFit="1"/>
    </xf>
    <xf numFmtId="0" fontId="0" fillId="0" borderId="13" xfId="0" applyFont="1" applyFill="1" applyBorder="1" applyAlignment="1">
      <alignment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shrinkToFit="1"/>
    </xf>
    <xf numFmtId="0" fontId="1" fillId="0" borderId="0" xfId="0" applyNumberFormat="1" applyFont="1" applyBorder="1" applyAlignment="1">
      <alignment vertical="center" shrinkToFit="1"/>
    </xf>
    <xf numFmtId="0" fontId="1" fillId="0" borderId="0" xfId="0" applyFont="1" applyBorder="1" applyAlignment="1">
      <alignment vertical="center" wrapText="1" shrinkToFit="1"/>
    </xf>
    <xf numFmtId="0" fontId="0" fillId="0" borderId="0" xfId="0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58" fontId="0" fillId="0" borderId="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[&lt;=999]000;000\-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general" vertical="center" textRotation="0" indent="0" justifyLastLine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alignment vertical="center" textRotation="0" indent="0" justifyLastLine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horizontal style="thin">
          <color rgb="FF000000"/>
        </horizontal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horizontal style="thin">
          <color rgb="FF000000"/>
        </horizontal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horizontal style="thin">
          <color rgb="FF000000"/>
        </horizontal>
      </border>
    </dxf>
  </dxfs>
  <tableStyles count="3" defaultTableStyle="TableStyleMedium2" defaultPivotStyle="PivotStyleLight16">
    <tableStyle name="TableStyleMedium1 2" pivot="0" count="7" xr9:uid="{40F5F0D1-768F-4ABD-906F-AABE9BDF3259}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  <tableStyle name="TableStyleMedium1 3" pivot="0" count="7" xr9:uid="{294E5D36-D3B0-4A02-9082-98317EC41A14}">
      <tableStyleElement type="wholeTable" dxfId="51"/>
      <tableStyleElement type="headerRow" dxfId="50"/>
      <tableStyleElement type="totalRow" dxfId="49"/>
      <tableStyleElement type="firstColumn" dxfId="48"/>
      <tableStyleElement type="lastColumn" dxfId="47"/>
      <tableStyleElement type="firstRowStripe" dxfId="46"/>
      <tableStyleElement type="firstColumnStripe" dxfId="45"/>
    </tableStyle>
    <tableStyle name="TableStyleMedium1 4" pivot="0" count="7" xr9:uid="{D66F7D8B-FC83-4019-BDD4-D14BFC1F5951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firstColumnStripe" dxfId="3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34A790-B113-40F2-A345-ED6D872FA903}" name="テーブル1" displayName="テーブル1" ref="A3:I34" totalsRowShown="0" headerRowDxfId="37" dataDxfId="35" headerRowBorderDxfId="36" tableBorderDxfId="34">
  <autoFilter ref="A3:I34" xr:uid="{5834A790-B113-40F2-A345-ED6D872FA903}"/>
  <tableColumns count="9">
    <tableColumn id="1" xr3:uid="{083182B3-B2E9-48DF-824E-9A1FB4F77E58}" name="NO" dataDxfId="33"/>
    <tableColumn id="2" xr3:uid="{B1CB57CC-023C-4E39-BC2B-30D688AB32B8}" name="医療機関の名称" dataDxfId="32"/>
    <tableColumn id="3" xr3:uid="{DDE3EC03-4DAC-45F4-A828-4A9D1BDDE4B5}" name="医療機関の名称（ふりがな）" dataDxfId="31"/>
    <tableColumn id="4" xr3:uid="{16BF3AD7-A0E0-42E4-995E-BB498F9380DE}" name="郵便番号" dataDxfId="30"/>
    <tableColumn id="5" xr3:uid="{1EE616E8-D86C-499C-A63C-E14C51278306}" name="医療機関の所在地" dataDxfId="29"/>
    <tableColumn id="6" xr3:uid="{9D437A07-415D-4049-A68D-3FA2FBB8DB1D}" name="電話番号" dataDxfId="28"/>
    <tableColumn id="7" xr3:uid="{D0861AA7-8B33-4DC4-84AF-EFF5F302C612}" name="自立支援医療の種類" dataDxfId="27"/>
    <tableColumn id="8" xr3:uid="{4BD1831D-D83C-42C1-B93A-99D95E849A77}" name="担当する医療" dataDxfId="26"/>
    <tableColumn id="9" xr3:uid="{568EFB3C-716F-41B8-84D0-5C266D880126}" name="担当する医師" dataDxfId="25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6F9CC0E-D9B1-45CB-AC19-436F25BD3A47}" name="テーブル5" displayName="テーブル5" ref="A3:H100" totalsRowShown="0" headerRowDxfId="24" dataDxfId="22" headerRowBorderDxfId="23" tableBorderDxfId="21">
  <autoFilter ref="A3:H100" xr:uid="{A6F9CC0E-D9B1-45CB-AC19-436F25BD3A47}"/>
  <tableColumns count="8">
    <tableColumn id="1" xr3:uid="{4D682422-498A-4427-8A54-2F626A780161}" name="NO" dataDxfId="20"/>
    <tableColumn id="2" xr3:uid="{428E1FFB-CD26-431D-9949-23B9B4ABB369}" name="医療機関の名称" dataDxfId="19"/>
    <tableColumn id="3" xr3:uid="{C970EDCC-02C3-4C5A-B88E-597173F42CAF}" name="医療機関の名称（ふりがな）" dataDxfId="18"/>
    <tableColumn id="4" xr3:uid="{9D0A18FA-C498-49D0-B9FE-EDC56776988D}" name="郵便番号" dataDxfId="17"/>
    <tableColumn id="5" xr3:uid="{75644B38-AC2B-43DD-8D52-C1BC9966FA6E}" name="医療機関の所在地" dataDxfId="16"/>
    <tableColumn id="6" xr3:uid="{C112864F-DD8F-4A8E-AF47-D6FEF4A41E93}" name="電話番号" dataDxfId="15"/>
    <tableColumn id="7" xr3:uid="{B03100B3-219D-4E25-8DA8-BE7684FFC7DD}" name="自立支援医療の種類" dataDxfId="14"/>
    <tableColumn id="8" xr3:uid="{FC69043F-8781-4455-8047-285BE511CEB1}" name="担当する医療" dataDxfId="13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EFC9A13-6C27-4F87-B590-EBC7829BBAFC}" name="テーブル12" displayName="テーブル12" ref="A3:H13" totalsRowShown="0" headerRowDxfId="12" dataDxfId="10" headerRowBorderDxfId="11" tableBorderDxfId="9" totalsRowBorderDxfId="8">
  <autoFilter ref="A3:H13" xr:uid="{7EFC9A13-6C27-4F87-B590-EBC7829BBAFC}"/>
  <tableColumns count="8">
    <tableColumn id="1" xr3:uid="{807CA36F-809A-427B-865D-06AD34399D9A}" name="NO" dataDxfId="7"/>
    <tableColumn id="2" xr3:uid="{E807F079-ED4A-4C48-870A-4B4EF82E2B03}" name="医療機関の名称" dataDxfId="6"/>
    <tableColumn id="3" xr3:uid="{B9BE585F-4DE7-4062-B0A7-DB41F0697B24}" name="医療機関の名称（ふりがな）" dataDxfId="5"/>
    <tableColumn id="4" xr3:uid="{F2804F7D-0247-4FDA-8531-C7E71990AC52}" name="郵便番号" dataDxfId="4"/>
    <tableColumn id="5" xr3:uid="{1E01A389-80B5-4F5D-84BE-70C4BAAD30B8}" name="医療機関の所在地" dataDxfId="3"/>
    <tableColumn id="6" xr3:uid="{2831BA43-D688-4FC8-8F28-42944E757991}" name="電話番号" dataDxfId="2"/>
    <tableColumn id="7" xr3:uid="{53C0E8A9-8E92-4F7C-B89D-3CE5F2C3403D}" name="自立支援医療の種類" dataDxfId="1"/>
    <tableColumn id="8" xr3:uid="{08911531-5110-473D-BAF7-F69B3FF17DF1}" name="担当する医療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Normal="75" zoomScaleSheetLayoutView="100" workbookViewId="0">
      <pane xSplit="4" ySplit="3" topLeftCell="E4" activePane="bottomRight" state="frozen"/>
      <selection sqref="A1:I1"/>
      <selection pane="topRight" sqref="A1:I1"/>
      <selection pane="bottomLeft" sqref="A1:I1"/>
      <selection pane="bottomRight" sqref="A1:I1"/>
    </sheetView>
  </sheetViews>
  <sheetFormatPr defaultColWidth="8.875" defaultRowHeight="30" customHeight="1" x14ac:dyDescent="0.15"/>
  <cols>
    <col min="1" max="1" width="8.625" style="2" bestFit="1" customWidth="1"/>
    <col min="2" max="2" width="28.625" style="2" bestFit="1" customWidth="1"/>
    <col min="3" max="3" width="40.25" style="2" customWidth="1"/>
    <col min="4" max="4" width="13.75" style="2" bestFit="1" customWidth="1"/>
    <col min="5" max="5" width="41.625" style="2" bestFit="1" customWidth="1"/>
    <col min="6" max="6" width="13.875" style="2" bestFit="1" customWidth="1"/>
    <col min="7" max="7" width="24.75" style="2" bestFit="1" customWidth="1"/>
    <col min="8" max="9" width="17.75" style="2" bestFit="1" customWidth="1"/>
    <col min="10" max="16384" width="8.875" style="2"/>
  </cols>
  <sheetData>
    <row r="1" spans="1:10" ht="30" customHeight="1" x14ac:dyDescent="0.15">
      <c r="A1" s="152" t="s">
        <v>106</v>
      </c>
      <c r="B1" s="152"/>
      <c r="C1" s="152"/>
      <c r="D1" s="152"/>
      <c r="E1" s="152"/>
      <c r="F1" s="152"/>
      <c r="G1" s="152"/>
      <c r="H1" s="152"/>
      <c r="I1" s="152"/>
    </row>
    <row r="2" spans="1:10" ht="30" customHeight="1" x14ac:dyDescent="0.15">
      <c r="A2" s="120"/>
      <c r="B2" s="120" t="s">
        <v>575</v>
      </c>
      <c r="C2" s="120" t="s">
        <v>574</v>
      </c>
      <c r="D2" s="120"/>
      <c r="E2" s="120" t="s">
        <v>574</v>
      </c>
      <c r="F2" s="120"/>
      <c r="G2" s="151" t="s">
        <v>569</v>
      </c>
      <c r="H2" s="151"/>
      <c r="I2" s="151"/>
    </row>
    <row r="3" spans="1:10" s="6" customFormat="1" ht="30" customHeight="1" x14ac:dyDescent="0.15">
      <c r="A3" s="145" t="s">
        <v>211</v>
      </c>
      <c r="B3" s="121" t="s">
        <v>33</v>
      </c>
      <c r="C3" s="121" t="s">
        <v>570</v>
      </c>
      <c r="D3" s="121" t="s">
        <v>34</v>
      </c>
      <c r="E3" s="121" t="s">
        <v>35</v>
      </c>
      <c r="F3" s="121" t="s">
        <v>36</v>
      </c>
      <c r="G3" s="121" t="s">
        <v>61</v>
      </c>
      <c r="H3" s="121" t="s">
        <v>37</v>
      </c>
      <c r="I3" s="146" t="s">
        <v>572</v>
      </c>
    </row>
    <row r="4" spans="1:10" s="6" customFormat="1" ht="30" customHeight="1" x14ac:dyDescent="0.15">
      <c r="A4" s="147">
        <v>1</v>
      </c>
      <c r="B4" s="147" t="s">
        <v>27</v>
      </c>
      <c r="C4" s="147" t="s">
        <v>578</v>
      </c>
      <c r="D4" s="147" t="s">
        <v>28</v>
      </c>
      <c r="E4" s="147" t="s">
        <v>29</v>
      </c>
      <c r="F4" s="147" t="s">
        <v>30</v>
      </c>
      <c r="G4" s="147" t="s">
        <v>602</v>
      </c>
      <c r="H4" s="147" t="s">
        <v>603</v>
      </c>
      <c r="I4" s="147" t="s">
        <v>604</v>
      </c>
    </row>
    <row r="5" spans="1:10" s="6" customFormat="1" ht="30" customHeight="1" x14ac:dyDescent="0.15">
      <c r="A5" s="147">
        <v>2</v>
      </c>
      <c r="B5" s="147" t="s">
        <v>580</v>
      </c>
      <c r="C5" s="147" t="s">
        <v>579</v>
      </c>
      <c r="D5" s="147" t="s">
        <v>0</v>
      </c>
      <c r="E5" s="147" t="s">
        <v>1</v>
      </c>
      <c r="F5" s="147" t="s">
        <v>2</v>
      </c>
      <c r="G5" s="147" t="s">
        <v>602</v>
      </c>
      <c r="H5" s="147" t="s">
        <v>605</v>
      </c>
      <c r="I5" s="147" t="s">
        <v>606</v>
      </c>
    </row>
    <row r="6" spans="1:10" s="118" customFormat="1" ht="30" customHeight="1" x14ac:dyDescent="0.15">
      <c r="A6" s="147">
        <v>3</v>
      </c>
      <c r="B6" s="147" t="s">
        <v>580</v>
      </c>
      <c r="C6" s="147" t="s">
        <v>579</v>
      </c>
      <c r="D6" s="147" t="s">
        <v>0</v>
      </c>
      <c r="E6" s="147" t="s">
        <v>1</v>
      </c>
      <c r="F6" s="147" t="s">
        <v>2</v>
      </c>
      <c r="G6" s="147" t="s">
        <v>602</v>
      </c>
      <c r="H6" s="147" t="s">
        <v>3</v>
      </c>
      <c r="I6" s="147" t="s">
        <v>1138</v>
      </c>
      <c r="J6" s="117"/>
    </row>
    <row r="7" spans="1:10" s="6" customFormat="1" ht="30" customHeight="1" x14ac:dyDescent="0.15">
      <c r="A7" s="147">
        <v>4</v>
      </c>
      <c r="B7" s="147" t="s">
        <v>607</v>
      </c>
      <c r="C7" s="147" t="s">
        <v>581</v>
      </c>
      <c r="D7" s="147" t="s">
        <v>17</v>
      </c>
      <c r="E7" s="147" t="s">
        <v>18</v>
      </c>
      <c r="F7" s="147" t="s">
        <v>19</v>
      </c>
      <c r="G7" s="147" t="s">
        <v>602</v>
      </c>
      <c r="H7" s="147" t="s">
        <v>12</v>
      </c>
      <c r="I7" s="147" t="s">
        <v>20</v>
      </c>
    </row>
    <row r="8" spans="1:10" s="6" customFormat="1" ht="30" customHeight="1" x14ac:dyDescent="0.15">
      <c r="A8" s="147">
        <v>5</v>
      </c>
      <c r="B8" s="147" t="s">
        <v>608</v>
      </c>
      <c r="C8" s="147" t="s">
        <v>582</v>
      </c>
      <c r="D8" s="147" t="s">
        <v>609</v>
      </c>
      <c r="E8" s="147" t="s">
        <v>610</v>
      </c>
      <c r="F8" s="147" t="s">
        <v>611</v>
      </c>
      <c r="G8" s="147" t="s">
        <v>602</v>
      </c>
      <c r="H8" s="147" t="s">
        <v>3</v>
      </c>
      <c r="I8" s="147" t="s">
        <v>612</v>
      </c>
    </row>
    <row r="9" spans="1:10" s="6" customFormat="1" ht="30" customHeight="1" x14ac:dyDescent="0.15">
      <c r="A9" s="147">
        <v>6</v>
      </c>
      <c r="B9" s="147" t="s">
        <v>613</v>
      </c>
      <c r="C9" s="147" t="s">
        <v>583</v>
      </c>
      <c r="D9" s="147" t="s">
        <v>15</v>
      </c>
      <c r="E9" s="147" t="s">
        <v>614</v>
      </c>
      <c r="F9" s="147" t="s">
        <v>615</v>
      </c>
      <c r="G9" s="147" t="s">
        <v>602</v>
      </c>
      <c r="H9" s="147" t="s">
        <v>3</v>
      </c>
      <c r="I9" s="147" t="s">
        <v>616</v>
      </c>
    </row>
    <row r="10" spans="1:10" s="6" customFormat="1" ht="30" customHeight="1" x14ac:dyDescent="0.15">
      <c r="A10" s="147">
        <v>7</v>
      </c>
      <c r="B10" s="147" t="s">
        <v>617</v>
      </c>
      <c r="C10" s="147" t="s">
        <v>584</v>
      </c>
      <c r="D10" s="147" t="s">
        <v>234</v>
      </c>
      <c r="E10" s="147" t="s">
        <v>618</v>
      </c>
      <c r="F10" s="147" t="s">
        <v>619</v>
      </c>
      <c r="G10" s="147" t="s">
        <v>602</v>
      </c>
      <c r="H10" s="147" t="s">
        <v>3</v>
      </c>
      <c r="I10" s="147" t="s">
        <v>620</v>
      </c>
    </row>
    <row r="11" spans="1:10" s="6" customFormat="1" ht="30" customHeight="1" x14ac:dyDescent="0.15">
      <c r="A11" s="147">
        <v>8</v>
      </c>
      <c r="B11" s="147" t="s">
        <v>621</v>
      </c>
      <c r="C11" s="147" t="s">
        <v>585</v>
      </c>
      <c r="D11" s="147" t="s">
        <v>622</v>
      </c>
      <c r="E11" s="147" t="s">
        <v>623</v>
      </c>
      <c r="F11" s="147" t="s">
        <v>624</v>
      </c>
      <c r="G11" s="147" t="s">
        <v>602</v>
      </c>
      <c r="H11" s="147" t="s">
        <v>625</v>
      </c>
      <c r="I11" s="147" t="s">
        <v>626</v>
      </c>
    </row>
    <row r="12" spans="1:10" s="6" customFormat="1" ht="30" customHeight="1" x14ac:dyDescent="0.15">
      <c r="A12" s="147">
        <v>9</v>
      </c>
      <c r="B12" s="147" t="s">
        <v>627</v>
      </c>
      <c r="C12" s="147" t="s">
        <v>586</v>
      </c>
      <c r="D12" s="147" t="s">
        <v>628</v>
      </c>
      <c r="E12" s="147" t="s">
        <v>629</v>
      </c>
      <c r="F12" s="147" t="s">
        <v>630</v>
      </c>
      <c r="G12" s="147" t="s">
        <v>602</v>
      </c>
      <c r="H12" s="147" t="s">
        <v>3</v>
      </c>
      <c r="I12" s="147" t="s">
        <v>1127</v>
      </c>
    </row>
    <row r="13" spans="1:10" s="6" customFormat="1" ht="30" customHeight="1" x14ac:dyDescent="0.15">
      <c r="A13" s="147">
        <v>10</v>
      </c>
      <c r="B13" s="147" t="s">
        <v>9</v>
      </c>
      <c r="C13" s="147" t="s">
        <v>587</v>
      </c>
      <c r="D13" s="147" t="s">
        <v>10</v>
      </c>
      <c r="E13" s="147" t="s">
        <v>11</v>
      </c>
      <c r="F13" s="147" t="s">
        <v>489</v>
      </c>
      <c r="G13" s="147" t="s">
        <v>602</v>
      </c>
      <c r="H13" s="147" t="s">
        <v>631</v>
      </c>
      <c r="I13" s="147" t="s">
        <v>632</v>
      </c>
    </row>
    <row r="14" spans="1:10" s="6" customFormat="1" ht="30" customHeight="1" x14ac:dyDescent="0.15">
      <c r="A14" s="147">
        <v>11</v>
      </c>
      <c r="B14" s="147" t="s">
        <v>9</v>
      </c>
      <c r="C14" s="147" t="s">
        <v>587</v>
      </c>
      <c r="D14" s="147" t="s">
        <v>10</v>
      </c>
      <c r="E14" s="147" t="s">
        <v>11</v>
      </c>
      <c r="F14" s="147" t="s">
        <v>489</v>
      </c>
      <c r="G14" s="147" t="s">
        <v>602</v>
      </c>
      <c r="H14" s="147" t="s">
        <v>605</v>
      </c>
      <c r="I14" s="147" t="s">
        <v>1143</v>
      </c>
    </row>
    <row r="15" spans="1:10" s="6" customFormat="1" ht="30" customHeight="1" x14ac:dyDescent="0.15">
      <c r="A15" s="147">
        <v>12</v>
      </c>
      <c r="B15" s="147" t="s">
        <v>9</v>
      </c>
      <c r="C15" s="147" t="s">
        <v>587</v>
      </c>
      <c r="D15" s="147" t="s">
        <v>10</v>
      </c>
      <c r="E15" s="147" t="s">
        <v>11</v>
      </c>
      <c r="F15" s="147" t="s">
        <v>489</v>
      </c>
      <c r="G15" s="147" t="s">
        <v>602</v>
      </c>
      <c r="H15" s="147" t="s">
        <v>633</v>
      </c>
      <c r="I15" s="147" t="s">
        <v>634</v>
      </c>
    </row>
    <row r="16" spans="1:10" s="6" customFormat="1" ht="30" customHeight="1" x14ac:dyDescent="0.15">
      <c r="A16" s="147">
        <v>13</v>
      </c>
      <c r="B16" s="147" t="s">
        <v>9</v>
      </c>
      <c r="C16" s="147" t="s">
        <v>587</v>
      </c>
      <c r="D16" s="147" t="s">
        <v>10</v>
      </c>
      <c r="E16" s="147" t="s">
        <v>11</v>
      </c>
      <c r="F16" s="147" t="s">
        <v>489</v>
      </c>
      <c r="G16" s="147" t="s">
        <v>602</v>
      </c>
      <c r="H16" s="147" t="s">
        <v>12</v>
      </c>
      <c r="I16" s="147" t="s">
        <v>635</v>
      </c>
    </row>
    <row r="17" spans="1:9" s="6" customFormat="1" ht="30" customHeight="1" x14ac:dyDescent="0.15">
      <c r="A17" s="147">
        <v>14</v>
      </c>
      <c r="B17" s="147" t="s">
        <v>9</v>
      </c>
      <c r="C17" s="147" t="s">
        <v>587</v>
      </c>
      <c r="D17" s="147" t="s">
        <v>10</v>
      </c>
      <c r="E17" s="147" t="s">
        <v>11</v>
      </c>
      <c r="F17" s="147" t="s">
        <v>489</v>
      </c>
      <c r="G17" s="147" t="s">
        <v>602</v>
      </c>
      <c r="H17" s="147" t="s">
        <v>13</v>
      </c>
      <c r="I17" s="147" t="s">
        <v>588</v>
      </c>
    </row>
    <row r="18" spans="1:9" s="6" customFormat="1" ht="30" customHeight="1" x14ac:dyDescent="0.15">
      <c r="A18" s="147">
        <v>15</v>
      </c>
      <c r="B18" s="147" t="s">
        <v>9</v>
      </c>
      <c r="C18" s="147" t="s">
        <v>587</v>
      </c>
      <c r="D18" s="147" t="s">
        <v>10</v>
      </c>
      <c r="E18" s="147" t="s">
        <v>11</v>
      </c>
      <c r="F18" s="147" t="s">
        <v>489</v>
      </c>
      <c r="G18" s="147" t="s">
        <v>602</v>
      </c>
      <c r="H18" s="147" t="s">
        <v>7</v>
      </c>
      <c r="I18" s="147" t="s">
        <v>636</v>
      </c>
    </row>
    <row r="19" spans="1:9" s="6" customFormat="1" ht="30" customHeight="1" x14ac:dyDescent="0.15">
      <c r="A19" s="147">
        <v>16</v>
      </c>
      <c r="B19" s="147" t="s">
        <v>9</v>
      </c>
      <c r="C19" s="147" t="s">
        <v>587</v>
      </c>
      <c r="D19" s="147" t="s">
        <v>10</v>
      </c>
      <c r="E19" s="147" t="s">
        <v>11</v>
      </c>
      <c r="F19" s="147" t="s">
        <v>489</v>
      </c>
      <c r="G19" s="147" t="s">
        <v>602</v>
      </c>
      <c r="H19" s="147" t="s">
        <v>8</v>
      </c>
      <c r="I19" s="147" t="s">
        <v>589</v>
      </c>
    </row>
    <row r="20" spans="1:9" s="6" customFormat="1" ht="30" customHeight="1" x14ac:dyDescent="0.15">
      <c r="A20" s="147">
        <v>17</v>
      </c>
      <c r="B20" s="147" t="s">
        <v>9</v>
      </c>
      <c r="C20" s="147" t="s">
        <v>587</v>
      </c>
      <c r="D20" s="147" t="s">
        <v>10</v>
      </c>
      <c r="E20" s="147" t="s">
        <v>11</v>
      </c>
      <c r="F20" s="147" t="s">
        <v>489</v>
      </c>
      <c r="G20" s="147" t="s">
        <v>602</v>
      </c>
      <c r="H20" s="147" t="s">
        <v>3</v>
      </c>
      <c r="I20" s="147" t="s">
        <v>637</v>
      </c>
    </row>
    <row r="21" spans="1:9" s="6" customFormat="1" ht="30" customHeight="1" x14ac:dyDescent="0.15">
      <c r="A21" s="147">
        <v>18</v>
      </c>
      <c r="B21" s="147" t="s">
        <v>9</v>
      </c>
      <c r="C21" s="147" t="s">
        <v>587</v>
      </c>
      <c r="D21" s="147" t="s">
        <v>10</v>
      </c>
      <c r="E21" s="147" t="s">
        <v>11</v>
      </c>
      <c r="F21" s="147" t="s">
        <v>489</v>
      </c>
      <c r="G21" s="147" t="s">
        <v>602</v>
      </c>
      <c r="H21" s="147" t="s">
        <v>14</v>
      </c>
      <c r="I21" s="147" t="s">
        <v>638</v>
      </c>
    </row>
    <row r="22" spans="1:9" s="6" customFormat="1" ht="30" customHeight="1" x14ac:dyDescent="0.15">
      <c r="A22" s="147">
        <v>19</v>
      </c>
      <c r="B22" s="147" t="s">
        <v>9</v>
      </c>
      <c r="C22" s="147" t="s">
        <v>587</v>
      </c>
      <c r="D22" s="147" t="s">
        <v>10</v>
      </c>
      <c r="E22" s="147" t="s">
        <v>11</v>
      </c>
      <c r="F22" s="147" t="s">
        <v>489</v>
      </c>
      <c r="G22" s="147" t="s">
        <v>602</v>
      </c>
      <c r="H22" s="147" t="s">
        <v>625</v>
      </c>
      <c r="I22" s="147" t="s">
        <v>639</v>
      </c>
    </row>
    <row r="23" spans="1:9" s="6" customFormat="1" ht="30" customHeight="1" x14ac:dyDescent="0.15">
      <c r="A23" s="147">
        <v>20</v>
      </c>
      <c r="B23" s="147" t="s">
        <v>9</v>
      </c>
      <c r="C23" s="147" t="s">
        <v>587</v>
      </c>
      <c r="D23" s="147" t="s">
        <v>10</v>
      </c>
      <c r="E23" s="147" t="s">
        <v>11</v>
      </c>
      <c r="F23" s="147" t="s">
        <v>489</v>
      </c>
      <c r="G23" s="147" t="s">
        <v>602</v>
      </c>
      <c r="H23" s="147" t="s">
        <v>640</v>
      </c>
      <c r="I23" s="147" t="s">
        <v>641</v>
      </c>
    </row>
    <row r="24" spans="1:9" s="6" customFormat="1" ht="30" customHeight="1" x14ac:dyDescent="0.15">
      <c r="A24" s="147">
        <v>21</v>
      </c>
      <c r="B24" s="147" t="s">
        <v>9</v>
      </c>
      <c r="C24" s="147" t="s">
        <v>587</v>
      </c>
      <c r="D24" s="147" t="s">
        <v>10</v>
      </c>
      <c r="E24" s="147" t="s">
        <v>11</v>
      </c>
      <c r="F24" s="147" t="s">
        <v>489</v>
      </c>
      <c r="G24" s="147" t="s">
        <v>602</v>
      </c>
      <c r="H24" s="147" t="s">
        <v>642</v>
      </c>
      <c r="I24" s="147" t="s">
        <v>643</v>
      </c>
    </row>
    <row r="25" spans="1:9" s="6" customFormat="1" ht="30" customHeight="1" x14ac:dyDescent="0.15">
      <c r="A25" s="147">
        <v>22</v>
      </c>
      <c r="B25" s="147" t="s">
        <v>644</v>
      </c>
      <c r="C25" s="147" t="s">
        <v>590</v>
      </c>
      <c r="D25" s="147" t="s">
        <v>645</v>
      </c>
      <c r="E25" s="147" t="s">
        <v>646</v>
      </c>
      <c r="F25" s="147" t="s">
        <v>647</v>
      </c>
      <c r="G25" s="147" t="s">
        <v>602</v>
      </c>
      <c r="H25" s="147" t="s">
        <v>3</v>
      </c>
      <c r="I25" s="147" t="s">
        <v>648</v>
      </c>
    </row>
    <row r="26" spans="1:9" s="6" customFormat="1" ht="30" customHeight="1" x14ac:dyDescent="0.15">
      <c r="A26" s="147">
        <v>23</v>
      </c>
      <c r="B26" s="147" t="s">
        <v>649</v>
      </c>
      <c r="C26" s="147" t="s">
        <v>591</v>
      </c>
      <c r="D26" s="147" t="s">
        <v>15</v>
      </c>
      <c r="E26" s="147" t="s">
        <v>650</v>
      </c>
      <c r="F26" s="147" t="s">
        <v>651</v>
      </c>
      <c r="G26" s="147" t="s">
        <v>652</v>
      </c>
      <c r="H26" s="147" t="s">
        <v>3</v>
      </c>
      <c r="I26" s="147" t="s">
        <v>653</v>
      </c>
    </row>
    <row r="27" spans="1:9" s="6" customFormat="1" ht="30" customHeight="1" x14ac:dyDescent="0.15">
      <c r="A27" s="147">
        <v>24</v>
      </c>
      <c r="B27" s="147" t="s">
        <v>654</v>
      </c>
      <c r="C27" s="147" t="s">
        <v>592</v>
      </c>
      <c r="D27" s="147" t="s">
        <v>15</v>
      </c>
      <c r="E27" s="147" t="s">
        <v>24</v>
      </c>
      <c r="F27" s="147" t="s">
        <v>25</v>
      </c>
      <c r="G27" s="147" t="s">
        <v>602</v>
      </c>
      <c r="H27" s="147" t="s">
        <v>3</v>
      </c>
      <c r="I27" s="147" t="s">
        <v>593</v>
      </c>
    </row>
    <row r="28" spans="1:9" s="6" customFormat="1" ht="30" customHeight="1" x14ac:dyDescent="0.15">
      <c r="A28" s="147">
        <v>25</v>
      </c>
      <c r="B28" s="147" t="s">
        <v>654</v>
      </c>
      <c r="C28" s="147" t="s">
        <v>592</v>
      </c>
      <c r="D28" s="147" t="s">
        <v>15</v>
      </c>
      <c r="E28" s="147" t="s">
        <v>24</v>
      </c>
      <c r="F28" s="147" t="s">
        <v>25</v>
      </c>
      <c r="G28" s="147" t="s">
        <v>602</v>
      </c>
      <c r="H28" s="147" t="s">
        <v>13</v>
      </c>
      <c r="I28" s="147" t="s">
        <v>655</v>
      </c>
    </row>
    <row r="29" spans="1:9" s="6" customFormat="1" ht="30" customHeight="1" x14ac:dyDescent="0.15">
      <c r="A29" s="147">
        <v>26</v>
      </c>
      <c r="B29" s="147" t="s">
        <v>656</v>
      </c>
      <c r="C29" s="147" t="s">
        <v>594</v>
      </c>
      <c r="D29" s="147" t="s">
        <v>657</v>
      </c>
      <c r="E29" s="147" t="s">
        <v>658</v>
      </c>
      <c r="F29" s="147" t="s">
        <v>659</v>
      </c>
      <c r="G29" s="147" t="s">
        <v>602</v>
      </c>
      <c r="H29" s="147" t="s">
        <v>3</v>
      </c>
      <c r="I29" s="147" t="s">
        <v>660</v>
      </c>
    </row>
    <row r="30" spans="1:9" s="6" customFormat="1" ht="30" customHeight="1" x14ac:dyDescent="0.15">
      <c r="A30" s="147">
        <v>27</v>
      </c>
      <c r="B30" s="147" t="s">
        <v>661</v>
      </c>
      <c r="C30" s="147" t="s">
        <v>595</v>
      </c>
      <c r="D30" s="147" t="s">
        <v>645</v>
      </c>
      <c r="E30" s="147" t="s">
        <v>662</v>
      </c>
      <c r="F30" s="147" t="s">
        <v>663</v>
      </c>
      <c r="G30" s="147" t="s">
        <v>602</v>
      </c>
      <c r="H30" s="147" t="s">
        <v>603</v>
      </c>
      <c r="I30" s="147" t="s">
        <v>664</v>
      </c>
    </row>
    <row r="31" spans="1:9" s="6" customFormat="1" ht="30" customHeight="1" x14ac:dyDescent="0.15">
      <c r="A31" s="147">
        <v>28</v>
      </c>
      <c r="B31" s="147" t="s">
        <v>665</v>
      </c>
      <c r="C31" s="147" t="s">
        <v>596</v>
      </c>
      <c r="D31" s="147" t="s">
        <v>666</v>
      </c>
      <c r="E31" s="147" t="s">
        <v>667</v>
      </c>
      <c r="F31" s="147" t="s">
        <v>668</v>
      </c>
      <c r="G31" s="147" t="s">
        <v>652</v>
      </c>
      <c r="H31" s="147" t="s">
        <v>3</v>
      </c>
      <c r="I31" s="147" t="s">
        <v>669</v>
      </c>
    </row>
    <row r="32" spans="1:9" s="6" customFormat="1" ht="30" customHeight="1" x14ac:dyDescent="0.15">
      <c r="A32" s="147">
        <v>29</v>
      </c>
      <c r="B32" s="147" t="s">
        <v>670</v>
      </c>
      <c r="C32" s="147" t="s">
        <v>597</v>
      </c>
      <c r="D32" s="147" t="s">
        <v>671</v>
      </c>
      <c r="E32" s="147" t="s">
        <v>672</v>
      </c>
      <c r="F32" s="147" t="s">
        <v>673</v>
      </c>
      <c r="G32" s="147" t="s">
        <v>602</v>
      </c>
      <c r="H32" s="147" t="s">
        <v>3</v>
      </c>
      <c r="I32" s="147" t="s">
        <v>598</v>
      </c>
    </row>
    <row r="33" spans="1:9" s="6" customFormat="1" ht="30" customHeight="1" x14ac:dyDescent="0.15">
      <c r="A33" s="147">
        <v>30</v>
      </c>
      <c r="B33" s="147" t="s">
        <v>674</v>
      </c>
      <c r="C33" s="147" t="s">
        <v>599</v>
      </c>
      <c r="D33" s="147" t="s">
        <v>4</v>
      </c>
      <c r="E33" s="147" t="s">
        <v>5</v>
      </c>
      <c r="F33" s="147" t="s">
        <v>6</v>
      </c>
      <c r="G33" s="147" t="s">
        <v>602</v>
      </c>
      <c r="H33" s="147" t="s">
        <v>7</v>
      </c>
      <c r="I33" s="147" t="s">
        <v>600</v>
      </c>
    </row>
    <row r="34" spans="1:9" s="6" customFormat="1" ht="30" customHeight="1" x14ac:dyDescent="0.15">
      <c r="A34" s="147">
        <v>31</v>
      </c>
      <c r="B34" s="147" t="s">
        <v>97</v>
      </c>
      <c r="C34" s="147" t="s">
        <v>601</v>
      </c>
      <c r="D34" s="147" t="s">
        <v>15</v>
      </c>
      <c r="E34" s="147" t="s">
        <v>675</v>
      </c>
      <c r="F34" s="147" t="s">
        <v>676</v>
      </c>
      <c r="G34" s="147" t="s">
        <v>602</v>
      </c>
      <c r="H34" s="147" t="s">
        <v>603</v>
      </c>
      <c r="I34" s="147" t="s">
        <v>677</v>
      </c>
    </row>
    <row r="35" spans="1:9" ht="30" customHeight="1" x14ac:dyDescent="0.15">
      <c r="A35" s="6"/>
    </row>
    <row r="36" spans="1:9" ht="30" customHeight="1" x14ac:dyDescent="0.15">
      <c r="A36" s="6"/>
    </row>
    <row r="37" spans="1:9" ht="30" customHeight="1" x14ac:dyDescent="0.15">
      <c r="A37" s="6"/>
    </row>
    <row r="38" spans="1:9" ht="30" customHeight="1" x14ac:dyDescent="0.15">
      <c r="A38" s="6"/>
    </row>
    <row r="39" spans="1:9" ht="30" customHeight="1" x14ac:dyDescent="0.15">
      <c r="A39" s="6"/>
    </row>
    <row r="40" spans="1:9" ht="30" customHeight="1" x14ac:dyDescent="0.15">
      <c r="A40" s="6"/>
    </row>
    <row r="41" spans="1:9" ht="30" customHeight="1" x14ac:dyDescent="0.15">
      <c r="A41" s="6"/>
    </row>
    <row r="42" spans="1:9" ht="30" customHeight="1" x14ac:dyDescent="0.15">
      <c r="A42" s="6"/>
    </row>
    <row r="43" spans="1:9" ht="30" customHeight="1" x14ac:dyDescent="0.15">
      <c r="A43" s="6"/>
    </row>
    <row r="44" spans="1:9" ht="30" customHeight="1" x14ac:dyDescent="0.15">
      <c r="A44" s="6"/>
    </row>
    <row r="45" spans="1:9" ht="30" customHeight="1" x14ac:dyDescent="0.15">
      <c r="A45" s="6"/>
    </row>
    <row r="46" spans="1:9" ht="30" customHeight="1" x14ac:dyDescent="0.15">
      <c r="A46" s="6"/>
    </row>
    <row r="47" spans="1:9" ht="30" customHeight="1" x14ac:dyDescent="0.15">
      <c r="A47" s="6"/>
    </row>
    <row r="48" spans="1:9" ht="30" customHeight="1" x14ac:dyDescent="0.15">
      <c r="A48" s="6"/>
    </row>
    <row r="49" spans="1:1" ht="30" customHeight="1" x14ac:dyDescent="0.15">
      <c r="A49" s="6"/>
    </row>
    <row r="50" spans="1:1" ht="30" customHeight="1" x14ac:dyDescent="0.15">
      <c r="A50" s="6"/>
    </row>
    <row r="51" spans="1:1" ht="30" customHeight="1" x14ac:dyDescent="0.15">
      <c r="A51" s="6"/>
    </row>
    <row r="52" spans="1:1" ht="30" customHeight="1" x14ac:dyDescent="0.15">
      <c r="A52" s="6"/>
    </row>
    <row r="53" spans="1:1" ht="30" customHeight="1" x14ac:dyDescent="0.15">
      <c r="A53" s="6"/>
    </row>
  </sheetData>
  <mergeCells count="2">
    <mergeCell ref="G2:I2"/>
    <mergeCell ref="A1:I1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66" fitToHeight="0" orientation="landscape" r:id="rId1"/>
  <headerFooter alignWithMargins="0">
    <oddHeader xml:space="preserve">&amp;C
</oddHeader>
    <oddFooter xml:space="preserve">&amp;R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0"/>
  <sheetViews>
    <sheetView zoomScaleNormal="100" zoomScaleSheetLayoutView="70" workbookViewId="0">
      <pane xSplit="2" ySplit="3" topLeftCell="C4" activePane="bottomRight" state="frozen"/>
      <selection sqref="A1:I1"/>
      <selection pane="topRight" sqref="A1:I1"/>
      <selection pane="bottomLeft" sqref="A1:I1"/>
      <selection pane="bottomRight" sqref="A1:I1"/>
    </sheetView>
  </sheetViews>
  <sheetFormatPr defaultColWidth="8.875" defaultRowHeight="30" customHeight="1" x14ac:dyDescent="0.15"/>
  <cols>
    <col min="1" max="1" width="8.625" style="2" bestFit="1" customWidth="1"/>
    <col min="2" max="2" width="46.375" style="2" bestFit="1" customWidth="1"/>
    <col min="3" max="3" width="57.875" style="119" bestFit="1" customWidth="1"/>
    <col min="4" max="4" width="13.75" style="2" bestFit="1" customWidth="1"/>
    <col min="5" max="5" width="41.625" style="17" customWidth="1"/>
    <col min="6" max="6" width="15.25" style="2" bestFit="1" customWidth="1"/>
    <col min="7" max="7" width="24.75" style="2" bestFit="1" customWidth="1"/>
    <col min="8" max="8" width="17.75" style="2" bestFit="1" customWidth="1"/>
    <col min="9" max="16384" width="8.875" style="2"/>
  </cols>
  <sheetData>
    <row r="1" spans="1:8" ht="30" customHeight="1" x14ac:dyDescent="0.15">
      <c r="A1" s="152" t="s">
        <v>104</v>
      </c>
      <c r="B1" s="152"/>
      <c r="C1" s="152"/>
      <c r="D1" s="152"/>
      <c r="E1" s="152"/>
      <c r="F1" s="152"/>
      <c r="G1" s="152"/>
      <c r="H1" s="152"/>
    </row>
    <row r="2" spans="1:8" ht="30" customHeight="1" x14ac:dyDescent="0.15">
      <c r="A2" s="120"/>
      <c r="B2" s="120"/>
      <c r="C2" s="120"/>
      <c r="D2" s="120"/>
      <c r="E2" s="122"/>
      <c r="F2" s="151" t="s">
        <v>573</v>
      </c>
      <c r="G2" s="151"/>
      <c r="H2" s="151"/>
    </row>
    <row r="3" spans="1:8" s="6" customFormat="1" ht="30" customHeight="1" x14ac:dyDescent="0.15">
      <c r="A3" s="145" t="s">
        <v>211</v>
      </c>
      <c r="B3" s="121" t="s">
        <v>33</v>
      </c>
      <c r="C3" s="121" t="s">
        <v>576</v>
      </c>
      <c r="D3" s="121" t="s">
        <v>34</v>
      </c>
      <c r="E3" s="123" t="s">
        <v>35</v>
      </c>
      <c r="F3" s="121" t="s">
        <v>36</v>
      </c>
      <c r="G3" s="121" t="s">
        <v>61</v>
      </c>
      <c r="H3" s="146" t="s">
        <v>37</v>
      </c>
    </row>
    <row r="4" spans="1:8" s="6" customFormat="1" ht="30" customHeight="1" x14ac:dyDescent="0.15">
      <c r="A4" s="147">
        <v>1</v>
      </c>
      <c r="B4" s="147" t="s">
        <v>714</v>
      </c>
      <c r="C4" s="147" t="s">
        <v>715</v>
      </c>
      <c r="D4" s="147" t="s">
        <v>15</v>
      </c>
      <c r="E4" s="147" t="s">
        <v>563</v>
      </c>
      <c r="F4" s="147" t="s">
        <v>716</v>
      </c>
      <c r="G4" s="147" t="s">
        <v>602</v>
      </c>
      <c r="H4" s="147" t="s">
        <v>717</v>
      </c>
    </row>
    <row r="5" spans="1:8" s="6" customFormat="1" ht="30" customHeight="1" x14ac:dyDescent="0.15">
      <c r="A5" s="147">
        <v>2</v>
      </c>
      <c r="B5" s="147" t="s">
        <v>718</v>
      </c>
      <c r="C5" s="147" t="s">
        <v>719</v>
      </c>
      <c r="D5" s="147" t="s">
        <v>666</v>
      </c>
      <c r="E5" s="147" t="s">
        <v>720</v>
      </c>
      <c r="F5" s="147" t="s">
        <v>721</v>
      </c>
      <c r="G5" s="147" t="s">
        <v>602</v>
      </c>
      <c r="H5" s="147" t="s">
        <v>717</v>
      </c>
    </row>
    <row r="6" spans="1:8" s="6" customFormat="1" ht="30" customHeight="1" x14ac:dyDescent="0.15">
      <c r="A6" s="147">
        <v>3</v>
      </c>
      <c r="B6" s="147" t="s">
        <v>722</v>
      </c>
      <c r="C6" s="147" t="s">
        <v>723</v>
      </c>
      <c r="D6" s="147" t="s">
        <v>0</v>
      </c>
      <c r="E6" s="147" t="s">
        <v>724</v>
      </c>
      <c r="F6" s="147" t="s">
        <v>725</v>
      </c>
      <c r="G6" s="147" t="s">
        <v>602</v>
      </c>
      <c r="H6" s="147" t="s">
        <v>717</v>
      </c>
    </row>
    <row r="7" spans="1:8" s="6" customFormat="1" ht="30" customHeight="1" x14ac:dyDescent="0.15">
      <c r="A7" s="147">
        <v>4</v>
      </c>
      <c r="B7" s="147" t="s">
        <v>726</v>
      </c>
      <c r="C7" s="147" t="s">
        <v>727</v>
      </c>
      <c r="D7" s="147" t="s">
        <v>728</v>
      </c>
      <c r="E7" s="147" t="s">
        <v>729</v>
      </c>
      <c r="F7" s="147" t="s">
        <v>730</v>
      </c>
      <c r="G7" s="147" t="s">
        <v>602</v>
      </c>
      <c r="H7" s="147" t="s">
        <v>717</v>
      </c>
    </row>
    <row r="8" spans="1:8" s="6" customFormat="1" ht="30" customHeight="1" x14ac:dyDescent="0.15">
      <c r="A8" s="147">
        <v>5</v>
      </c>
      <c r="B8" s="147" t="s">
        <v>731</v>
      </c>
      <c r="C8" s="147" t="s">
        <v>732</v>
      </c>
      <c r="D8" s="147" t="s">
        <v>622</v>
      </c>
      <c r="E8" s="147" t="s">
        <v>733</v>
      </c>
      <c r="F8" s="147" t="s">
        <v>734</v>
      </c>
      <c r="G8" s="147" t="s">
        <v>602</v>
      </c>
      <c r="H8" s="147" t="s">
        <v>717</v>
      </c>
    </row>
    <row r="9" spans="1:8" s="6" customFormat="1" ht="30" customHeight="1" x14ac:dyDescent="0.15">
      <c r="A9" s="147">
        <v>6</v>
      </c>
      <c r="B9" s="147" t="s">
        <v>735</v>
      </c>
      <c r="C9" s="147" t="s">
        <v>736</v>
      </c>
      <c r="D9" s="147" t="s">
        <v>737</v>
      </c>
      <c r="E9" s="147" t="s">
        <v>738</v>
      </c>
      <c r="F9" s="147" t="s">
        <v>739</v>
      </c>
      <c r="G9" s="147" t="s">
        <v>602</v>
      </c>
      <c r="H9" s="147" t="s">
        <v>717</v>
      </c>
    </row>
    <row r="10" spans="1:8" s="6" customFormat="1" ht="30" customHeight="1" x14ac:dyDescent="0.15">
      <c r="A10" s="147">
        <v>7</v>
      </c>
      <c r="B10" s="147" t="s">
        <v>740</v>
      </c>
      <c r="C10" s="147" t="s">
        <v>741</v>
      </c>
      <c r="D10" s="147" t="s">
        <v>10</v>
      </c>
      <c r="E10" s="147" t="s">
        <v>742</v>
      </c>
      <c r="F10" s="147" t="s">
        <v>743</v>
      </c>
      <c r="G10" s="147" t="s">
        <v>602</v>
      </c>
      <c r="H10" s="147" t="s">
        <v>717</v>
      </c>
    </row>
    <row r="11" spans="1:8" s="6" customFormat="1" ht="30" customHeight="1" x14ac:dyDescent="0.15">
      <c r="A11" s="147">
        <v>8</v>
      </c>
      <c r="B11" s="147" t="s">
        <v>744</v>
      </c>
      <c r="C11" s="147" t="s">
        <v>745</v>
      </c>
      <c r="D11" s="147" t="s">
        <v>328</v>
      </c>
      <c r="E11" s="147" t="s">
        <v>746</v>
      </c>
      <c r="F11" s="147" t="s">
        <v>747</v>
      </c>
      <c r="G11" s="147" t="s">
        <v>602</v>
      </c>
      <c r="H11" s="147" t="s">
        <v>717</v>
      </c>
    </row>
    <row r="12" spans="1:8" s="6" customFormat="1" ht="30" customHeight="1" x14ac:dyDescent="0.15">
      <c r="A12" s="147">
        <v>9</v>
      </c>
      <c r="B12" s="147" t="s">
        <v>748</v>
      </c>
      <c r="C12" s="147" t="s">
        <v>749</v>
      </c>
      <c r="D12" s="147" t="s">
        <v>750</v>
      </c>
      <c r="E12" s="147" t="s">
        <v>751</v>
      </c>
      <c r="F12" s="147" t="s">
        <v>752</v>
      </c>
      <c r="G12" s="147" t="s">
        <v>602</v>
      </c>
      <c r="H12" s="147" t="s">
        <v>717</v>
      </c>
    </row>
    <row r="13" spans="1:8" s="6" customFormat="1" ht="30" customHeight="1" x14ac:dyDescent="0.15">
      <c r="A13" s="147">
        <v>10</v>
      </c>
      <c r="B13" s="147" t="s">
        <v>753</v>
      </c>
      <c r="C13" s="147" t="s">
        <v>754</v>
      </c>
      <c r="D13" s="147" t="s">
        <v>755</v>
      </c>
      <c r="E13" s="147" t="s">
        <v>756</v>
      </c>
      <c r="F13" s="147" t="s">
        <v>757</v>
      </c>
      <c r="G13" s="147" t="s">
        <v>602</v>
      </c>
      <c r="H13" s="147" t="s">
        <v>717</v>
      </c>
    </row>
    <row r="14" spans="1:8" s="6" customFormat="1" ht="30" customHeight="1" x14ac:dyDescent="0.15">
      <c r="A14" s="147">
        <v>11</v>
      </c>
      <c r="B14" s="147" t="s">
        <v>1125</v>
      </c>
      <c r="C14" s="147" t="s">
        <v>758</v>
      </c>
      <c r="D14" s="147" t="s">
        <v>234</v>
      </c>
      <c r="E14" s="147" t="s">
        <v>759</v>
      </c>
      <c r="F14" s="147" t="s">
        <v>760</v>
      </c>
      <c r="G14" s="147" t="s">
        <v>602</v>
      </c>
      <c r="H14" s="147" t="s">
        <v>717</v>
      </c>
    </row>
    <row r="15" spans="1:8" s="6" customFormat="1" ht="30" customHeight="1" x14ac:dyDescent="0.15">
      <c r="A15" s="147">
        <v>12</v>
      </c>
      <c r="B15" s="147" t="s">
        <v>761</v>
      </c>
      <c r="C15" s="147" t="s">
        <v>762</v>
      </c>
      <c r="D15" s="147" t="s">
        <v>10</v>
      </c>
      <c r="E15" s="147" t="s">
        <v>763</v>
      </c>
      <c r="F15" s="147" t="s">
        <v>764</v>
      </c>
      <c r="G15" s="147" t="s">
        <v>602</v>
      </c>
      <c r="H15" s="147" t="s">
        <v>717</v>
      </c>
    </row>
    <row r="16" spans="1:8" s="6" customFormat="1" ht="30" customHeight="1" x14ac:dyDescent="0.15">
      <c r="A16" s="147">
        <v>13</v>
      </c>
      <c r="B16" s="147" t="s">
        <v>765</v>
      </c>
      <c r="C16" s="147" t="s">
        <v>766</v>
      </c>
      <c r="D16" s="147" t="s">
        <v>10</v>
      </c>
      <c r="E16" s="147" t="s">
        <v>767</v>
      </c>
      <c r="F16" s="147" t="s">
        <v>768</v>
      </c>
      <c r="G16" s="147" t="s">
        <v>602</v>
      </c>
      <c r="H16" s="147" t="s">
        <v>717</v>
      </c>
    </row>
    <row r="17" spans="1:8" s="6" customFormat="1" ht="30" customHeight="1" x14ac:dyDescent="0.15">
      <c r="A17" s="147">
        <v>14</v>
      </c>
      <c r="B17" s="147" t="s">
        <v>769</v>
      </c>
      <c r="C17" s="147" t="s">
        <v>770</v>
      </c>
      <c r="D17" s="147" t="s">
        <v>771</v>
      </c>
      <c r="E17" s="147" t="s">
        <v>772</v>
      </c>
      <c r="F17" s="147" t="s">
        <v>773</v>
      </c>
      <c r="G17" s="147" t="s">
        <v>602</v>
      </c>
      <c r="H17" s="147" t="s">
        <v>717</v>
      </c>
    </row>
    <row r="18" spans="1:8" s="6" customFormat="1" ht="30" customHeight="1" x14ac:dyDescent="0.15">
      <c r="A18" s="147">
        <v>15</v>
      </c>
      <c r="B18" s="147" t="s">
        <v>774</v>
      </c>
      <c r="C18" s="147" t="s">
        <v>775</v>
      </c>
      <c r="D18" s="147" t="s">
        <v>776</v>
      </c>
      <c r="E18" s="147" t="s">
        <v>777</v>
      </c>
      <c r="F18" s="147" t="s">
        <v>778</v>
      </c>
      <c r="G18" s="147" t="s">
        <v>602</v>
      </c>
      <c r="H18" s="147" t="s">
        <v>717</v>
      </c>
    </row>
    <row r="19" spans="1:8" s="6" customFormat="1" ht="30" customHeight="1" x14ac:dyDescent="0.15">
      <c r="A19" s="147">
        <v>16</v>
      </c>
      <c r="B19" s="147" t="s">
        <v>779</v>
      </c>
      <c r="C19" s="147" t="s">
        <v>780</v>
      </c>
      <c r="D19" s="147" t="s">
        <v>645</v>
      </c>
      <c r="E19" s="147" t="s">
        <v>781</v>
      </c>
      <c r="F19" s="147" t="s">
        <v>782</v>
      </c>
      <c r="G19" s="147" t="s">
        <v>602</v>
      </c>
      <c r="H19" s="147" t="s">
        <v>717</v>
      </c>
    </row>
    <row r="20" spans="1:8" s="6" customFormat="1" ht="30" customHeight="1" x14ac:dyDescent="0.15">
      <c r="A20" s="147">
        <v>17</v>
      </c>
      <c r="B20" s="147" t="s">
        <v>783</v>
      </c>
      <c r="C20" s="147" t="s">
        <v>784</v>
      </c>
      <c r="D20" s="147" t="s">
        <v>785</v>
      </c>
      <c r="E20" s="147" t="s">
        <v>786</v>
      </c>
      <c r="F20" s="147" t="s">
        <v>787</v>
      </c>
      <c r="G20" s="147" t="s">
        <v>602</v>
      </c>
      <c r="H20" s="147" t="s">
        <v>717</v>
      </c>
    </row>
    <row r="21" spans="1:8" s="6" customFormat="1" ht="30" customHeight="1" x14ac:dyDescent="0.15">
      <c r="A21" s="147">
        <v>18</v>
      </c>
      <c r="B21" s="147" t="s">
        <v>788</v>
      </c>
      <c r="C21" s="147" t="s">
        <v>789</v>
      </c>
      <c r="D21" s="147" t="s">
        <v>790</v>
      </c>
      <c r="E21" s="147" t="s">
        <v>791</v>
      </c>
      <c r="F21" s="147" t="s">
        <v>792</v>
      </c>
      <c r="G21" s="147" t="s">
        <v>602</v>
      </c>
      <c r="H21" s="147" t="s">
        <v>717</v>
      </c>
    </row>
    <row r="22" spans="1:8" s="6" customFormat="1" ht="30" customHeight="1" x14ac:dyDescent="0.15">
      <c r="A22" s="147">
        <v>19</v>
      </c>
      <c r="B22" s="147" t="s">
        <v>793</v>
      </c>
      <c r="C22" s="147" t="s">
        <v>794</v>
      </c>
      <c r="D22" s="147" t="s">
        <v>234</v>
      </c>
      <c r="E22" s="147" t="s">
        <v>795</v>
      </c>
      <c r="F22" s="147" t="s">
        <v>796</v>
      </c>
      <c r="G22" s="147" t="s">
        <v>602</v>
      </c>
      <c r="H22" s="147" t="s">
        <v>717</v>
      </c>
    </row>
    <row r="23" spans="1:8" s="6" customFormat="1" ht="30" customHeight="1" x14ac:dyDescent="0.15">
      <c r="A23" s="147">
        <v>20</v>
      </c>
      <c r="B23" s="147" t="s">
        <v>797</v>
      </c>
      <c r="C23" s="147" t="s">
        <v>798</v>
      </c>
      <c r="D23" s="147" t="s">
        <v>799</v>
      </c>
      <c r="E23" s="147" t="s">
        <v>800</v>
      </c>
      <c r="F23" s="147" t="s">
        <v>801</v>
      </c>
      <c r="G23" s="147" t="s">
        <v>602</v>
      </c>
      <c r="H23" s="147" t="s">
        <v>717</v>
      </c>
    </row>
    <row r="24" spans="1:8" s="6" customFormat="1" ht="30" customHeight="1" x14ac:dyDescent="0.15">
      <c r="A24" s="147">
        <v>21</v>
      </c>
      <c r="B24" s="147" t="s">
        <v>802</v>
      </c>
      <c r="C24" s="147" t="s">
        <v>803</v>
      </c>
      <c r="D24" s="147" t="s">
        <v>327</v>
      </c>
      <c r="E24" s="147" t="s">
        <v>804</v>
      </c>
      <c r="F24" s="147" t="s">
        <v>805</v>
      </c>
      <c r="G24" s="147" t="s">
        <v>602</v>
      </c>
      <c r="H24" s="147" t="s">
        <v>717</v>
      </c>
    </row>
    <row r="25" spans="1:8" s="6" customFormat="1" ht="30" customHeight="1" x14ac:dyDescent="0.15">
      <c r="A25" s="147">
        <v>22</v>
      </c>
      <c r="B25" s="147" t="s">
        <v>806</v>
      </c>
      <c r="C25" s="147" t="s">
        <v>807</v>
      </c>
      <c r="D25" s="147" t="s">
        <v>808</v>
      </c>
      <c r="E25" s="147" t="s">
        <v>809</v>
      </c>
      <c r="F25" s="147" t="s">
        <v>810</v>
      </c>
      <c r="G25" s="147" t="s">
        <v>602</v>
      </c>
      <c r="H25" s="147" t="s">
        <v>717</v>
      </c>
    </row>
    <row r="26" spans="1:8" s="6" customFormat="1" ht="30" customHeight="1" x14ac:dyDescent="0.15">
      <c r="A26" s="147">
        <v>23</v>
      </c>
      <c r="B26" s="147" t="s">
        <v>811</v>
      </c>
      <c r="C26" s="147" t="s">
        <v>812</v>
      </c>
      <c r="D26" s="147" t="s">
        <v>813</v>
      </c>
      <c r="E26" s="147" t="s">
        <v>814</v>
      </c>
      <c r="F26" s="147" t="s">
        <v>815</v>
      </c>
      <c r="G26" s="147" t="s">
        <v>602</v>
      </c>
      <c r="H26" s="147" t="s">
        <v>717</v>
      </c>
    </row>
    <row r="27" spans="1:8" s="6" customFormat="1" ht="30" customHeight="1" x14ac:dyDescent="0.15">
      <c r="A27" s="147">
        <v>24</v>
      </c>
      <c r="B27" s="147" t="s">
        <v>816</v>
      </c>
      <c r="C27" s="147" t="s">
        <v>817</v>
      </c>
      <c r="D27" s="147" t="s">
        <v>818</v>
      </c>
      <c r="E27" s="147" t="s">
        <v>819</v>
      </c>
      <c r="F27" s="147" t="s">
        <v>820</v>
      </c>
      <c r="G27" s="147" t="s">
        <v>602</v>
      </c>
      <c r="H27" s="147" t="s">
        <v>717</v>
      </c>
    </row>
    <row r="28" spans="1:8" s="6" customFormat="1" ht="30" customHeight="1" x14ac:dyDescent="0.15">
      <c r="A28" s="147">
        <v>25</v>
      </c>
      <c r="B28" s="147" t="s">
        <v>821</v>
      </c>
      <c r="C28" s="147" t="s">
        <v>822</v>
      </c>
      <c r="D28" s="147" t="s">
        <v>609</v>
      </c>
      <c r="E28" s="147" t="s">
        <v>823</v>
      </c>
      <c r="F28" s="147" t="s">
        <v>824</v>
      </c>
      <c r="G28" s="147" t="s">
        <v>602</v>
      </c>
      <c r="H28" s="147" t="s">
        <v>717</v>
      </c>
    </row>
    <row r="29" spans="1:8" s="6" customFormat="1" ht="30" customHeight="1" x14ac:dyDescent="0.15">
      <c r="A29" s="147">
        <v>26</v>
      </c>
      <c r="B29" s="147" t="s">
        <v>825</v>
      </c>
      <c r="C29" s="147" t="s">
        <v>826</v>
      </c>
      <c r="D29" s="147" t="s">
        <v>657</v>
      </c>
      <c r="E29" s="147" t="s">
        <v>827</v>
      </c>
      <c r="F29" s="147" t="s">
        <v>828</v>
      </c>
      <c r="G29" s="147" t="s">
        <v>602</v>
      </c>
      <c r="H29" s="147" t="s">
        <v>717</v>
      </c>
    </row>
    <row r="30" spans="1:8" s="6" customFormat="1" ht="30" customHeight="1" x14ac:dyDescent="0.15">
      <c r="A30" s="147">
        <v>27</v>
      </c>
      <c r="B30" s="147" t="s">
        <v>1128</v>
      </c>
      <c r="C30" s="147" t="s">
        <v>1129</v>
      </c>
      <c r="D30" s="147" t="s">
        <v>813</v>
      </c>
      <c r="E30" s="147" t="s">
        <v>829</v>
      </c>
      <c r="F30" s="147" t="s">
        <v>830</v>
      </c>
      <c r="G30" s="147" t="s">
        <v>602</v>
      </c>
      <c r="H30" s="147" t="s">
        <v>717</v>
      </c>
    </row>
    <row r="31" spans="1:8" s="6" customFormat="1" ht="30" customHeight="1" x14ac:dyDescent="0.15">
      <c r="A31" s="147">
        <v>28</v>
      </c>
      <c r="B31" s="147" t="s">
        <v>831</v>
      </c>
      <c r="C31" s="147" t="s">
        <v>832</v>
      </c>
      <c r="D31" s="147" t="s">
        <v>833</v>
      </c>
      <c r="E31" s="147" t="s">
        <v>834</v>
      </c>
      <c r="F31" s="147" t="s">
        <v>835</v>
      </c>
      <c r="G31" s="147" t="s">
        <v>602</v>
      </c>
      <c r="H31" s="147" t="s">
        <v>717</v>
      </c>
    </row>
    <row r="32" spans="1:8" s="6" customFormat="1" ht="30" customHeight="1" x14ac:dyDescent="0.15">
      <c r="A32" s="147">
        <v>29</v>
      </c>
      <c r="B32" s="147" t="s">
        <v>836</v>
      </c>
      <c r="C32" s="147" t="s">
        <v>837</v>
      </c>
      <c r="D32" s="147" t="s">
        <v>838</v>
      </c>
      <c r="E32" s="147" t="s">
        <v>839</v>
      </c>
      <c r="F32" s="147" t="s">
        <v>840</v>
      </c>
      <c r="G32" s="147" t="s">
        <v>602</v>
      </c>
      <c r="H32" s="147" t="s">
        <v>717</v>
      </c>
    </row>
    <row r="33" spans="1:8" s="6" customFormat="1" ht="30" customHeight="1" x14ac:dyDescent="0.15">
      <c r="A33" s="147">
        <v>30</v>
      </c>
      <c r="B33" s="147" t="s">
        <v>841</v>
      </c>
      <c r="C33" s="147" t="s">
        <v>842</v>
      </c>
      <c r="D33" s="147" t="s">
        <v>657</v>
      </c>
      <c r="E33" s="147" t="s">
        <v>843</v>
      </c>
      <c r="F33" s="147" t="s">
        <v>844</v>
      </c>
      <c r="G33" s="147" t="s">
        <v>602</v>
      </c>
      <c r="H33" s="147" t="s">
        <v>717</v>
      </c>
    </row>
    <row r="34" spans="1:8" s="6" customFormat="1" ht="30" customHeight="1" x14ac:dyDescent="0.15">
      <c r="A34" s="147">
        <v>31</v>
      </c>
      <c r="B34" s="147" t="s">
        <v>845</v>
      </c>
      <c r="C34" s="147" t="s">
        <v>846</v>
      </c>
      <c r="D34" s="147" t="s">
        <v>609</v>
      </c>
      <c r="E34" s="147" t="s">
        <v>847</v>
      </c>
      <c r="F34" s="147" t="s">
        <v>848</v>
      </c>
      <c r="G34" s="147" t="s">
        <v>602</v>
      </c>
      <c r="H34" s="147" t="s">
        <v>717</v>
      </c>
    </row>
    <row r="35" spans="1:8" s="6" customFormat="1" ht="30" customHeight="1" x14ac:dyDescent="0.15">
      <c r="A35" s="147">
        <v>32</v>
      </c>
      <c r="B35" s="147" t="s">
        <v>849</v>
      </c>
      <c r="C35" s="147" t="s">
        <v>850</v>
      </c>
      <c r="D35" s="147" t="s">
        <v>0</v>
      </c>
      <c r="E35" s="147" t="s">
        <v>851</v>
      </c>
      <c r="F35" s="147" t="s">
        <v>852</v>
      </c>
      <c r="G35" s="147" t="s">
        <v>602</v>
      </c>
      <c r="H35" s="147" t="s">
        <v>717</v>
      </c>
    </row>
    <row r="36" spans="1:8" s="6" customFormat="1" ht="30" customHeight="1" x14ac:dyDescent="0.15">
      <c r="A36" s="147">
        <v>33</v>
      </c>
      <c r="B36" s="147" t="s">
        <v>853</v>
      </c>
      <c r="C36" s="147" t="s">
        <v>854</v>
      </c>
      <c r="D36" s="147" t="s">
        <v>737</v>
      </c>
      <c r="E36" s="147" t="s">
        <v>855</v>
      </c>
      <c r="F36" s="147" t="s">
        <v>856</v>
      </c>
      <c r="G36" s="147" t="s">
        <v>602</v>
      </c>
      <c r="H36" s="147" t="s">
        <v>717</v>
      </c>
    </row>
    <row r="37" spans="1:8" s="6" customFormat="1" ht="30" customHeight="1" x14ac:dyDescent="0.15">
      <c r="A37" s="147">
        <v>34</v>
      </c>
      <c r="B37" s="147" t="s">
        <v>857</v>
      </c>
      <c r="C37" s="147" t="s">
        <v>858</v>
      </c>
      <c r="D37" s="147" t="s">
        <v>0</v>
      </c>
      <c r="E37" s="147" t="s">
        <v>859</v>
      </c>
      <c r="F37" s="147" t="s">
        <v>860</v>
      </c>
      <c r="G37" s="147" t="s">
        <v>602</v>
      </c>
      <c r="H37" s="147" t="s">
        <v>717</v>
      </c>
    </row>
    <row r="38" spans="1:8" s="6" customFormat="1" ht="30" customHeight="1" x14ac:dyDescent="0.15">
      <c r="A38" s="147">
        <v>35</v>
      </c>
      <c r="B38" s="147" t="s">
        <v>861</v>
      </c>
      <c r="C38" s="147" t="s">
        <v>862</v>
      </c>
      <c r="D38" s="147" t="s">
        <v>863</v>
      </c>
      <c r="E38" s="147" t="s">
        <v>864</v>
      </c>
      <c r="F38" s="147" t="s">
        <v>865</v>
      </c>
      <c r="G38" s="147" t="s">
        <v>602</v>
      </c>
      <c r="H38" s="147" t="s">
        <v>717</v>
      </c>
    </row>
    <row r="39" spans="1:8" s="6" customFormat="1" ht="30" customHeight="1" x14ac:dyDescent="0.15">
      <c r="A39" s="147">
        <v>36</v>
      </c>
      <c r="B39" s="147" t="s">
        <v>866</v>
      </c>
      <c r="C39" s="147" t="s">
        <v>867</v>
      </c>
      <c r="D39" s="147" t="s">
        <v>868</v>
      </c>
      <c r="E39" s="147" t="s">
        <v>869</v>
      </c>
      <c r="F39" s="147" t="s">
        <v>870</v>
      </c>
      <c r="G39" s="147" t="s">
        <v>602</v>
      </c>
      <c r="H39" s="147" t="s">
        <v>717</v>
      </c>
    </row>
    <row r="40" spans="1:8" s="6" customFormat="1" ht="30" customHeight="1" x14ac:dyDescent="0.15">
      <c r="A40" s="147">
        <v>37</v>
      </c>
      <c r="B40" s="147" t="s">
        <v>1130</v>
      </c>
      <c r="C40" s="147" t="s">
        <v>1131</v>
      </c>
      <c r="D40" s="147" t="s">
        <v>871</v>
      </c>
      <c r="E40" s="147" t="s">
        <v>872</v>
      </c>
      <c r="F40" s="147" t="s">
        <v>873</v>
      </c>
      <c r="G40" s="147" t="s">
        <v>602</v>
      </c>
      <c r="H40" s="147" t="s">
        <v>717</v>
      </c>
    </row>
    <row r="41" spans="1:8" s="6" customFormat="1" ht="30" customHeight="1" x14ac:dyDescent="0.15">
      <c r="A41" s="147">
        <v>38</v>
      </c>
      <c r="B41" s="147" t="s">
        <v>1132</v>
      </c>
      <c r="C41" s="147" t="s">
        <v>1133</v>
      </c>
      <c r="D41" s="147" t="s">
        <v>874</v>
      </c>
      <c r="E41" s="147" t="s">
        <v>875</v>
      </c>
      <c r="F41" s="147" t="s">
        <v>876</v>
      </c>
      <c r="G41" s="147" t="s">
        <v>602</v>
      </c>
      <c r="H41" s="147" t="s">
        <v>717</v>
      </c>
    </row>
    <row r="42" spans="1:8" s="6" customFormat="1" ht="30" customHeight="1" x14ac:dyDescent="0.15">
      <c r="A42" s="147">
        <v>39</v>
      </c>
      <c r="B42" s="147" t="s">
        <v>877</v>
      </c>
      <c r="C42" s="147" t="s">
        <v>878</v>
      </c>
      <c r="D42" s="147" t="s">
        <v>813</v>
      </c>
      <c r="E42" s="147" t="s">
        <v>879</v>
      </c>
      <c r="F42" s="147" t="s">
        <v>880</v>
      </c>
      <c r="G42" s="147" t="s">
        <v>652</v>
      </c>
      <c r="H42" s="147" t="s">
        <v>717</v>
      </c>
    </row>
    <row r="43" spans="1:8" s="6" customFormat="1" ht="30" customHeight="1" x14ac:dyDescent="0.15">
      <c r="A43" s="147">
        <v>40</v>
      </c>
      <c r="B43" s="147" t="s">
        <v>881</v>
      </c>
      <c r="C43" s="147" t="s">
        <v>882</v>
      </c>
      <c r="D43" s="147" t="s">
        <v>883</v>
      </c>
      <c r="E43" s="147" t="s">
        <v>884</v>
      </c>
      <c r="F43" s="147" t="s">
        <v>885</v>
      </c>
      <c r="G43" s="147" t="s">
        <v>602</v>
      </c>
      <c r="H43" s="147" t="s">
        <v>717</v>
      </c>
    </row>
    <row r="44" spans="1:8" s="6" customFormat="1" ht="30" customHeight="1" x14ac:dyDescent="0.15">
      <c r="A44" s="147">
        <v>41</v>
      </c>
      <c r="B44" s="147" t="s">
        <v>886</v>
      </c>
      <c r="C44" s="147" t="s">
        <v>887</v>
      </c>
      <c r="D44" s="147" t="s">
        <v>728</v>
      </c>
      <c r="E44" s="147" t="s">
        <v>888</v>
      </c>
      <c r="F44" s="147" t="s">
        <v>889</v>
      </c>
      <c r="G44" s="147" t="s">
        <v>602</v>
      </c>
      <c r="H44" s="147" t="s">
        <v>717</v>
      </c>
    </row>
    <row r="45" spans="1:8" s="6" customFormat="1" ht="30" customHeight="1" x14ac:dyDescent="0.15">
      <c r="A45" s="147">
        <v>42</v>
      </c>
      <c r="B45" s="147" t="s">
        <v>890</v>
      </c>
      <c r="C45" s="147" t="s">
        <v>891</v>
      </c>
      <c r="D45" s="147" t="s">
        <v>4</v>
      </c>
      <c r="E45" s="147" t="s">
        <v>892</v>
      </c>
      <c r="F45" s="147" t="s">
        <v>893</v>
      </c>
      <c r="G45" s="147" t="s">
        <v>602</v>
      </c>
      <c r="H45" s="147" t="s">
        <v>717</v>
      </c>
    </row>
    <row r="46" spans="1:8" s="6" customFormat="1" ht="30" customHeight="1" x14ac:dyDescent="0.15">
      <c r="A46" s="147">
        <v>43</v>
      </c>
      <c r="B46" s="147" t="s">
        <v>894</v>
      </c>
      <c r="C46" s="147" t="s">
        <v>895</v>
      </c>
      <c r="D46" s="147" t="s">
        <v>657</v>
      </c>
      <c r="E46" s="147" t="s">
        <v>896</v>
      </c>
      <c r="F46" s="147" t="s">
        <v>897</v>
      </c>
      <c r="G46" s="147" t="s">
        <v>602</v>
      </c>
      <c r="H46" s="147" t="s">
        <v>717</v>
      </c>
    </row>
    <row r="47" spans="1:8" s="6" customFormat="1" ht="30" customHeight="1" x14ac:dyDescent="0.15">
      <c r="A47" s="147">
        <v>44</v>
      </c>
      <c r="B47" s="147" t="s">
        <v>898</v>
      </c>
      <c r="C47" s="147" t="s">
        <v>899</v>
      </c>
      <c r="D47" s="147" t="s">
        <v>0</v>
      </c>
      <c r="E47" s="147" t="s">
        <v>900</v>
      </c>
      <c r="F47" s="147" t="s">
        <v>901</v>
      </c>
      <c r="G47" s="147" t="s">
        <v>602</v>
      </c>
      <c r="H47" s="147" t="s">
        <v>717</v>
      </c>
    </row>
    <row r="48" spans="1:8" s="6" customFormat="1" ht="30" customHeight="1" x14ac:dyDescent="0.15">
      <c r="A48" s="147">
        <v>45</v>
      </c>
      <c r="B48" s="147" t="s">
        <v>902</v>
      </c>
      <c r="C48" s="147" t="s">
        <v>903</v>
      </c>
      <c r="D48" s="147" t="s">
        <v>28</v>
      </c>
      <c r="E48" s="147" t="s">
        <v>904</v>
      </c>
      <c r="F48" s="147" t="s">
        <v>905</v>
      </c>
      <c r="G48" s="147" t="s">
        <v>602</v>
      </c>
      <c r="H48" s="147" t="s">
        <v>717</v>
      </c>
    </row>
    <row r="49" spans="1:8" s="6" customFormat="1" ht="30" customHeight="1" x14ac:dyDescent="0.15">
      <c r="A49" s="147">
        <v>46</v>
      </c>
      <c r="B49" s="147" t="s">
        <v>906</v>
      </c>
      <c r="C49" s="147" t="s">
        <v>907</v>
      </c>
      <c r="D49" s="147" t="s">
        <v>908</v>
      </c>
      <c r="E49" s="147" t="s">
        <v>909</v>
      </c>
      <c r="F49" s="147" t="s">
        <v>910</v>
      </c>
      <c r="G49" s="147" t="s">
        <v>602</v>
      </c>
      <c r="H49" s="147" t="s">
        <v>717</v>
      </c>
    </row>
    <row r="50" spans="1:8" s="6" customFormat="1" ht="30" customHeight="1" x14ac:dyDescent="0.15">
      <c r="A50" s="147">
        <v>47</v>
      </c>
      <c r="B50" s="147" t="s">
        <v>911</v>
      </c>
      <c r="C50" s="147" t="s">
        <v>912</v>
      </c>
      <c r="D50" s="147" t="s">
        <v>671</v>
      </c>
      <c r="E50" s="147" t="s">
        <v>913</v>
      </c>
      <c r="F50" s="147" t="s">
        <v>914</v>
      </c>
      <c r="G50" s="147" t="s">
        <v>602</v>
      </c>
      <c r="H50" s="147" t="s">
        <v>717</v>
      </c>
    </row>
    <row r="51" spans="1:8" s="6" customFormat="1" ht="30" customHeight="1" x14ac:dyDescent="0.15">
      <c r="A51" s="147">
        <v>48</v>
      </c>
      <c r="B51" s="147" t="s">
        <v>915</v>
      </c>
      <c r="C51" s="147" t="s">
        <v>916</v>
      </c>
      <c r="D51" s="147" t="s">
        <v>917</v>
      </c>
      <c r="E51" s="147" t="s">
        <v>918</v>
      </c>
      <c r="F51" s="147" t="s">
        <v>919</v>
      </c>
      <c r="G51" s="147" t="s">
        <v>602</v>
      </c>
      <c r="H51" s="147" t="s">
        <v>717</v>
      </c>
    </row>
    <row r="52" spans="1:8" s="6" customFormat="1" ht="30" customHeight="1" x14ac:dyDescent="0.15">
      <c r="A52" s="147">
        <v>49</v>
      </c>
      <c r="B52" s="147" t="s">
        <v>920</v>
      </c>
      <c r="C52" s="147" t="s">
        <v>921</v>
      </c>
      <c r="D52" s="147" t="s">
        <v>234</v>
      </c>
      <c r="E52" s="147" t="s">
        <v>922</v>
      </c>
      <c r="F52" s="147" t="s">
        <v>923</v>
      </c>
      <c r="G52" s="147" t="s">
        <v>602</v>
      </c>
      <c r="H52" s="147" t="s">
        <v>717</v>
      </c>
    </row>
    <row r="53" spans="1:8" s="6" customFormat="1" ht="30" customHeight="1" x14ac:dyDescent="0.15">
      <c r="A53" s="147">
        <v>50</v>
      </c>
      <c r="B53" s="147" t="s">
        <v>924</v>
      </c>
      <c r="C53" s="147" t="s">
        <v>925</v>
      </c>
      <c r="D53" s="147" t="s">
        <v>755</v>
      </c>
      <c r="E53" s="147" t="s">
        <v>926</v>
      </c>
      <c r="F53" s="147" t="s">
        <v>927</v>
      </c>
      <c r="G53" s="147" t="s">
        <v>602</v>
      </c>
      <c r="H53" s="147" t="s">
        <v>717</v>
      </c>
    </row>
    <row r="54" spans="1:8" s="6" customFormat="1" ht="30" customHeight="1" x14ac:dyDescent="0.15">
      <c r="A54" s="147">
        <v>51</v>
      </c>
      <c r="B54" s="147" t="s">
        <v>928</v>
      </c>
      <c r="C54" s="147" t="s">
        <v>929</v>
      </c>
      <c r="D54" s="147" t="s">
        <v>930</v>
      </c>
      <c r="E54" s="147" t="s">
        <v>931</v>
      </c>
      <c r="F54" s="147" t="s">
        <v>932</v>
      </c>
      <c r="G54" s="147" t="s">
        <v>602</v>
      </c>
      <c r="H54" s="147" t="s">
        <v>717</v>
      </c>
    </row>
    <row r="55" spans="1:8" s="6" customFormat="1" ht="30" customHeight="1" x14ac:dyDescent="0.15">
      <c r="A55" s="147">
        <v>52</v>
      </c>
      <c r="B55" s="147" t="s">
        <v>933</v>
      </c>
      <c r="C55" s="147" t="s">
        <v>934</v>
      </c>
      <c r="D55" s="147" t="s">
        <v>935</v>
      </c>
      <c r="E55" s="147" t="s">
        <v>936</v>
      </c>
      <c r="F55" s="147" t="s">
        <v>937</v>
      </c>
      <c r="G55" s="147" t="s">
        <v>602</v>
      </c>
      <c r="H55" s="147" t="s">
        <v>717</v>
      </c>
    </row>
    <row r="56" spans="1:8" s="6" customFormat="1" ht="30" customHeight="1" x14ac:dyDescent="0.15">
      <c r="A56" s="147">
        <v>53</v>
      </c>
      <c r="B56" s="147" t="s">
        <v>938</v>
      </c>
      <c r="C56" s="147" t="s">
        <v>939</v>
      </c>
      <c r="D56" s="147" t="s">
        <v>628</v>
      </c>
      <c r="E56" s="147" t="s">
        <v>940</v>
      </c>
      <c r="F56" s="147" t="s">
        <v>941</v>
      </c>
      <c r="G56" s="147" t="s">
        <v>602</v>
      </c>
      <c r="H56" s="147" t="s">
        <v>717</v>
      </c>
    </row>
    <row r="57" spans="1:8" s="6" customFormat="1" ht="30" customHeight="1" x14ac:dyDescent="0.15">
      <c r="A57" s="147">
        <v>54</v>
      </c>
      <c r="B57" s="147" t="s">
        <v>942</v>
      </c>
      <c r="C57" s="147" t="s">
        <v>943</v>
      </c>
      <c r="D57" s="147" t="s">
        <v>10</v>
      </c>
      <c r="E57" s="147" t="s">
        <v>944</v>
      </c>
      <c r="F57" s="147" t="s">
        <v>945</v>
      </c>
      <c r="G57" s="147" t="s">
        <v>602</v>
      </c>
      <c r="H57" s="147" t="s">
        <v>717</v>
      </c>
    </row>
    <row r="58" spans="1:8" s="6" customFormat="1" ht="30" customHeight="1" x14ac:dyDescent="0.15">
      <c r="A58" s="147">
        <v>55</v>
      </c>
      <c r="B58" s="147" t="s">
        <v>946</v>
      </c>
      <c r="C58" s="147" t="s">
        <v>947</v>
      </c>
      <c r="D58" s="147" t="s">
        <v>776</v>
      </c>
      <c r="E58" s="147" t="s">
        <v>948</v>
      </c>
      <c r="F58" s="147" t="s">
        <v>949</v>
      </c>
      <c r="G58" s="147" t="s">
        <v>602</v>
      </c>
      <c r="H58" s="147" t="s">
        <v>717</v>
      </c>
    </row>
    <row r="59" spans="1:8" s="6" customFormat="1" ht="30" customHeight="1" x14ac:dyDescent="0.15">
      <c r="A59" s="147">
        <v>56</v>
      </c>
      <c r="B59" s="147" t="s">
        <v>950</v>
      </c>
      <c r="C59" s="147" t="s">
        <v>951</v>
      </c>
      <c r="D59" s="147" t="s">
        <v>952</v>
      </c>
      <c r="E59" s="147" t="s">
        <v>953</v>
      </c>
      <c r="F59" s="147" t="s">
        <v>954</v>
      </c>
      <c r="G59" s="147" t="s">
        <v>602</v>
      </c>
      <c r="H59" s="147" t="s">
        <v>717</v>
      </c>
    </row>
    <row r="60" spans="1:8" s="6" customFormat="1" ht="30" customHeight="1" x14ac:dyDescent="0.15">
      <c r="A60" s="147">
        <v>57</v>
      </c>
      <c r="B60" s="147" t="s">
        <v>955</v>
      </c>
      <c r="C60" s="147" t="s">
        <v>956</v>
      </c>
      <c r="D60" s="147" t="s">
        <v>755</v>
      </c>
      <c r="E60" s="147" t="s">
        <v>957</v>
      </c>
      <c r="F60" s="147" t="s">
        <v>958</v>
      </c>
      <c r="G60" s="147" t="s">
        <v>602</v>
      </c>
      <c r="H60" s="147" t="s">
        <v>717</v>
      </c>
    </row>
    <row r="61" spans="1:8" s="6" customFormat="1" ht="30" customHeight="1" x14ac:dyDescent="0.15">
      <c r="A61" s="147">
        <v>58</v>
      </c>
      <c r="B61" s="147" t="s">
        <v>959</v>
      </c>
      <c r="C61" s="147" t="s">
        <v>960</v>
      </c>
      <c r="D61" s="147" t="s">
        <v>234</v>
      </c>
      <c r="E61" s="147" t="s">
        <v>961</v>
      </c>
      <c r="F61" s="147" t="s">
        <v>962</v>
      </c>
      <c r="G61" s="147" t="s">
        <v>602</v>
      </c>
      <c r="H61" s="147" t="s">
        <v>717</v>
      </c>
    </row>
    <row r="62" spans="1:8" s="6" customFormat="1" ht="30" customHeight="1" x14ac:dyDescent="0.15">
      <c r="A62" s="147">
        <v>59</v>
      </c>
      <c r="B62" s="147" t="s">
        <v>963</v>
      </c>
      <c r="C62" s="147" t="s">
        <v>964</v>
      </c>
      <c r="D62" s="147" t="s">
        <v>776</v>
      </c>
      <c r="E62" s="147" t="s">
        <v>965</v>
      </c>
      <c r="F62" s="147" t="s">
        <v>966</v>
      </c>
      <c r="G62" s="147" t="s">
        <v>602</v>
      </c>
      <c r="H62" s="147" t="s">
        <v>717</v>
      </c>
    </row>
    <row r="63" spans="1:8" s="6" customFormat="1" ht="30" customHeight="1" x14ac:dyDescent="0.15">
      <c r="A63" s="147">
        <v>60</v>
      </c>
      <c r="B63" s="147" t="s">
        <v>967</v>
      </c>
      <c r="C63" s="147" t="s">
        <v>968</v>
      </c>
      <c r="D63" s="147" t="s">
        <v>969</v>
      </c>
      <c r="E63" s="147" t="s">
        <v>970</v>
      </c>
      <c r="F63" s="147" t="s">
        <v>971</v>
      </c>
      <c r="G63" s="147" t="s">
        <v>602</v>
      </c>
      <c r="H63" s="147" t="s">
        <v>717</v>
      </c>
    </row>
    <row r="64" spans="1:8" s="6" customFormat="1" ht="30" customHeight="1" x14ac:dyDescent="0.15">
      <c r="A64" s="147">
        <v>61</v>
      </c>
      <c r="B64" s="147" t="s">
        <v>972</v>
      </c>
      <c r="C64" s="147" t="s">
        <v>973</v>
      </c>
      <c r="D64" s="147" t="s">
        <v>874</v>
      </c>
      <c r="E64" s="147" t="s">
        <v>974</v>
      </c>
      <c r="F64" s="147" t="s">
        <v>975</v>
      </c>
      <c r="G64" s="147" t="s">
        <v>602</v>
      </c>
      <c r="H64" s="147" t="s">
        <v>717</v>
      </c>
    </row>
    <row r="65" spans="1:8" s="6" customFormat="1" ht="30" customHeight="1" x14ac:dyDescent="0.15">
      <c r="A65" s="147">
        <v>62</v>
      </c>
      <c r="B65" s="147" t="s">
        <v>976</v>
      </c>
      <c r="C65" s="147" t="s">
        <v>977</v>
      </c>
      <c r="D65" s="147" t="s">
        <v>657</v>
      </c>
      <c r="E65" s="147" t="s">
        <v>978</v>
      </c>
      <c r="F65" s="147" t="s">
        <v>979</v>
      </c>
      <c r="G65" s="147" t="s">
        <v>602</v>
      </c>
      <c r="H65" s="147" t="s">
        <v>717</v>
      </c>
    </row>
    <row r="66" spans="1:8" s="6" customFormat="1" ht="30" customHeight="1" x14ac:dyDescent="0.15">
      <c r="A66" s="147">
        <v>63</v>
      </c>
      <c r="B66" s="147" t="s">
        <v>980</v>
      </c>
      <c r="C66" s="147" t="s">
        <v>981</v>
      </c>
      <c r="D66" s="147" t="s">
        <v>982</v>
      </c>
      <c r="E66" s="147" t="s">
        <v>983</v>
      </c>
      <c r="F66" s="147" t="s">
        <v>984</v>
      </c>
      <c r="G66" s="147" t="s">
        <v>602</v>
      </c>
      <c r="H66" s="147" t="s">
        <v>717</v>
      </c>
    </row>
    <row r="67" spans="1:8" s="6" customFormat="1" ht="30" customHeight="1" x14ac:dyDescent="0.15">
      <c r="A67" s="147">
        <v>64</v>
      </c>
      <c r="B67" s="147" t="s">
        <v>985</v>
      </c>
      <c r="C67" s="147" t="s">
        <v>986</v>
      </c>
      <c r="D67" s="147" t="s">
        <v>987</v>
      </c>
      <c r="E67" s="147" t="s">
        <v>988</v>
      </c>
      <c r="F67" s="147" t="s">
        <v>989</v>
      </c>
      <c r="G67" s="147" t="s">
        <v>602</v>
      </c>
      <c r="H67" s="147" t="s">
        <v>717</v>
      </c>
    </row>
    <row r="68" spans="1:8" s="6" customFormat="1" ht="30" customHeight="1" x14ac:dyDescent="0.15">
      <c r="A68" s="147">
        <v>65</v>
      </c>
      <c r="B68" s="147" t="s">
        <v>990</v>
      </c>
      <c r="C68" s="147" t="s">
        <v>991</v>
      </c>
      <c r="D68" s="147" t="s">
        <v>671</v>
      </c>
      <c r="E68" s="147" t="s">
        <v>992</v>
      </c>
      <c r="F68" s="147" t="s">
        <v>993</v>
      </c>
      <c r="G68" s="147" t="s">
        <v>602</v>
      </c>
      <c r="H68" s="147" t="s">
        <v>717</v>
      </c>
    </row>
    <row r="69" spans="1:8" s="6" customFormat="1" ht="30" customHeight="1" x14ac:dyDescent="0.15">
      <c r="A69" s="147">
        <v>66</v>
      </c>
      <c r="B69" s="147" t="s">
        <v>994</v>
      </c>
      <c r="C69" s="147" t="s">
        <v>995</v>
      </c>
      <c r="D69" s="147" t="s">
        <v>987</v>
      </c>
      <c r="E69" s="147" t="s">
        <v>996</v>
      </c>
      <c r="F69" s="147" t="s">
        <v>997</v>
      </c>
      <c r="G69" s="147" t="s">
        <v>602</v>
      </c>
      <c r="H69" s="147" t="s">
        <v>717</v>
      </c>
    </row>
    <row r="70" spans="1:8" s="6" customFormat="1" ht="30" customHeight="1" x14ac:dyDescent="0.15">
      <c r="A70" s="147">
        <v>67</v>
      </c>
      <c r="B70" s="147" t="s">
        <v>998</v>
      </c>
      <c r="C70" s="147" t="s">
        <v>999</v>
      </c>
      <c r="D70" s="147" t="s">
        <v>15</v>
      </c>
      <c r="E70" s="147" t="s">
        <v>1000</v>
      </c>
      <c r="F70" s="147" t="s">
        <v>1001</v>
      </c>
      <c r="G70" s="147" t="s">
        <v>602</v>
      </c>
      <c r="H70" s="147" t="s">
        <v>717</v>
      </c>
    </row>
    <row r="71" spans="1:8" s="6" customFormat="1" ht="30" customHeight="1" x14ac:dyDescent="0.15">
      <c r="A71" s="147">
        <v>68</v>
      </c>
      <c r="B71" s="147" t="s">
        <v>1002</v>
      </c>
      <c r="C71" s="147" t="s">
        <v>1003</v>
      </c>
      <c r="D71" s="147" t="s">
        <v>657</v>
      </c>
      <c r="E71" s="147" t="s">
        <v>1004</v>
      </c>
      <c r="F71" s="147" t="s">
        <v>1005</v>
      </c>
      <c r="G71" s="147" t="s">
        <v>602</v>
      </c>
      <c r="H71" s="147" t="s">
        <v>717</v>
      </c>
    </row>
    <row r="72" spans="1:8" s="6" customFormat="1" ht="30" customHeight="1" x14ac:dyDescent="0.15">
      <c r="A72" s="147">
        <v>69</v>
      </c>
      <c r="B72" s="147" t="s">
        <v>1006</v>
      </c>
      <c r="C72" s="147" t="s">
        <v>1007</v>
      </c>
      <c r="D72" s="147" t="s">
        <v>666</v>
      </c>
      <c r="E72" s="147" t="s">
        <v>1008</v>
      </c>
      <c r="F72" s="147" t="s">
        <v>1009</v>
      </c>
      <c r="G72" s="147" t="s">
        <v>602</v>
      </c>
      <c r="H72" s="147" t="s">
        <v>717</v>
      </c>
    </row>
    <row r="73" spans="1:8" s="6" customFormat="1" ht="30" customHeight="1" x14ac:dyDescent="0.15">
      <c r="A73" s="147">
        <v>70</v>
      </c>
      <c r="B73" s="147" t="s">
        <v>1010</v>
      </c>
      <c r="C73" s="147" t="s">
        <v>1011</v>
      </c>
      <c r="D73" s="147" t="s">
        <v>917</v>
      </c>
      <c r="E73" s="147" t="s">
        <v>1012</v>
      </c>
      <c r="F73" s="147" t="s">
        <v>1013</v>
      </c>
      <c r="G73" s="147" t="s">
        <v>602</v>
      </c>
      <c r="H73" s="147" t="s">
        <v>717</v>
      </c>
    </row>
    <row r="74" spans="1:8" s="6" customFormat="1" ht="30" customHeight="1" x14ac:dyDescent="0.15">
      <c r="A74" s="147">
        <v>71</v>
      </c>
      <c r="B74" s="147" t="s">
        <v>1014</v>
      </c>
      <c r="C74" s="147" t="s">
        <v>1015</v>
      </c>
      <c r="D74" s="147" t="s">
        <v>15</v>
      </c>
      <c r="E74" s="147" t="s">
        <v>1016</v>
      </c>
      <c r="F74" s="147" t="s">
        <v>1017</v>
      </c>
      <c r="G74" s="147" t="s">
        <v>602</v>
      </c>
      <c r="H74" s="147" t="s">
        <v>717</v>
      </c>
    </row>
    <row r="75" spans="1:8" s="6" customFormat="1" ht="30" customHeight="1" x14ac:dyDescent="0.15">
      <c r="A75" s="147">
        <v>72</v>
      </c>
      <c r="B75" s="147" t="s">
        <v>1018</v>
      </c>
      <c r="C75" s="147" t="s">
        <v>1019</v>
      </c>
      <c r="D75" s="147" t="s">
        <v>750</v>
      </c>
      <c r="E75" s="147" t="s">
        <v>1020</v>
      </c>
      <c r="F75" s="147" t="s">
        <v>1021</v>
      </c>
      <c r="G75" s="147" t="s">
        <v>602</v>
      </c>
      <c r="H75" s="147" t="s">
        <v>717</v>
      </c>
    </row>
    <row r="76" spans="1:8" s="6" customFormat="1" ht="30" customHeight="1" x14ac:dyDescent="0.15">
      <c r="A76" s="147">
        <v>73</v>
      </c>
      <c r="B76" s="147" t="s">
        <v>1022</v>
      </c>
      <c r="C76" s="147" t="s">
        <v>1023</v>
      </c>
      <c r="D76" s="147" t="s">
        <v>1024</v>
      </c>
      <c r="E76" s="147" t="s">
        <v>1025</v>
      </c>
      <c r="F76" s="147" t="s">
        <v>1026</v>
      </c>
      <c r="G76" s="147" t="s">
        <v>602</v>
      </c>
      <c r="H76" s="147" t="s">
        <v>717</v>
      </c>
    </row>
    <row r="77" spans="1:8" s="6" customFormat="1" ht="30" customHeight="1" x14ac:dyDescent="0.15">
      <c r="A77" s="147">
        <v>74</v>
      </c>
      <c r="B77" s="147" t="s">
        <v>1134</v>
      </c>
      <c r="C77" s="147" t="s">
        <v>1135</v>
      </c>
      <c r="D77" s="147" t="s">
        <v>799</v>
      </c>
      <c r="E77" s="147" t="s">
        <v>1136</v>
      </c>
      <c r="F77" s="147" t="s">
        <v>1137</v>
      </c>
      <c r="G77" s="147" t="s">
        <v>602</v>
      </c>
      <c r="H77" s="147" t="s">
        <v>717</v>
      </c>
    </row>
    <row r="78" spans="1:8" s="6" customFormat="1" ht="30" customHeight="1" x14ac:dyDescent="0.15">
      <c r="A78" s="147">
        <v>75</v>
      </c>
      <c r="B78" s="147" t="s">
        <v>1027</v>
      </c>
      <c r="C78" s="147" t="s">
        <v>1028</v>
      </c>
      <c r="D78" s="147" t="s">
        <v>1029</v>
      </c>
      <c r="E78" s="147" t="s">
        <v>1030</v>
      </c>
      <c r="F78" s="147" t="s">
        <v>1031</v>
      </c>
      <c r="G78" s="147" t="s">
        <v>602</v>
      </c>
      <c r="H78" s="147" t="s">
        <v>717</v>
      </c>
    </row>
    <row r="79" spans="1:8" s="6" customFormat="1" ht="30" customHeight="1" x14ac:dyDescent="0.15">
      <c r="A79" s="147">
        <v>76</v>
      </c>
      <c r="B79" s="147" t="s">
        <v>1032</v>
      </c>
      <c r="C79" s="147" t="s">
        <v>1033</v>
      </c>
      <c r="D79" s="147" t="s">
        <v>10</v>
      </c>
      <c r="E79" s="147" t="s">
        <v>1034</v>
      </c>
      <c r="F79" s="147" t="s">
        <v>1035</v>
      </c>
      <c r="G79" s="147" t="s">
        <v>602</v>
      </c>
      <c r="H79" s="147" t="s">
        <v>717</v>
      </c>
    </row>
    <row r="80" spans="1:8" s="6" customFormat="1" ht="30" customHeight="1" x14ac:dyDescent="0.15">
      <c r="A80" s="147">
        <v>77</v>
      </c>
      <c r="B80" s="147" t="s">
        <v>1036</v>
      </c>
      <c r="C80" s="147" t="s">
        <v>1037</v>
      </c>
      <c r="D80" s="147" t="s">
        <v>1038</v>
      </c>
      <c r="E80" s="147" t="s">
        <v>1039</v>
      </c>
      <c r="F80" s="147" t="s">
        <v>1040</v>
      </c>
      <c r="G80" s="147" t="s">
        <v>602</v>
      </c>
      <c r="H80" s="147" t="s">
        <v>717</v>
      </c>
    </row>
    <row r="81" spans="1:8" s="6" customFormat="1" ht="30" customHeight="1" x14ac:dyDescent="0.15">
      <c r="A81" s="147">
        <v>78</v>
      </c>
      <c r="B81" s="147" t="s">
        <v>1041</v>
      </c>
      <c r="C81" s="147" t="s">
        <v>1042</v>
      </c>
      <c r="D81" s="147" t="s">
        <v>1043</v>
      </c>
      <c r="E81" s="147" t="s">
        <v>1044</v>
      </c>
      <c r="F81" s="147" t="s">
        <v>1045</v>
      </c>
      <c r="G81" s="147" t="s">
        <v>602</v>
      </c>
      <c r="H81" s="147" t="s">
        <v>717</v>
      </c>
    </row>
    <row r="82" spans="1:8" s="6" customFormat="1" ht="30" customHeight="1" x14ac:dyDescent="0.15">
      <c r="A82" s="147">
        <v>79</v>
      </c>
      <c r="B82" s="147" t="s">
        <v>1046</v>
      </c>
      <c r="C82" s="147" t="s">
        <v>1047</v>
      </c>
      <c r="D82" s="147" t="s">
        <v>874</v>
      </c>
      <c r="E82" s="147" t="s">
        <v>1048</v>
      </c>
      <c r="F82" s="147" t="s">
        <v>1049</v>
      </c>
      <c r="G82" s="147" t="s">
        <v>602</v>
      </c>
      <c r="H82" s="147" t="s">
        <v>717</v>
      </c>
    </row>
    <row r="83" spans="1:8" s="6" customFormat="1" ht="30" customHeight="1" x14ac:dyDescent="0.15">
      <c r="A83" s="147">
        <v>80</v>
      </c>
      <c r="B83" s="147" t="s">
        <v>1050</v>
      </c>
      <c r="C83" s="147" t="s">
        <v>1051</v>
      </c>
      <c r="D83" s="147" t="s">
        <v>728</v>
      </c>
      <c r="E83" s="147" t="s">
        <v>1052</v>
      </c>
      <c r="F83" s="147" t="s">
        <v>1053</v>
      </c>
      <c r="G83" s="147" t="s">
        <v>602</v>
      </c>
      <c r="H83" s="147" t="s">
        <v>717</v>
      </c>
    </row>
    <row r="84" spans="1:8" s="6" customFormat="1" ht="30" customHeight="1" x14ac:dyDescent="0.15">
      <c r="A84" s="147">
        <v>81</v>
      </c>
      <c r="B84" s="147" t="s">
        <v>1054</v>
      </c>
      <c r="C84" s="147" t="s">
        <v>1055</v>
      </c>
      <c r="D84" s="147" t="s">
        <v>0</v>
      </c>
      <c r="E84" s="147" t="s">
        <v>1056</v>
      </c>
      <c r="F84" s="147" t="s">
        <v>1057</v>
      </c>
      <c r="G84" s="147" t="s">
        <v>602</v>
      </c>
      <c r="H84" s="147" t="s">
        <v>717</v>
      </c>
    </row>
    <row r="85" spans="1:8" s="6" customFormat="1" ht="30" customHeight="1" x14ac:dyDescent="0.15">
      <c r="A85" s="147">
        <v>82</v>
      </c>
      <c r="B85" s="147" t="s">
        <v>1058</v>
      </c>
      <c r="C85" s="147" t="s">
        <v>1059</v>
      </c>
      <c r="D85" s="147" t="s">
        <v>1060</v>
      </c>
      <c r="E85" s="147" t="s">
        <v>1061</v>
      </c>
      <c r="F85" s="147" t="s">
        <v>1062</v>
      </c>
      <c r="G85" s="147" t="s">
        <v>602</v>
      </c>
      <c r="H85" s="147" t="s">
        <v>717</v>
      </c>
    </row>
    <row r="86" spans="1:8" s="6" customFormat="1" ht="30" customHeight="1" x14ac:dyDescent="0.15">
      <c r="A86" s="147">
        <v>83</v>
      </c>
      <c r="B86" s="147" t="s">
        <v>1063</v>
      </c>
      <c r="C86" s="147" t="s">
        <v>1064</v>
      </c>
      <c r="D86" s="147" t="s">
        <v>874</v>
      </c>
      <c r="E86" s="147" t="s">
        <v>1065</v>
      </c>
      <c r="F86" s="147" t="s">
        <v>1066</v>
      </c>
      <c r="G86" s="147" t="s">
        <v>602</v>
      </c>
      <c r="H86" s="147" t="s">
        <v>717</v>
      </c>
    </row>
    <row r="87" spans="1:8" s="6" customFormat="1" ht="30" customHeight="1" x14ac:dyDescent="0.15">
      <c r="A87" s="147">
        <v>84</v>
      </c>
      <c r="B87" s="147" t="s">
        <v>1067</v>
      </c>
      <c r="C87" s="147" t="s">
        <v>1068</v>
      </c>
      <c r="D87" s="147" t="s">
        <v>10</v>
      </c>
      <c r="E87" s="147" t="s">
        <v>1069</v>
      </c>
      <c r="F87" s="147" t="s">
        <v>1070</v>
      </c>
      <c r="G87" s="147" t="s">
        <v>602</v>
      </c>
      <c r="H87" s="147" t="s">
        <v>717</v>
      </c>
    </row>
    <row r="88" spans="1:8" s="6" customFormat="1" ht="30" customHeight="1" x14ac:dyDescent="0.15">
      <c r="A88" s="147">
        <v>85</v>
      </c>
      <c r="B88" s="147" t="s">
        <v>1071</v>
      </c>
      <c r="C88" s="147" t="s">
        <v>1072</v>
      </c>
      <c r="D88" s="147" t="s">
        <v>1073</v>
      </c>
      <c r="E88" s="147" t="s">
        <v>1074</v>
      </c>
      <c r="F88" s="147" t="s">
        <v>1075</v>
      </c>
      <c r="G88" s="147" t="s">
        <v>602</v>
      </c>
      <c r="H88" s="147" t="s">
        <v>717</v>
      </c>
    </row>
    <row r="89" spans="1:8" s="6" customFormat="1" ht="30" customHeight="1" x14ac:dyDescent="0.15">
      <c r="A89" s="147">
        <v>86</v>
      </c>
      <c r="B89" s="147" t="s">
        <v>1076</v>
      </c>
      <c r="C89" s="147" t="s">
        <v>1077</v>
      </c>
      <c r="D89" s="147" t="s">
        <v>1078</v>
      </c>
      <c r="E89" s="147" t="s">
        <v>1079</v>
      </c>
      <c r="F89" s="147" t="s">
        <v>1080</v>
      </c>
      <c r="G89" s="147" t="s">
        <v>602</v>
      </c>
      <c r="H89" s="147" t="s">
        <v>717</v>
      </c>
    </row>
    <row r="90" spans="1:8" s="6" customFormat="1" ht="30" customHeight="1" x14ac:dyDescent="0.15">
      <c r="A90" s="147">
        <v>87</v>
      </c>
      <c r="B90" s="147" t="s">
        <v>1081</v>
      </c>
      <c r="C90" s="147" t="s">
        <v>1082</v>
      </c>
      <c r="D90" s="147" t="s">
        <v>609</v>
      </c>
      <c r="E90" s="147" t="s">
        <v>1083</v>
      </c>
      <c r="F90" s="147" t="s">
        <v>1084</v>
      </c>
      <c r="G90" s="147" t="s">
        <v>602</v>
      </c>
      <c r="H90" s="147" t="s">
        <v>717</v>
      </c>
    </row>
    <row r="91" spans="1:8" s="6" customFormat="1" ht="30" customHeight="1" x14ac:dyDescent="0.15">
      <c r="A91" s="147">
        <v>88</v>
      </c>
      <c r="B91" s="147" t="s">
        <v>1085</v>
      </c>
      <c r="C91" s="147" t="s">
        <v>1086</v>
      </c>
      <c r="D91" s="147" t="s">
        <v>952</v>
      </c>
      <c r="E91" s="147" t="s">
        <v>1087</v>
      </c>
      <c r="F91" s="147" t="s">
        <v>1088</v>
      </c>
      <c r="G91" s="147" t="s">
        <v>602</v>
      </c>
      <c r="H91" s="147" t="s">
        <v>717</v>
      </c>
    </row>
    <row r="92" spans="1:8" s="6" customFormat="1" ht="30" customHeight="1" x14ac:dyDescent="0.15">
      <c r="A92" s="147">
        <v>89</v>
      </c>
      <c r="B92" s="147" t="s">
        <v>1089</v>
      </c>
      <c r="C92" s="147" t="s">
        <v>1090</v>
      </c>
      <c r="D92" s="147" t="s">
        <v>4</v>
      </c>
      <c r="E92" s="147" t="s">
        <v>1091</v>
      </c>
      <c r="F92" s="147" t="s">
        <v>1092</v>
      </c>
      <c r="G92" s="147" t="s">
        <v>602</v>
      </c>
      <c r="H92" s="147" t="s">
        <v>717</v>
      </c>
    </row>
    <row r="93" spans="1:8" s="6" customFormat="1" ht="30" customHeight="1" x14ac:dyDescent="0.15">
      <c r="A93" s="147">
        <v>90</v>
      </c>
      <c r="B93" s="147" t="s">
        <v>560</v>
      </c>
      <c r="C93" s="147" t="s">
        <v>1093</v>
      </c>
      <c r="D93" s="147" t="s">
        <v>15</v>
      </c>
      <c r="E93" s="147" t="s">
        <v>1094</v>
      </c>
      <c r="F93" s="147" t="s">
        <v>1095</v>
      </c>
      <c r="G93" s="147" t="s">
        <v>602</v>
      </c>
      <c r="H93" s="147" t="s">
        <v>717</v>
      </c>
    </row>
    <row r="94" spans="1:8" s="6" customFormat="1" ht="30" customHeight="1" x14ac:dyDescent="0.15">
      <c r="A94" s="147">
        <v>91</v>
      </c>
      <c r="B94" s="147" t="s">
        <v>1096</v>
      </c>
      <c r="C94" s="147" t="s">
        <v>1097</v>
      </c>
      <c r="D94" s="147" t="s">
        <v>15</v>
      </c>
      <c r="E94" s="147" t="s">
        <v>1098</v>
      </c>
      <c r="F94" s="147" t="s">
        <v>1099</v>
      </c>
      <c r="G94" s="147" t="s">
        <v>602</v>
      </c>
      <c r="H94" s="147" t="s">
        <v>717</v>
      </c>
    </row>
    <row r="95" spans="1:8" s="6" customFormat="1" ht="30" customHeight="1" x14ac:dyDescent="0.15">
      <c r="A95" s="147">
        <v>92</v>
      </c>
      <c r="B95" s="147" t="s">
        <v>1100</v>
      </c>
      <c r="C95" s="147" t="s">
        <v>1101</v>
      </c>
      <c r="D95" s="147" t="s">
        <v>666</v>
      </c>
      <c r="E95" s="147" t="s">
        <v>1102</v>
      </c>
      <c r="F95" s="147" t="s">
        <v>1103</v>
      </c>
      <c r="G95" s="147" t="s">
        <v>602</v>
      </c>
      <c r="H95" s="147" t="s">
        <v>717</v>
      </c>
    </row>
    <row r="96" spans="1:8" s="6" customFormat="1" ht="30" customHeight="1" x14ac:dyDescent="0.15">
      <c r="A96" s="147">
        <v>93</v>
      </c>
      <c r="B96" s="147" t="s">
        <v>1104</v>
      </c>
      <c r="C96" s="147" t="s">
        <v>1105</v>
      </c>
      <c r="D96" s="147" t="s">
        <v>1106</v>
      </c>
      <c r="E96" s="147" t="s">
        <v>1107</v>
      </c>
      <c r="F96" s="147" t="s">
        <v>1108</v>
      </c>
      <c r="G96" s="147" t="s">
        <v>602</v>
      </c>
      <c r="H96" s="147" t="s">
        <v>717</v>
      </c>
    </row>
    <row r="97" spans="1:8" s="6" customFormat="1" ht="30" customHeight="1" x14ac:dyDescent="0.15">
      <c r="A97" s="147">
        <v>94</v>
      </c>
      <c r="B97" s="147" t="s">
        <v>1109</v>
      </c>
      <c r="C97" s="147" t="s">
        <v>1110</v>
      </c>
      <c r="D97" s="147" t="s">
        <v>671</v>
      </c>
      <c r="E97" s="147" t="s">
        <v>1111</v>
      </c>
      <c r="F97" s="147" t="s">
        <v>1112</v>
      </c>
      <c r="G97" s="147" t="s">
        <v>602</v>
      </c>
      <c r="H97" s="147" t="s">
        <v>717</v>
      </c>
    </row>
    <row r="98" spans="1:8" s="6" customFormat="1" ht="30" customHeight="1" x14ac:dyDescent="0.15">
      <c r="A98" s="147">
        <v>95</v>
      </c>
      <c r="B98" s="147" t="s">
        <v>1113</v>
      </c>
      <c r="C98" s="147" t="s">
        <v>1114</v>
      </c>
      <c r="D98" s="147" t="s">
        <v>833</v>
      </c>
      <c r="E98" s="147" t="s">
        <v>1115</v>
      </c>
      <c r="F98" s="147" t="s">
        <v>1116</v>
      </c>
      <c r="G98" s="147" t="s">
        <v>602</v>
      </c>
      <c r="H98" s="147" t="s">
        <v>717</v>
      </c>
    </row>
    <row r="99" spans="1:8" s="6" customFormat="1" ht="30" customHeight="1" x14ac:dyDescent="0.15">
      <c r="A99" s="147">
        <v>96</v>
      </c>
      <c r="B99" s="147" t="s">
        <v>1117</v>
      </c>
      <c r="C99" s="147" t="s">
        <v>1118</v>
      </c>
      <c r="D99" s="147" t="s">
        <v>628</v>
      </c>
      <c r="E99" s="147" t="s">
        <v>1119</v>
      </c>
      <c r="F99" s="147" t="s">
        <v>1120</v>
      </c>
      <c r="G99" s="147" t="s">
        <v>602</v>
      </c>
      <c r="H99" s="147" t="s">
        <v>717</v>
      </c>
    </row>
    <row r="100" spans="1:8" ht="30" customHeight="1" x14ac:dyDescent="0.15">
      <c r="A100" s="148">
        <v>97</v>
      </c>
      <c r="B100" s="148" t="s">
        <v>1121</v>
      </c>
      <c r="C100" s="149" t="s">
        <v>1122</v>
      </c>
      <c r="D100" s="148" t="s">
        <v>15</v>
      </c>
      <c r="E100" s="150" t="s">
        <v>1123</v>
      </c>
      <c r="F100" s="148" t="s">
        <v>1124</v>
      </c>
      <c r="G100" s="148" t="s">
        <v>652</v>
      </c>
      <c r="H100" s="148" t="s">
        <v>717</v>
      </c>
    </row>
  </sheetData>
  <mergeCells count="2">
    <mergeCell ref="F2:H2"/>
    <mergeCell ref="A1:H1"/>
  </mergeCells>
  <phoneticPr fontId="2" type="Hiragana"/>
  <printOptions horizontalCentered="1"/>
  <pageMargins left="0.59055118110236227" right="0.59055118110236227" top="0.39370078740157483" bottom="0.78740157480314965" header="0.51181102362204722" footer="0.51181102362204722"/>
  <pageSetup paperSize="9" scale="60" fitToHeight="0" orientation="landscape" r:id="rId1"/>
  <headerFooter alignWithMargins="0">
    <oddHeader xml:space="preserve">&amp;C
</oddHeader>
    <oddFooter xml:space="preserve">&amp;R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"/>
  <sheetViews>
    <sheetView view="pageBreakPreview" zoomScaleNormal="75" zoomScaleSheetLayoutView="100" workbookViewId="0">
      <pane xSplit="2" ySplit="3" topLeftCell="C4" activePane="bottomRight" state="frozen"/>
      <selection sqref="A1:I1"/>
      <selection pane="topRight" sqref="A1:I1"/>
      <selection pane="bottomLeft" sqref="A1:I1"/>
      <selection pane="bottomRight" sqref="A1:I1"/>
    </sheetView>
  </sheetViews>
  <sheetFormatPr defaultColWidth="8.875" defaultRowHeight="30" customHeight="1" x14ac:dyDescent="0.15"/>
  <cols>
    <col min="1" max="1" width="8.625" style="116" bestFit="1" customWidth="1"/>
    <col min="2" max="2" width="37.625" style="116" bestFit="1" customWidth="1"/>
    <col min="3" max="3" width="53.125" style="116" bestFit="1" customWidth="1"/>
    <col min="4" max="4" width="13.75" style="116" bestFit="1" customWidth="1"/>
    <col min="5" max="5" width="45.375" style="128" bestFit="1" customWidth="1"/>
    <col min="6" max="6" width="15" style="116" bestFit="1" customWidth="1"/>
    <col min="7" max="7" width="24.75" style="116" bestFit="1" customWidth="1"/>
    <col min="8" max="8" width="19.375" style="116" bestFit="1" customWidth="1"/>
    <col min="9" max="16384" width="8.875" style="116"/>
  </cols>
  <sheetData>
    <row r="1" spans="1:8" ht="30" customHeight="1" x14ac:dyDescent="0.15">
      <c r="A1" s="152" t="s">
        <v>568</v>
      </c>
      <c r="B1" s="152"/>
      <c r="C1" s="152"/>
      <c r="D1" s="152"/>
      <c r="E1" s="152"/>
      <c r="F1" s="152"/>
      <c r="G1" s="152"/>
      <c r="H1" s="152"/>
    </row>
    <row r="2" spans="1:8" ht="30" customHeight="1" x14ac:dyDescent="0.15">
      <c r="E2" s="124"/>
      <c r="G2" s="153"/>
      <c r="H2" s="153"/>
    </row>
    <row r="3" spans="1:8" ht="30" customHeight="1" x14ac:dyDescent="0.15">
      <c r="A3" s="125" t="s">
        <v>211</v>
      </c>
      <c r="B3" s="126" t="s">
        <v>33</v>
      </c>
      <c r="C3" s="126" t="s">
        <v>571</v>
      </c>
      <c r="D3" s="126" t="s">
        <v>34</v>
      </c>
      <c r="E3" s="127" t="s">
        <v>35</v>
      </c>
      <c r="F3" s="126" t="s">
        <v>36</v>
      </c>
      <c r="G3" s="126" t="s">
        <v>61</v>
      </c>
      <c r="H3" s="134" t="s">
        <v>37</v>
      </c>
    </row>
    <row r="4" spans="1:8" ht="30" customHeight="1" x14ac:dyDescent="0.15">
      <c r="A4" s="133">
        <v>1</v>
      </c>
      <c r="B4" s="129" t="s">
        <v>678</v>
      </c>
      <c r="C4" s="129" t="s">
        <v>679</v>
      </c>
      <c r="D4" s="130" t="s">
        <v>680</v>
      </c>
      <c r="E4" s="131" t="s">
        <v>681</v>
      </c>
      <c r="F4" s="131" t="s">
        <v>682</v>
      </c>
      <c r="G4" s="131" t="s">
        <v>652</v>
      </c>
      <c r="H4" s="135" t="s">
        <v>683</v>
      </c>
    </row>
    <row r="5" spans="1:8" ht="30" customHeight="1" x14ac:dyDescent="0.15">
      <c r="A5" s="133">
        <v>2</v>
      </c>
      <c r="B5" s="129" t="s">
        <v>684</v>
      </c>
      <c r="C5" s="129" t="s">
        <v>685</v>
      </c>
      <c r="D5" s="130" t="s">
        <v>686</v>
      </c>
      <c r="E5" s="132" t="s">
        <v>712</v>
      </c>
      <c r="F5" s="131" t="s">
        <v>687</v>
      </c>
      <c r="G5" s="131" t="s">
        <v>602</v>
      </c>
      <c r="H5" s="135" t="s">
        <v>683</v>
      </c>
    </row>
    <row r="6" spans="1:8" ht="30" customHeight="1" x14ac:dyDescent="0.15">
      <c r="A6" s="133">
        <v>3</v>
      </c>
      <c r="B6" s="129" t="s">
        <v>688</v>
      </c>
      <c r="C6" s="129" t="s">
        <v>713</v>
      </c>
      <c r="D6" s="130" t="s">
        <v>622</v>
      </c>
      <c r="E6" s="132" t="s">
        <v>711</v>
      </c>
      <c r="F6" s="131" t="s">
        <v>689</v>
      </c>
      <c r="G6" s="131" t="s">
        <v>602</v>
      </c>
      <c r="H6" s="135" t="s">
        <v>683</v>
      </c>
    </row>
    <row r="7" spans="1:8" ht="30" customHeight="1" x14ac:dyDescent="0.15">
      <c r="A7" s="133">
        <v>4</v>
      </c>
      <c r="B7" s="129" t="s">
        <v>690</v>
      </c>
      <c r="C7" s="129" t="s">
        <v>691</v>
      </c>
      <c r="D7" s="130" t="s">
        <v>686</v>
      </c>
      <c r="E7" s="132" t="s">
        <v>710</v>
      </c>
      <c r="F7" s="131" t="s">
        <v>692</v>
      </c>
      <c r="G7" s="131" t="s">
        <v>602</v>
      </c>
      <c r="H7" s="135" t="s">
        <v>683</v>
      </c>
    </row>
    <row r="8" spans="1:8" ht="30" customHeight="1" x14ac:dyDescent="0.15">
      <c r="A8" s="133">
        <v>5</v>
      </c>
      <c r="B8" s="129" t="s">
        <v>693</v>
      </c>
      <c r="C8" s="129" t="s">
        <v>694</v>
      </c>
      <c r="D8" s="130" t="s">
        <v>1126</v>
      </c>
      <c r="E8" s="132" t="s">
        <v>709</v>
      </c>
      <c r="F8" s="131" t="s">
        <v>695</v>
      </c>
      <c r="G8" s="131" t="s">
        <v>602</v>
      </c>
      <c r="H8" s="135" t="s">
        <v>683</v>
      </c>
    </row>
    <row r="9" spans="1:8" ht="30" customHeight="1" x14ac:dyDescent="0.15">
      <c r="A9" s="133">
        <v>6</v>
      </c>
      <c r="B9" s="129" t="s">
        <v>696</v>
      </c>
      <c r="C9" s="129" t="s">
        <v>697</v>
      </c>
      <c r="D9" s="130" t="s">
        <v>698</v>
      </c>
      <c r="E9" s="132" t="s">
        <v>699</v>
      </c>
      <c r="F9" s="131" t="s">
        <v>700</v>
      </c>
      <c r="G9" s="131" t="s">
        <v>602</v>
      </c>
      <c r="H9" s="135" t="s">
        <v>683</v>
      </c>
    </row>
    <row r="10" spans="1:8" ht="30" customHeight="1" x14ac:dyDescent="0.15">
      <c r="A10" s="133">
        <v>7</v>
      </c>
      <c r="B10" s="129" t="s">
        <v>701</v>
      </c>
      <c r="C10" s="129" t="s">
        <v>702</v>
      </c>
      <c r="D10" s="130" t="s">
        <v>577</v>
      </c>
      <c r="E10" s="132" t="s">
        <v>703</v>
      </c>
      <c r="F10" s="131" t="s">
        <v>704</v>
      </c>
      <c r="G10" s="131" t="s">
        <v>602</v>
      </c>
      <c r="H10" s="135" t="s">
        <v>683</v>
      </c>
    </row>
    <row r="11" spans="1:8" ht="30" customHeight="1" x14ac:dyDescent="0.15">
      <c r="A11" s="136">
        <v>8</v>
      </c>
      <c r="B11" s="137" t="s">
        <v>705</v>
      </c>
      <c r="C11" s="137" t="s">
        <v>706</v>
      </c>
      <c r="D11" s="137" t="s">
        <v>680</v>
      </c>
      <c r="E11" s="138" t="s">
        <v>707</v>
      </c>
      <c r="F11" s="137" t="s">
        <v>708</v>
      </c>
      <c r="G11" s="137" t="s">
        <v>602</v>
      </c>
      <c r="H11" s="139" t="s">
        <v>683</v>
      </c>
    </row>
    <row r="12" spans="1:8" ht="30" customHeight="1" x14ac:dyDescent="0.15">
      <c r="A12" s="136">
        <v>9</v>
      </c>
      <c r="B12" s="140" t="s">
        <v>1141</v>
      </c>
      <c r="C12" s="140" t="s">
        <v>1142</v>
      </c>
      <c r="D12" s="141" t="s">
        <v>982</v>
      </c>
      <c r="E12" s="142" t="s">
        <v>1139</v>
      </c>
      <c r="F12" s="143" t="s">
        <v>1140</v>
      </c>
      <c r="G12" s="143" t="s">
        <v>602</v>
      </c>
      <c r="H12" s="144" t="s">
        <v>683</v>
      </c>
    </row>
    <row r="13" spans="1:8" ht="30" customHeight="1" x14ac:dyDescent="0.15">
      <c r="A13" s="136">
        <v>10</v>
      </c>
      <c r="B13" s="140" t="s">
        <v>1144</v>
      </c>
      <c r="C13" s="140" t="s">
        <v>1145</v>
      </c>
      <c r="D13" s="141" t="s">
        <v>1146</v>
      </c>
      <c r="E13" s="142" t="s">
        <v>1147</v>
      </c>
      <c r="F13" s="143" t="s">
        <v>1148</v>
      </c>
      <c r="G13" s="143" t="s">
        <v>602</v>
      </c>
      <c r="H13" s="144" t="s">
        <v>683</v>
      </c>
    </row>
  </sheetData>
  <mergeCells count="2">
    <mergeCell ref="G2:H2"/>
    <mergeCell ref="A1:H1"/>
  </mergeCells>
  <phoneticPr fontId="2" type="Hiragana"/>
  <printOptions horizontalCentered="1"/>
  <pageMargins left="0.59055118110236227" right="0.59055118110236227" top="0.39370078740157483" bottom="0.78740157480314965" header="0.51181102362204722" footer="0.51181102362204722"/>
  <pageSetup paperSize="9" scale="62" fitToHeight="0" orientation="landscape" r:id="rId1"/>
  <headerFooter alignWithMargins="0">
    <oddHeader xml:space="preserve">&amp;C
</oddHeader>
    <oddFooter xml:space="preserve">&amp;R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7"/>
  <sheetViews>
    <sheetView zoomScale="75" zoomScaleNormal="75" workbookViewId="0">
      <pane xSplit="3" ySplit="1" topLeftCell="F2" activePane="bottomRight" state="frozen"/>
      <selection pane="topRight"/>
      <selection pane="bottomLeft"/>
      <selection pane="bottomRight"/>
    </sheetView>
  </sheetViews>
  <sheetFormatPr defaultColWidth="8.875" defaultRowHeight="16.149999999999999" customHeight="1" x14ac:dyDescent="0.15"/>
  <cols>
    <col min="1" max="1" width="8.875" style="2"/>
    <col min="2" max="2" width="42.75" style="2" customWidth="1"/>
    <col min="3" max="3" width="11.5" style="2" hidden="1" customWidth="1"/>
    <col min="4" max="4" width="45.75" style="2" customWidth="1"/>
    <col min="5" max="5" width="15.25" style="2" customWidth="1"/>
    <col min="6" max="6" width="24.25" style="2" customWidth="1"/>
    <col min="7" max="7" width="28.375" style="2" customWidth="1"/>
    <col min="8" max="9" width="14.625" style="2" customWidth="1"/>
    <col min="10" max="10" width="18.75" style="2" customWidth="1"/>
    <col min="11" max="11" width="15.625" style="2" customWidth="1"/>
    <col min="12" max="12" width="11.875" style="1" bestFit="1" customWidth="1"/>
    <col min="13" max="13" width="11.875" style="1" customWidth="1"/>
    <col min="14" max="14" width="19.375" style="1" bestFit="1" customWidth="1"/>
    <col min="15" max="16384" width="8.875" style="2"/>
  </cols>
  <sheetData>
    <row r="1" spans="1:15" s="6" customFormat="1" ht="30" customHeight="1" x14ac:dyDescent="0.15">
      <c r="A1" s="6" t="s">
        <v>355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178</v>
      </c>
      <c r="G1" s="4" t="s">
        <v>179</v>
      </c>
      <c r="H1" s="4" t="s">
        <v>58</v>
      </c>
      <c r="I1" s="4" t="s">
        <v>61</v>
      </c>
      <c r="J1" s="4" t="s">
        <v>37</v>
      </c>
      <c r="K1" s="4" t="s">
        <v>126</v>
      </c>
      <c r="L1" s="5" t="s">
        <v>55</v>
      </c>
      <c r="M1" s="5" t="s">
        <v>56</v>
      </c>
      <c r="N1" s="5" t="s">
        <v>57</v>
      </c>
    </row>
    <row r="2" spans="1:15" s="6" customFormat="1" ht="30" customHeight="1" x14ac:dyDescent="0.15">
      <c r="A2" s="6">
        <f>SUBTOTAL(3,$B$1:B2)-1</f>
        <v>1</v>
      </c>
      <c r="B2" s="67" t="s">
        <v>357</v>
      </c>
      <c r="C2" s="67" t="s">
        <v>358</v>
      </c>
      <c r="D2" s="67" t="s">
        <v>118</v>
      </c>
      <c r="E2" s="67" t="s">
        <v>359</v>
      </c>
      <c r="F2" s="82" t="s">
        <v>196</v>
      </c>
      <c r="G2" s="67" t="s">
        <v>197</v>
      </c>
      <c r="H2" s="71" t="s">
        <v>59</v>
      </c>
      <c r="I2" s="71" t="s">
        <v>62</v>
      </c>
      <c r="J2" s="71" t="s">
        <v>45</v>
      </c>
      <c r="K2" s="71" t="s">
        <v>198</v>
      </c>
      <c r="L2" s="72">
        <v>38961</v>
      </c>
      <c r="M2" s="72">
        <v>39845</v>
      </c>
      <c r="N2" s="72" t="s">
        <v>87</v>
      </c>
    </row>
    <row r="3" spans="1:15" s="6" customFormat="1" ht="30" customHeight="1" thickBot="1" x14ac:dyDescent="0.2">
      <c r="A3" s="6">
        <f>SUBTOTAL(3,$B$1:B3)-1</f>
        <v>2</v>
      </c>
      <c r="B3" s="66" t="s">
        <v>27</v>
      </c>
      <c r="C3" s="66" t="s">
        <v>28</v>
      </c>
      <c r="D3" s="66" t="s">
        <v>29</v>
      </c>
      <c r="E3" s="66" t="s">
        <v>30</v>
      </c>
      <c r="F3" s="66" t="s">
        <v>32</v>
      </c>
      <c r="G3" s="66" t="s">
        <v>207</v>
      </c>
      <c r="H3" s="66" t="s">
        <v>59</v>
      </c>
      <c r="I3" s="66" t="s">
        <v>62</v>
      </c>
      <c r="J3" s="66" t="s">
        <v>31</v>
      </c>
      <c r="K3" s="66" t="s">
        <v>32</v>
      </c>
      <c r="L3" s="77">
        <v>38961</v>
      </c>
      <c r="M3" s="77"/>
      <c r="N3" s="77"/>
    </row>
    <row r="4" spans="1:15" s="6" customFormat="1" ht="30" customHeight="1" thickTop="1" x14ac:dyDescent="0.15">
      <c r="A4" s="6">
        <f>SUBTOTAL(3,$B$1:B4)-1</f>
        <v>3</v>
      </c>
      <c r="B4" s="84" t="s">
        <v>371</v>
      </c>
      <c r="C4" s="84" t="s">
        <v>4</v>
      </c>
      <c r="D4" s="84" t="s">
        <v>5</v>
      </c>
      <c r="E4" s="84" t="s">
        <v>6</v>
      </c>
      <c r="F4" s="85" t="s">
        <v>209</v>
      </c>
      <c r="G4" s="84" t="s">
        <v>5</v>
      </c>
      <c r="H4" s="69" t="s">
        <v>59</v>
      </c>
      <c r="I4" s="69" t="s">
        <v>62</v>
      </c>
      <c r="J4" s="69" t="s">
        <v>7</v>
      </c>
      <c r="K4" s="69" t="s">
        <v>39</v>
      </c>
      <c r="L4" s="81">
        <v>39022</v>
      </c>
      <c r="M4" s="81"/>
      <c r="N4" s="81"/>
    </row>
    <row r="5" spans="1:15" s="6" customFormat="1" ht="30" customHeight="1" x14ac:dyDescent="0.15">
      <c r="A5" s="6">
        <f>SUBTOTAL(3,$B$1:B5)-1</f>
        <v>4</v>
      </c>
      <c r="B5" s="65" t="s">
        <v>9</v>
      </c>
      <c r="C5" s="65" t="s">
        <v>10</v>
      </c>
      <c r="D5" s="65" t="s">
        <v>11</v>
      </c>
      <c r="E5" s="65" t="s">
        <v>375</v>
      </c>
      <c r="F5" s="70" t="s">
        <v>206</v>
      </c>
      <c r="G5" s="65" t="s">
        <v>466</v>
      </c>
      <c r="H5" s="65" t="s">
        <v>59</v>
      </c>
      <c r="I5" s="65" t="s">
        <v>62</v>
      </c>
      <c r="J5" s="65" t="s">
        <v>12</v>
      </c>
      <c r="K5" s="65" t="s">
        <v>40</v>
      </c>
      <c r="L5" s="72">
        <v>39022</v>
      </c>
      <c r="M5" s="72"/>
      <c r="N5" s="72"/>
    </row>
    <row r="6" spans="1:15" s="6" customFormat="1" ht="30" customHeight="1" x14ac:dyDescent="0.15">
      <c r="A6" s="6">
        <f>SUBTOTAL(3,$B$1:B6)-1</f>
        <v>5</v>
      </c>
      <c r="B6" s="86" t="s">
        <v>9</v>
      </c>
      <c r="C6" s="86" t="s">
        <v>10</v>
      </c>
      <c r="D6" s="86" t="s">
        <v>11</v>
      </c>
      <c r="E6" s="65" t="s">
        <v>376</v>
      </c>
      <c r="F6" s="87" t="s">
        <v>206</v>
      </c>
      <c r="G6" s="65" t="s">
        <v>466</v>
      </c>
      <c r="H6" s="65" t="s">
        <v>59</v>
      </c>
      <c r="I6" s="65" t="s">
        <v>62</v>
      </c>
      <c r="J6" s="65" t="s">
        <v>13</v>
      </c>
      <c r="K6" s="65" t="s">
        <v>47</v>
      </c>
      <c r="L6" s="72">
        <v>39022</v>
      </c>
      <c r="M6" s="72"/>
      <c r="N6" s="72"/>
    </row>
    <row r="7" spans="1:15" s="6" customFormat="1" ht="30" customHeight="1" x14ac:dyDescent="0.15">
      <c r="A7" s="6">
        <f>SUBTOTAL(3,$B$1:B7)-1</f>
        <v>6</v>
      </c>
      <c r="B7" s="86" t="s">
        <v>9</v>
      </c>
      <c r="C7" s="86" t="s">
        <v>10</v>
      </c>
      <c r="D7" s="86" t="s">
        <v>11</v>
      </c>
      <c r="E7" s="86" t="s">
        <v>377</v>
      </c>
      <c r="F7" s="87" t="s">
        <v>206</v>
      </c>
      <c r="G7" s="65" t="s">
        <v>466</v>
      </c>
      <c r="H7" s="65" t="s">
        <v>59</v>
      </c>
      <c r="I7" s="65" t="s">
        <v>62</v>
      </c>
      <c r="J7" s="65" t="s">
        <v>7</v>
      </c>
      <c r="K7" s="65" t="s">
        <v>469</v>
      </c>
      <c r="L7" s="72">
        <v>39022</v>
      </c>
      <c r="M7" s="72"/>
      <c r="N7" s="72"/>
    </row>
    <row r="8" spans="1:15" s="6" customFormat="1" ht="30" customHeight="1" x14ac:dyDescent="0.15">
      <c r="A8" s="6">
        <f>SUBTOTAL(3,$B$1:B8)-1</f>
        <v>7</v>
      </c>
      <c r="B8" s="86" t="s">
        <v>9</v>
      </c>
      <c r="C8" s="86" t="s">
        <v>10</v>
      </c>
      <c r="D8" s="86" t="s">
        <v>11</v>
      </c>
      <c r="E8" s="86" t="s">
        <v>375</v>
      </c>
      <c r="F8" s="87" t="s">
        <v>206</v>
      </c>
      <c r="G8" s="65" t="s">
        <v>466</v>
      </c>
      <c r="H8" s="65" t="s">
        <v>59</v>
      </c>
      <c r="I8" s="65" t="s">
        <v>62</v>
      </c>
      <c r="J8" s="65" t="s">
        <v>8</v>
      </c>
      <c r="K8" s="65" t="s">
        <v>86</v>
      </c>
      <c r="L8" s="72">
        <v>39022</v>
      </c>
      <c r="M8" s="72">
        <v>39356</v>
      </c>
      <c r="N8" s="72" t="s">
        <v>87</v>
      </c>
    </row>
    <row r="9" spans="1:15" s="6" customFormat="1" ht="30" customHeight="1" x14ac:dyDescent="0.15">
      <c r="A9" s="6">
        <f>SUBTOTAL(3,$B$1:B9)-1</f>
        <v>8</v>
      </c>
      <c r="B9" s="86" t="s">
        <v>9</v>
      </c>
      <c r="C9" s="86" t="s">
        <v>10</v>
      </c>
      <c r="D9" s="86" t="s">
        <v>11</v>
      </c>
      <c r="E9" s="86" t="s">
        <v>376</v>
      </c>
      <c r="F9" s="87" t="s">
        <v>206</v>
      </c>
      <c r="G9" s="65" t="s">
        <v>466</v>
      </c>
      <c r="H9" s="65" t="s">
        <v>59</v>
      </c>
      <c r="I9" s="65" t="s">
        <v>62</v>
      </c>
      <c r="J9" s="65" t="s">
        <v>3</v>
      </c>
      <c r="K9" s="65" t="s">
        <v>38</v>
      </c>
      <c r="L9" s="72">
        <v>39022</v>
      </c>
      <c r="M9" s="72"/>
      <c r="N9" s="72"/>
    </row>
    <row r="10" spans="1:15" s="6" customFormat="1" ht="30" customHeight="1" thickBot="1" x14ac:dyDescent="0.2">
      <c r="A10" s="6">
        <f>SUBTOTAL(3,$B$1:B10)-1</f>
        <v>9</v>
      </c>
      <c r="B10" s="66" t="s">
        <v>9</v>
      </c>
      <c r="C10" s="66" t="s">
        <v>10</v>
      </c>
      <c r="D10" s="66" t="s">
        <v>11</v>
      </c>
      <c r="E10" s="66" t="s">
        <v>377</v>
      </c>
      <c r="F10" s="75" t="s">
        <v>206</v>
      </c>
      <c r="G10" s="66" t="s">
        <v>466</v>
      </c>
      <c r="H10" s="66" t="s">
        <v>59</v>
      </c>
      <c r="I10" s="66" t="s">
        <v>62</v>
      </c>
      <c r="J10" s="66" t="s">
        <v>14</v>
      </c>
      <c r="K10" s="66" t="s">
        <v>470</v>
      </c>
      <c r="L10" s="77">
        <v>39022</v>
      </c>
      <c r="M10" s="77"/>
      <c r="N10" s="77"/>
    </row>
    <row r="11" spans="1:15" s="6" customFormat="1" ht="30" customHeight="1" thickTop="1" x14ac:dyDescent="0.15">
      <c r="A11" s="6">
        <f>SUBTOTAL(3,$B$1:B11)-1</f>
        <v>10</v>
      </c>
      <c r="B11" s="84" t="s">
        <v>23</v>
      </c>
      <c r="C11" s="84" t="s">
        <v>15</v>
      </c>
      <c r="D11" s="84" t="s">
        <v>24</v>
      </c>
      <c r="E11" s="84" t="s">
        <v>25</v>
      </c>
      <c r="F11" s="85" t="s">
        <v>201</v>
      </c>
      <c r="G11" s="84" t="s">
        <v>24</v>
      </c>
      <c r="H11" s="69" t="s">
        <v>59</v>
      </c>
      <c r="I11" s="69" t="s">
        <v>63</v>
      </c>
      <c r="J11" s="69" t="s">
        <v>8</v>
      </c>
      <c r="K11" s="69" t="s">
        <v>26</v>
      </c>
      <c r="L11" s="81">
        <v>39114</v>
      </c>
      <c r="M11" s="81"/>
      <c r="N11" s="81"/>
      <c r="O11" s="6" t="s">
        <v>478</v>
      </c>
    </row>
    <row r="12" spans="1:15" s="6" customFormat="1" ht="30" customHeight="1" x14ac:dyDescent="0.15">
      <c r="A12" s="6">
        <f>SUBTOTAL(3,$B$1:B12)-1</f>
        <v>11</v>
      </c>
      <c r="B12" s="86" t="s">
        <v>21</v>
      </c>
      <c r="C12" s="86" t="s">
        <v>15</v>
      </c>
      <c r="D12" s="86" t="s">
        <v>364</v>
      </c>
      <c r="E12" s="86" t="s">
        <v>22</v>
      </c>
      <c r="F12" s="87" t="s">
        <v>201</v>
      </c>
      <c r="G12" s="86" t="s">
        <v>24</v>
      </c>
      <c r="H12" s="65" t="s">
        <v>59</v>
      </c>
      <c r="I12" s="65" t="s">
        <v>63</v>
      </c>
      <c r="J12" s="65" t="s">
        <v>3</v>
      </c>
      <c r="K12" s="65" t="s">
        <v>89</v>
      </c>
      <c r="L12" s="72">
        <v>39114</v>
      </c>
      <c r="M12" s="72">
        <v>40942</v>
      </c>
      <c r="N12" s="72"/>
    </row>
    <row r="13" spans="1:15" s="6" customFormat="1" ht="30" customHeight="1" thickBot="1" x14ac:dyDescent="0.2">
      <c r="A13" s="6">
        <f>SUBTOTAL(3,$B$1:B13)-1</f>
        <v>12</v>
      </c>
      <c r="B13" s="66" t="s">
        <v>41</v>
      </c>
      <c r="C13" s="66" t="s">
        <v>372</v>
      </c>
      <c r="D13" s="66" t="s">
        <v>42</v>
      </c>
      <c r="E13" s="66" t="s">
        <v>373</v>
      </c>
      <c r="F13" s="66" t="s">
        <v>44</v>
      </c>
      <c r="G13" s="66" t="s">
        <v>42</v>
      </c>
      <c r="H13" s="66" t="s">
        <v>59</v>
      </c>
      <c r="I13" s="66" t="s">
        <v>62</v>
      </c>
      <c r="J13" s="66" t="s">
        <v>43</v>
      </c>
      <c r="K13" s="66" t="s">
        <v>44</v>
      </c>
      <c r="L13" s="77">
        <v>39114</v>
      </c>
      <c r="M13" s="77"/>
      <c r="N13" s="77"/>
    </row>
    <row r="14" spans="1:15" s="6" customFormat="1" ht="30" customHeight="1" thickTop="1" x14ac:dyDescent="0.15">
      <c r="A14" s="6">
        <f>SUBTOTAL(3,$B$1:B14)-1</f>
        <v>13</v>
      </c>
      <c r="B14" s="80" t="s">
        <v>72</v>
      </c>
      <c r="C14" s="80" t="s">
        <v>360</v>
      </c>
      <c r="D14" s="80" t="s">
        <v>121</v>
      </c>
      <c r="E14" s="80" t="s">
        <v>361</v>
      </c>
      <c r="F14" s="85" t="s">
        <v>242</v>
      </c>
      <c r="G14" s="88" t="s">
        <v>210</v>
      </c>
      <c r="H14" s="80" t="s">
        <v>60</v>
      </c>
      <c r="I14" s="80" t="s">
        <v>62</v>
      </c>
      <c r="J14" s="80" t="s">
        <v>45</v>
      </c>
      <c r="K14" s="80" t="s">
        <v>73</v>
      </c>
      <c r="L14" s="81">
        <v>39173</v>
      </c>
      <c r="M14" s="81">
        <v>40198</v>
      </c>
      <c r="N14" s="81" t="s">
        <v>243</v>
      </c>
    </row>
    <row r="15" spans="1:15" s="6" customFormat="1" ht="30" customHeight="1" x14ac:dyDescent="0.15">
      <c r="A15" s="6">
        <f>SUBTOTAL(3,$B$1:B15)-1</f>
        <v>14</v>
      </c>
      <c r="B15" s="71" t="s">
        <v>74</v>
      </c>
      <c r="C15" s="71" t="s">
        <v>362</v>
      </c>
      <c r="D15" s="71" t="s">
        <v>124</v>
      </c>
      <c r="E15" s="71" t="s">
        <v>363</v>
      </c>
      <c r="F15" s="82" t="s">
        <v>202</v>
      </c>
      <c r="G15" s="71" t="s">
        <v>124</v>
      </c>
      <c r="H15" s="71" t="s">
        <v>60</v>
      </c>
      <c r="I15" s="71" t="s">
        <v>62</v>
      </c>
      <c r="J15" s="71" t="s">
        <v>45</v>
      </c>
      <c r="K15" s="71" t="s">
        <v>76</v>
      </c>
      <c r="L15" s="72">
        <v>39173</v>
      </c>
      <c r="M15" s="72"/>
      <c r="N15" s="72"/>
    </row>
    <row r="16" spans="1:15" s="6" customFormat="1" ht="30" customHeight="1" x14ac:dyDescent="0.15">
      <c r="A16" s="6">
        <f>SUBTOTAL(3,$B$1:B16)-1</f>
        <v>15</v>
      </c>
      <c r="B16" s="86" t="s">
        <v>23</v>
      </c>
      <c r="C16" s="86" t="s">
        <v>15</v>
      </c>
      <c r="D16" s="86" t="s">
        <v>24</v>
      </c>
      <c r="E16" s="86" t="s">
        <v>25</v>
      </c>
      <c r="F16" s="70" t="s">
        <v>201</v>
      </c>
      <c r="G16" s="86" t="s">
        <v>24</v>
      </c>
      <c r="H16" s="65" t="s">
        <v>349</v>
      </c>
      <c r="I16" s="65" t="s">
        <v>62</v>
      </c>
      <c r="J16" s="65" t="s">
        <v>13</v>
      </c>
      <c r="K16" s="65" t="s">
        <v>65</v>
      </c>
      <c r="L16" s="72">
        <v>39173</v>
      </c>
      <c r="M16" s="72"/>
      <c r="N16" s="72"/>
    </row>
    <row r="17" spans="1:14" s="6" customFormat="1" ht="30" customHeight="1" x14ac:dyDescent="0.15">
      <c r="A17" s="6">
        <f>SUBTOTAL(3,$B$1:B17)-1</f>
        <v>16</v>
      </c>
      <c r="B17" s="86" t="s">
        <v>71</v>
      </c>
      <c r="C17" s="86" t="s">
        <v>365</v>
      </c>
      <c r="D17" s="86" t="s">
        <v>108</v>
      </c>
      <c r="E17" s="86" t="s">
        <v>366</v>
      </c>
      <c r="F17" s="70" t="s">
        <v>200</v>
      </c>
      <c r="G17" s="86" t="s">
        <v>1</v>
      </c>
      <c r="H17" s="65" t="s">
        <v>60</v>
      </c>
      <c r="I17" s="65" t="s">
        <v>62</v>
      </c>
      <c r="J17" s="65" t="s">
        <v>3</v>
      </c>
      <c r="K17" s="65" t="s">
        <v>70</v>
      </c>
      <c r="L17" s="72">
        <v>39173</v>
      </c>
      <c r="M17" s="72"/>
      <c r="N17" s="72"/>
    </row>
    <row r="18" spans="1:14" s="6" customFormat="1" ht="30" customHeight="1" x14ac:dyDescent="0.15">
      <c r="A18" s="6">
        <f>SUBTOTAL(3,$B$1:B18)-1</f>
        <v>17</v>
      </c>
      <c r="B18" s="86" t="s">
        <v>367</v>
      </c>
      <c r="C18" s="86" t="s">
        <v>0</v>
      </c>
      <c r="D18" s="86" t="s">
        <v>1</v>
      </c>
      <c r="E18" s="86" t="s">
        <v>2</v>
      </c>
      <c r="F18" s="70" t="s">
        <v>200</v>
      </c>
      <c r="G18" s="86" t="s">
        <v>1</v>
      </c>
      <c r="H18" s="65" t="s">
        <v>349</v>
      </c>
      <c r="I18" s="65" t="s">
        <v>62</v>
      </c>
      <c r="J18" s="65" t="s">
        <v>3</v>
      </c>
      <c r="K18" s="65" t="s">
        <v>274</v>
      </c>
      <c r="L18" s="72">
        <v>39173</v>
      </c>
      <c r="M18" s="72">
        <v>40513</v>
      </c>
      <c r="N18" s="72"/>
    </row>
    <row r="19" spans="1:14" s="6" customFormat="1" ht="30" customHeight="1" x14ac:dyDescent="0.15">
      <c r="A19" s="6">
        <f>SUBTOTAL(3,$B$1:B19)-1</f>
        <v>18</v>
      </c>
      <c r="B19" s="65" t="s">
        <v>368</v>
      </c>
      <c r="C19" s="65" t="s">
        <v>0</v>
      </c>
      <c r="D19" s="65" t="s">
        <v>1</v>
      </c>
      <c r="E19" s="65" t="s">
        <v>2</v>
      </c>
      <c r="F19" s="70" t="s">
        <v>200</v>
      </c>
      <c r="G19" s="65" t="s">
        <v>1</v>
      </c>
      <c r="H19" s="65" t="s">
        <v>60</v>
      </c>
      <c r="I19" s="65" t="s">
        <v>62</v>
      </c>
      <c r="J19" s="65" t="s">
        <v>67</v>
      </c>
      <c r="K19" s="65" t="s">
        <v>68</v>
      </c>
      <c r="L19" s="72">
        <v>39173</v>
      </c>
      <c r="M19" s="72"/>
      <c r="N19" s="72"/>
    </row>
    <row r="20" spans="1:14" s="6" customFormat="1" ht="30" customHeight="1" x14ac:dyDescent="0.15">
      <c r="A20" s="6">
        <f>SUBTOTAL(3,$B$1:B20)-1</f>
        <v>19</v>
      </c>
      <c r="B20" s="65" t="s">
        <v>367</v>
      </c>
      <c r="C20" s="65" t="s">
        <v>0</v>
      </c>
      <c r="D20" s="65" t="s">
        <v>1</v>
      </c>
      <c r="E20" s="65" t="s">
        <v>2</v>
      </c>
      <c r="F20" s="70" t="s">
        <v>200</v>
      </c>
      <c r="G20" s="65" t="s">
        <v>1</v>
      </c>
      <c r="H20" s="65" t="s">
        <v>60</v>
      </c>
      <c r="I20" s="65" t="s">
        <v>62</v>
      </c>
      <c r="J20" s="65" t="s">
        <v>75</v>
      </c>
      <c r="K20" s="65" t="s">
        <v>69</v>
      </c>
      <c r="L20" s="72">
        <v>39173</v>
      </c>
      <c r="M20" s="72"/>
      <c r="N20" s="72"/>
    </row>
    <row r="21" spans="1:14" s="6" customFormat="1" ht="30" customHeight="1" thickBot="1" x14ac:dyDescent="0.2">
      <c r="A21" s="6">
        <f>SUBTOTAL(3,$B$1:B21)-1</f>
        <v>20</v>
      </c>
      <c r="B21" s="66" t="s">
        <v>16</v>
      </c>
      <c r="C21" s="66" t="s">
        <v>17</v>
      </c>
      <c r="D21" s="66" t="s">
        <v>18</v>
      </c>
      <c r="E21" s="66" t="s">
        <v>19</v>
      </c>
      <c r="F21" s="66" t="s">
        <v>20</v>
      </c>
      <c r="G21" s="66" t="s">
        <v>18</v>
      </c>
      <c r="H21" s="66" t="s">
        <v>59</v>
      </c>
      <c r="I21" s="66" t="s">
        <v>62</v>
      </c>
      <c r="J21" s="66" t="s">
        <v>12</v>
      </c>
      <c r="K21" s="66" t="s">
        <v>20</v>
      </c>
      <c r="L21" s="77">
        <v>39173</v>
      </c>
      <c r="M21" s="77"/>
      <c r="N21" s="77"/>
    </row>
    <row r="22" spans="1:14" s="6" customFormat="1" ht="30" customHeight="1" thickTop="1" thickBot="1" x14ac:dyDescent="0.2">
      <c r="A22" s="6">
        <f>SUBTOTAL(3,$B$1:B22)-1</f>
        <v>21</v>
      </c>
      <c r="B22" s="96" t="s">
        <v>97</v>
      </c>
      <c r="C22" s="96">
        <v>3501123</v>
      </c>
      <c r="D22" s="96" t="s">
        <v>113</v>
      </c>
      <c r="E22" s="96" t="s">
        <v>374</v>
      </c>
      <c r="F22" s="96" t="s">
        <v>96</v>
      </c>
      <c r="G22" s="96" t="s">
        <v>208</v>
      </c>
      <c r="H22" s="96" t="s">
        <v>60</v>
      </c>
      <c r="I22" s="96" t="s">
        <v>62</v>
      </c>
      <c r="J22" s="96" t="s">
        <v>31</v>
      </c>
      <c r="K22" s="96" t="s">
        <v>96</v>
      </c>
      <c r="L22" s="95">
        <v>39234</v>
      </c>
      <c r="M22" s="95"/>
      <c r="N22" s="95"/>
    </row>
    <row r="23" spans="1:14" s="6" customFormat="1" ht="30" customHeight="1" thickTop="1" thickBot="1" x14ac:dyDescent="0.2">
      <c r="A23" s="6">
        <f>SUBTOTAL(3,$B$1:B23)-1</f>
        <v>22</v>
      </c>
      <c r="B23" s="31" t="s">
        <v>23</v>
      </c>
      <c r="C23" s="31" t="s">
        <v>15</v>
      </c>
      <c r="D23" s="31" t="s">
        <v>24</v>
      </c>
      <c r="E23" s="31" t="s">
        <v>25</v>
      </c>
      <c r="F23" s="33" t="s">
        <v>201</v>
      </c>
      <c r="G23" s="31" t="s">
        <v>24</v>
      </c>
      <c r="H23" s="31" t="s">
        <v>60</v>
      </c>
      <c r="I23" s="31" t="s">
        <v>62</v>
      </c>
      <c r="J23" s="31" t="s">
        <v>45</v>
      </c>
      <c r="K23" s="31" t="s">
        <v>354</v>
      </c>
      <c r="L23" s="32">
        <v>39417</v>
      </c>
      <c r="M23" s="32">
        <v>41017</v>
      </c>
      <c r="N23" s="32"/>
    </row>
    <row r="24" spans="1:14" s="6" customFormat="1" ht="30" customHeight="1" thickTop="1" thickBot="1" x14ac:dyDescent="0.2">
      <c r="A24" s="6">
        <f>SUBTOTAL(3,$B$1:B24)-1</f>
        <v>23</v>
      </c>
      <c r="B24" s="34" t="s">
        <v>194</v>
      </c>
      <c r="C24" s="35" t="s">
        <v>234</v>
      </c>
      <c r="D24" s="34" t="s">
        <v>195</v>
      </c>
      <c r="E24" s="34" t="s">
        <v>356</v>
      </c>
      <c r="F24" s="36" t="s">
        <v>196</v>
      </c>
      <c r="G24" s="34" t="s">
        <v>197</v>
      </c>
      <c r="H24" s="34" t="s">
        <v>60</v>
      </c>
      <c r="I24" s="34" t="s">
        <v>62</v>
      </c>
      <c r="J24" s="34" t="s">
        <v>45</v>
      </c>
      <c r="K24" s="34" t="s">
        <v>46</v>
      </c>
      <c r="L24" s="32">
        <v>39845</v>
      </c>
      <c r="M24" s="32"/>
      <c r="N24" s="32"/>
    </row>
    <row r="25" spans="1:14" s="6" customFormat="1" ht="30" customHeight="1" thickTop="1" thickBot="1" x14ac:dyDescent="0.2">
      <c r="A25" s="6">
        <f>SUBTOTAL(3,$B$1:B25)-1</f>
        <v>24</v>
      </c>
      <c r="B25" s="31" t="s">
        <v>250</v>
      </c>
      <c r="C25" s="31" t="s">
        <v>10</v>
      </c>
      <c r="D25" s="31" t="s">
        <v>378</v>
      </c>
      <c r="E25" s="31" t="s">
        <v>379</v>
      </c>
      <c r="F25" s="33" t="s">
        <v>258</v>
      </c>
      <c r="G25" s="31" t="s">
        <v>253</v>
      </c>
      <c r="H25" s="31" t="s">
        <v>60</v>
      </c>
      <c r="I25" s="31" t="s">
        <v>62</v>
      </c>
      <c r="J25" s="31" t="s">
        <v>45</v>
      </c>
      <c r="K25" s="31" t="s">
        <v>380</v>
      </c>
      <c r="L25" s="32">
        <v>40269</v>
      </c>
      <c r="M25" s="32"/>
      <c r="N25" s="32"/>
    </row>
    <row r="26" spans="1:14" s="6" customFormat="1" ht="30" customHeight="1" thickTop="1" x14ac:dyDescent="0.15">
      <c r="A26" s="6">
        <f>SUBTOTAL(3,$B$1:B26)-1</f>
        <v>25</v>
      </c>
      <c r="B26" s="23" t="s">
        <v>272</v>
      </c>
      <c r="C26" s="23"/>
      <c r="D26" s="23" t="s">
        <v>369</v>
      </c>
      <c r="E26" s="23" t="s">
        <v>370</v>
      </c>
      <c r="F26" s="30" t="s">
        <v>200</v>
      </c>
      <c r="G26" s="23" t="s">
        <v>1</v>
      </c>
      <c r="H26" s="23" t="s">
        <v>60</v>
      </c>
      <c r="I26" s="23" t="s">
        <v>62</v>
      </c>
      <c r="J26" s="23" t="s">
        <v>45</v>
      </c>
      <c r="K26" s="23" t="s">
        <v>64</v>
      </c>
      <c r="L26" s="24">
        <v>40513</v>
      </c>
      <c r="M26" s="24"/>
      <c r="N26" s="24"/>
    </row>
    <row r="27" spans="1:14" ht="24" customHeight="1" x14ac:dyDescent="0.15">
      <c r="A27" s="6"/>
    </row>
    <row r="28" spans="1:14" ht="24" customHeight="1" x14ac:dyDescent="0.15">
      <c r="A28" s="6"/>
    </row>
    <row r="29" spans="1:14" ht="24" customHeight="1" x14ac:dyDescent="0.15">
      <c r="A29" s="6"/>
    </row>
    <row r="30" spans="1:14" ht="24" customHeight="1" x14ac:dyDescent="0.15">
      <c r="A30" s="6"/>
    </row>
    <row r="31" spans="1:14" ht="24" customHeight="1" x14ac:dyDescent="0.15">
      <c r="A31" s="6"/>
    </row>
    <row r="32" spans="1:14" ht="24" customHeight="1" x14ac:dyDescent="0.15">
      <c r="A32" s="6"/>
    </row>
    <row r="33" spans="1:1" ht="24" customHeight="1" x14ac:dyDescent="0.15">
      <c r="A33" s="6"/>
    </row>
    <row r="34" spans="1:1" ht="24" customHeight="1" x14ac:dyDescent="0.15">
      <c r="A34" s="6"/>
    </row>
    <row r="35" spans="1:1" ht="24" customHeight="1" x14ac:dyDescent="0.15">
      <c r="A35" s="6"/>
    </row>
    <row r="36" spans="1:1" ht="24" customHeight="1" x14ac:dyDescent="0.15">
      <c r="A36" s="6"/>
    </row>
    <row r="37" spans="1:1" ht="24" customHeight="1" x14ac:dyDescent="0.15">
      <c r="A37" s="6"/>
    </row>
    <row r="38" spans="1:1" ht="24" customHeight="1" x14ac:dyDescent="0.15">
      <c r="A38" s="6"/>
    </row>
    <row r="39" spans="1:1" ht="24" customHeight="1" x14ac:dyDescent="0.15">
      <c r="A39" s="6"/>
    </row>
    <row r="40" spans="1:1" ht="24" customHeight="1" x14ac:dyDescent="0.15">
      <c r="A40" s="6"/>
    </row>
    <row r="41" spans="1:1" ht="24" customHeight="1" x14ac:dyDescent="0.15">
      <c r="A41" s="6"/>
    </row>
    <row r="42" spans="1:1" ht="16.149999999999999" customHeight="1" x14ac:dyDescent="0.15">
      <c r="A42" s="6"/>
    </row>
    <row r="43" spans="1:1" ht="16.149999999999999" customHeight="1" x14ac:dyDescent="0.15">
      <c r="A43" s="6"/>
    </row>
    <row r="44" spans="1:1" ht="16.149999999999999" customHeight="1" x14ac:dyDescent="0.15">
      <c r="A44" s="6"/>
    </row>
    <row r="45" spans="1:1" ht="16.149999999999999" customHeight="1" x14ac:dyDescent="0.15">
      <c r="A45" s="6"/>
    </row>
    <row r="46" spans="1:1" ht="16.149999999999999" customHeight="1" x14ac:dyDescent="0.15">
      <c r="A46" s="6"/>
    </row>
    <row r="47" spans="1:1" ht="16.149999999999999" customHeight="1" x14ac:dyDescent="0.15">
      <c r="A47" s="6"/>
    </row>
  </sheetData>
  <autoFilter ref="B1:N26" xr:uid="{00000000-0009-0000-0000-000003000000}"/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59" orientation="landscape" r:id="rId1"/>
  <headerFooter alignWithMargins="0">
    <oddHeader xml:space="preserve">&amp;C
</oddHeader>
    <oddFooter xml:space="preserve">&amp;R
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7"/>
  <sheetViews>
    <sheetView zoomScale="75" zoomScaleNormal="75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8.875" defaultRowHeight="16.149999999999999" customHeight="1" x14ac:dyDescent="0.15"/>
  <cols>
    <col min="1" max="1" width="8.875" style="2"/>
    <col min="2" max="2" width="30" style="2" customWidth="1"/>
    <col min="3" max="3" width="11.75" style="2" customWidth="1"/>
    <col min="4" max="4" width="27.125" style="17" customWidth="1"/>
    <col min="5" max="5" width="15.25" style="2" customWidth="1"/>
    <col min="6" max="6" width="32.125" style="2" customWidth="1"/>
    <col min="7" max="7" width="20.625" style="17" customWidth="1"/>
    <col min="8" max="9" width="15.125" style="2" customWidth="1"/>
    <col min="10" max="10" width="11.5" style="2" customWidth="1"/>
    <col min="11" max="11" width="21.125" style="2" customWidth="1"/>
    <col min="12" max="12" width="11.875" style="1" bestFit="1" customWidth="1"/>
    <col min="13" max="13" width="11.875" style="1" customWidth="1"/>
    <col min="14" max="14" width="19.375" style="1" bestFit="1" customWidth="1"/>
    <col min="15" max="16384" width="8.875" style="2"/>
  </cols>
  <sheetData>
    <row r="1" spans="1:14" s="6" customFormat="1" ht="30" customHeight="1" x14ac:dyDescent="0.15">
      <c r="A1" s="6" t="s">
        <v>381</v>
      </c>
      <c r="B1" s="4" t="s">
        <v>33</v>
      </c>
      <c r="C1" s="4" t="s">
        <v>34</v>
      </c>
      <c r="D1" s="18" t="s">
        <v>35</v>
      </c>
      <c r="E1" s="4" t="s">
        <v>36</v>
      </c>
      <c r="F1" s="4" t="s">
        <v>178</v>
      </c>
      <c r="G1" s="18" t="s">
        <v>179</v>
      </c>
      <c r="H1" s="4" t="s">
        <v>58</v>
      </c>
      <c r="I1" s="4" t="s">
        <v>61</v>
      </c>
      <c r="J1" s="4" t="s">
        <v>37</v>
      </c>
      <c r="K1" s="4" t="s">
        <v>126</v>
      </c>
      <c r="L1" s="5" t="s">
        <v>55</v>
      </c>
      <c r="M1" s="5" t="s">
        <v>56</v>
      </c>
      <c r="N1" s="5" t="s">
        <v>57</v>
      </c>
    </row>
    <row r="2" spans="1:14" s="6" customFormat="1" ht="30" customHeight="1" x14ac:dyDescent="0.15">
      <c r="A2" s="6">
        <f>SUBTOTAL(3,$B$1:B2)-1</f>
        <v>1</v>
      </c>
      <c r="B2" s="65" t="s">
        <v>186</v>
      </c>
      <c r="C2" s="65" t="s">
        <v>400</v>
      </c>
      <c r="D2" s="70" t="s">
        <v>134</v>
      </c>
      <c r="E2" s="65" t="s">
        <v>401</v>
      </c>
      <c r="F2" s="70" t="s">
        <v>279</v>
      </c>
      <c r="G2" s="70" t="s">
        <v>205</v>
      </c>
      <c r="H2" s="65" t="s">
        <v>60</v>
      </c>
      <c r="I2" s="65" t="s">
        <v>62</v>
      </c>
      <c r="J2" s="71" t="s">
        <v>54</v>
      </c>
      <c r="K2" s="65" t="s">
        <v>84</v>
      </c>
      <c r="L2" s="72">
        <v>38930</v>
      </c>
      <c r="M2" s="72">
        <v>39234</v>
      </c>
      <c r="N2" s="72" t="s">
        <v>83</v>
      </c>
    </row>
    <row r="3" spans="1:14" s="6" customFormat="1" ht="30" customHeight="1" x14ac:dyDescent="0.15">
      <c r="A3" s="6">
        <f>SUBTOTAL(3,$B$1:B3)-1</f>
        <v>2</v>
      </c>
      <c r="B3" s="65" t="s">
        <v>48</v>
      </c>
      <c r="C3" s="65" t="s">
        <v>415</v>
      </c>
      <c r="D3" s="70" t="s">
        <v>130</v>
      </c>
      <c r="E3" s="65" t="s">
        <v>103</v>
      </c>
      <c r="F3" s="73" t="s">
        <v>442</v>
      </c>
      <c r="G3" s="73" t="s">
        <v>226</v>
      </c>
      <c r="H3" s="65" t="s">
        <v>59</v>
      </c>
      <c r="I3" s="65" t="s">
        <v>62</v>
      </c>
      <c r="J3" s="71" t="s">
        <v>54</v>
      </c>
      <c r="K3" s="65" t="s">
        <v>49</v>
      </c>
      <c r="L3" s="72">
        <v>38930</v>
      </c>
      <c r="M3" s="72">
        <v>39462</v>
      </c>
      <c r="N3" s="74" t="s">
        <v>441</v>
      </c>
    </row>
    <row r="4" spans="1:14" s="6" customFormat="1" ht="30" customHeight="1" thickBot="1" x14ac:dyDescent="0.2">
      <c r="A4" s="6">
        <f>SUBTOTAL(3,$B$1:B4)-1</f>
        <v>3</v>
      </c>
      <c r="B4" s="66" t="s">
        <v>51</v>
      </c>
      <c r="C4" s="66" t="s">
        <v>419</v>
      </c>
      <c r="D4" s="75" t="s">
        <v>140</v>
      </c>
      <c r="E4" s="66" t="s">
        <v>420</v>
      </c>
      <c r="F4" s="75" t="s">
        <v>285</v>
      </c>
      <c r="G4" s="75" t="s">
        <v>444</v>
      </c>
      <c r="H4" s="66" t="s">
        <v>66</v>
      </c>
      <c r="I4" s="66" t="s">
        <v>62</v>
      </c>
      <c r="J4" s="76" t="s">
        <v>54</v>
      </c>
      <c r="K4" s="66" t="s">
        <v>316</v>
      </c>
      <c r="L4" s="77">
        <v>38930</v>
      </c>
      <c r="M4" s="77">
        <v>40756</v>
      </c>
      <c r="N4" s="78" t="s">
        <v>443</v>
      </c>
    </row>
    <row r="5" spans="1:14" s="6" customFormat="1" ht="30" customHeight="1" thickTop="1" x14ac:dyDescent="0.15">
      <c r="A5" s="6">
        <f>SUBTOTAL(3,$B$1:B5)-1</f>
        <v>4</v>
      </c>
      <c r="B5" s="69" t="s">
        <v>50</v>
      </c>
      <c r="C5" s="69" t="s">
        <v>396</v>
      </c>
      <c r="D5" s="79" t="s">
        <v>131</v>
      </c>
      <c r="E5" s="69" t="s">
        <v>397</v>
      </c>
      <c r="F5" s="79" t="s">
        <v>279</v>
      </c>
      <c r="G5" s="79" t="s">
        <v>205</v>
      </c>
      <c r="H5" s="69" t="s">
        <v>59</v>
      </c>
      <c r="I5" s="69" t="s">
        <v>62</v>
      </c>
      <c r="J5" s="80" t="s">
        <v>54</v>
      </c>
      <c r="K5" s="69" t="s">
        <v>85</v>
      </c>
      <c r="L5" s="81">
        <v>38991</v>
      </c>
      <c r="M5" s="81">
        <v>39234</v>
      </c>
      <c r="N5" s="81" t="s">
        <v>83</v>
      </c>
    </row>
    <row r="6" spans="1:14" s="6" customFormat="1" ht="30" customHeight="1" thickBot="1" x14ac:dyDescent="0.2">
      <c r="A6" s="6">
        <f>SUBTOTAL(3,$B$1:B6)-1</f>
        <v>5</v>
      </c>
      <c r="B6" s="66" t="s">
        <v>416</v>
      </c>
      <c r="C6" s="66" t="s">
        <v>0</v>
      </c>
      <c r="D6" s="75" t="s">
        <v>417</v>
      </c>
      <c r="E6" s="66" t="s">
        <v>418</v>
      </c>
      <c r="F6" s="75" t="s">
        <v>297</v>
      </c>
      <c r="G6" s="75" t="s">
        <v>204</v>
      </c>
      <c r="H6" s="66" t="s">
        <v>350</v>
      </c>
      <c r="I6" s="66" t="s">
        <v>62</v>
      </c>
      <c r="J6" s="76" t="s">
        <v>54</v>
      </c>
      <c r="K6" s="66" t="s">
        <v>299</v>
      </c>
      <c r="L6" s="77">
        <v>38991</v>
      </c>
      <c r="M6" s="77">
        <v>40649</v>
      </c>
      <c r="N6" s="77" t="s">
        <v>83</v>
      </c>
    </row>
    <row r="7" spans="1:14" s="6" customFormat="1" ht="30" customHeight="1" thickTop="1" x14ac:dyDescent="0.15">
      <c r="A7" s="6">
        <f>SUBTOTAL(3,$B$1:B7)-1</f>
        <v>6</v>
      </c>
      <c r="B7" s="69" t="s">
        <v>52</v>
      </c>
      <c r="C7" s="69" t="s">
        <v>403</v>
      </c>
      <c r="D7" s="79" t="s">
        <v>143</v>
      </c>
      <c r="E7" s="69" t="s">
        <v>404</v>
      </c>
      <c r="F7" s="88" t="s">
        <v>280</v>
      </c>
      <c r="G7" s="88" t="s">
        <v>203</v>
      </c>
      <c r="H7" s="69" t="s">
        <v>60</v>
      </c>
      <c r="I7" s="69" t="s">
        <v>62</v>
      </c>
      <c r="J7" s="80" t="s">
        <v>54</v>
      </c>
      <c r="K7" s="69" t="s">
        <v>241</v>
      </c>
      <c r="L7" s="81">
        <v>39052</v>
      </c>
      <c r="M7" s="81">
        <v>40155</v>
      </c>
      <c r="N7" s="89" t="s">
        <v>240</v>
      </c>
    </row>
    <row r="8" spans="1:14" s="6" customFormat="1" ht="30" customHeight="1" x14ac:dyDescent="0.15">
      <c r="A8" s="6">
        <f>SUBTOTAL(3,$B$1:B8)-1</f>
        <v>7</v>
      </c>
      <c r="B8" s="65" t="s">
        <v>53</v>
      </c>
      <c r="C8" s="65" t="s">
        <v>405</v>
      </c>
      <c r="D8" s="73" t="s">
        <v>146</v>
      </c>
      <c r="E8" s="65" t="s">
        <v>406</v>
      </c>
      <c r="F8" s="73" t="s">
        <v>280</v>
      </c>
      <c r="G8" s="73" t="s">
        <v>203</v>
      </c>
      <c r="H8" s="65" t="s">
        <v>60</v>
      </c>
      <c r="I8" s="65" t="s">
        <v>62</v>
      </c>
      <c r="J8" s="71" t="s">
        <v>54</v>
      </c>
      <c r="K8" s="65" t="s">
        <v>347</v>
      </c>
      <c r="L8" s="72">
        <v>39052</v>
      </c>
      <c r="M8" s="72">
        <v>40973</v>
      </c>
      <c r="N8" s="74" t="s">
        <v>348</v>
      </c>
    </row>
    <row r="9" spans="1:14" s="6" customFormat="1" ht="30" customHeight="1" thickBot="1" x14ac:dyDescent="0.2">
      <c r="A9" s="6" t="s">
        <v>488</v>
      </c>
      <c r="B9" s="76" t="s">
        <v>182</v>
      </c>
      <c r="C9" s="76" t="s">
        <v>421</v>
      </c>
      <c r="D9" s="90" t="s">
        <v>148</v>
      </c>
      <c r="E9" s="76" t="s">
        <v>422</v>
      </c>
      <c r="F9" s="90" t="s">
        <v>278</v>
      </c>
      <c r="G9" s="90" t="s">
        <v>185</v>
      </c>
      <c r="H9" s="76" t="s">
        <v>60</v>
      </c>
      <c r="I9" s="76" t="s">
        <v>62</v>
      </c>
      <c r="J9" s="76" t="s">
        <v>54</v>
      </c>
      <c r="K9" s="76" t="s">
        <v>352</v>
      </c>
      <c r="L9" s="77">
        <v>39052</v>
      </c>
      <c r="M9" s="77">
        <v>41000</v>
      </c>
      <c r="N9" s="78" t="s">
        <v>353</v>
      </c>
    </row>
    <row r="10" spans="1:14" s="6" customFormat="1" ht="30" customHeight="1" thickTop="1" thickBot="1" x14ac:dyDescent="0.2">
      <c r="A10" s="6">
        <f>SUBTOTAL(3,$B$1:B10)-1</f>
        <v>9</v>
      </c>
      <c r="B10" s="84" t="s">
        <v>187</v>
      </c>
      <c r="C10" s="84" t="s">
        <v>398</v>
      </c>
      <c r="D10" s="85" t="s">
        <v>137</v>
      </c>
      <c r="E10" s="84" t="s">
        <v>399</v>
      </c>
      <c r="F10" s="85" t="s">
        <v>279</v>
      </c>
      <c r="G10" s="85" t="s">
        <v>205</v>
      </c>
      <c r="H10" s="84" t="s">
        <v>60</v>
      </c>
      <c r="I10" s="84" t="s">
        <v>62</v>
      </c>
      <c r="J10" s="91" t="s">
        <v>54</v>
      </c>
      <c r="K10" s="84" t="s">
        <v>263</v>
      </c>
      <c r="L10" s="92">
        <v>39114</v>
      </c>
      <c r="M10" s="92">
        <v>40285</v>
      </c>
      <c r="N10" s="92" t="s">
        <v>264</v>
      </c>
    </row>
    <row r="11" spans="1:14" s="6" customFormat="1" ht="30" customHeight="1" thickTop="1" thickBot="1" x14ac:dyDescent="0.2">
      <c r="A11" s="6">
        <f>SUBTOTAL(3,$B$1:B11)-1</f>
        <v>10</v>
      </c>
      <c r="B11" s="93" t="s">
        <v>265</v>
      </c>
      <c r="C11" s="93" t="s">
        <v>409</v>
      </c>
      <c r="D11" s="94" t="s">
        <v>150</v>
      </c>
      <c r="E11" s="93" t="s">
        <v>410</v>
      </c>
      <c r="F11" s="94" t="s">
        <v>282</v>
      </c>
      <c r="G11" s="94" t="s">
        <v>232</v>
      </c>
      <c r="H11" s="93" t="s">
        <v>60</v>
      </c>
      <c r="I11" s="93" t="s">
        <v>62</v>
      </c>
      <c r="J11" s="93" t="s">
        <v>54</v>
      </c>
      <c r="K11" s="93" t="s">
        <v>266</v>
      </c>
      <c r="L11" s="95">
        <v>39142</v>
      </c>
      <c r="M11" s="95">
        <v>40057</v>
      </c>
      <c r="N11" s="95" t="s">
        <v>88</v>
      </c>
    </row>
    <row r="12" spans="1:14" s="6" customFormat="1" ht="30" customHeight="1" thickTop="1" x14ac:dyDescent="0.15">
      <c r="A12" s="6">
        <f>SUBTOTAL(3,$B$1:B12)-1</f>
        <v>11</v>
      </c>
      <c r="B12" s="80" t="s">
        <v>81</v>
      </c>
      <c r="C12" s="80" t="s">
        <v>394</v>
      </c>
      <c r="D12" s="88" t="s">
        <v>158</v>
      </c>
      <c r="E12" s="80" t="s">
        <v>395</v>
      </c>
      <c r="F12" s="73" t="s">
        <v>442</v>
      </c>
      <c r="G12" s="88" t="s">
        <v>226</v>
      </c>
      <c r="H12" s="80" t="s">
        <v>60</v>
      </c>
      <c r="I12" s="80" t="s">
        <v>62</v>
      </c>
      <c r="J12" s="80" t="s">
        <v>54</v>
      </c>
      <c r="K12" s="80" t="s">
        <v>82</v>
      </c>
      <c r="L12" s="81">
        <v>39173</v>
      </c>
      <c r="M12" s="81"/>
      <c r="N12" s="81"/>
    </row>
    <row r="13" spans="1:14" s="6" customFormat="1" ht="30" customHeight="1" x14ac:dyDescent="0.15">
      <c r="A13" s="6">
        <f>SUBTOTAL(3,$B$1:B13)-1</f>
        <v>12</v>
      </c>
      <c r="B13" s="71" t="s">
        <v>77</v>
      </c>
      <c r="C13" s="71" t="s">
        <v>411</v>
      </c>
      <c r="D13" s="73" t="s">
        <v>153</v>
      </c>
      <c r="E13" s="71" t="s">
        <v>412</v>
      </c>
      <c r="F13" s="73" t="s">
        <v>283</v>
      </c>
      <c r="G13" s="73" t="s">
        <v>199</v>
      </c>
      <c r="H13" s="71" t="s">
        <v>60</v>
      </c>
      <c r="I13" s="71" t="s">
        <v>62</v>
      </c>
      <c r="J13" s="71" t="s">
        <v>54</v>
      </c>
      <c r="K13" s="71" t="s">
        <v>78</v>
      </c>
      <c r="L13" s="72">
        <v>39173</v>
      </c>
      <c r="M13" s="72"/>
      <c r="N13" s="72"/>
    </row>
    <row r="14" spans="1:14" s="6" customFormat="1" ht="30" customHeight="1" x14ac:dyDescent="0.15">
      <c r="A14" s="6">
        <f>SUBTOTAL(3,$B$1:B14)-1</f>
        <v>13</v>
      </c>
      <c r="B14" s="71" t="s">
        <v>79</v>
      </c>
      <c r="C14" s="71" t="s">
        <v>413</v>
      </c>
      <c r="D14" s="73" t="s">
        <v>155</v>
      </c>
      <c r="E14" s="71" t="s">
        <v>414</v>
      </c>
      <c r="F14" s="73" t="s">
        <v>284</v>
      </c>
      <c r="G14" s="73"/>
      <c r="H14" s="71" t="s">
        <v>60</v>
      </c>
      <c r="I14" s="71" t="s">
        <v>63</v>
      </c>
      <c r="J14" s="71" t="s">
        <v>54</v>
      </c>
      <c r="K14" s="71" t="s">
        <v>80</v>
      </c>
      <c r="L14" s="72">
        <v>39173</v>
      </c>
      <c r="M14" s="72"/>
      <c r="N14" s="72"/>
    </row>
    <row r="15" spans="1:14" s="6" customFormat="1" ht="30" customHeight="1" thickBot="1" x14ac:dyDescent="0.2">
      <c r="A15" s="6">
        <f>SUBTOTAL(3,$B$1:B15)-1</f>
        <v>14</v>
      </c>
      <c r="B15" s="66" t="s">
        <v>317</v>
      </c>
      <c r="C15" s="66" t="s">
        <v>4</v>
      </c>
      <c r="D15" s="75" t="s">
        <v>424</v>
      </c>
      <c r="E15" s="66" t="s">
        <v>425</v>
      </c>
      <c r="F15" s="75" t="s">
        <v>286</v>
      </c>
      <c r="G15" s="75" t="s">
        <v>267</v>
      </c>
      <c r="H15" s="66" t="s">
        <v>350</v>
      </c>
      <c r="I15" s="66" t="s">
        <v>62</v>
      </c>
      <c r="J15" s="76" t="s">
        <v>54</v>
      </c>
      <c r="K15" s="66" t="s">
        <v>345</v>
      </c>
      <c r="L15" s="77">
        <v>39173</v>
      </c>
      <c r="M15" s="77">
        <v>40817</v>
      </c>
      <c r="N15" s="78" t="s">
        <v>346</v>
      </c>
    </row>
    <row r="16" spans="1:14" s="6" customFormat="1" ht="30" customHeight="1" thickTop="1" thickBot="1" x14ac:dyDescent="0.2">
      <c r="A16" s="6">
        <f>SUBTOTAL(3,$B$1:B16)-1</f>
        <v>15</v>
      </c>
      <c r="B16" s="34" t="s">
        <v>191</v>
      </c>
      <c r="C16" s="34" t="s">
        <v>389</v>
      </c>
      <c r="D16" s="36" t="s">
        <v>162</v>
      </c>
      <c r="E16" s="34" t="s">
        <v>390</v>
      </c>
      <c r="F16" s="36" t="s">
        <v>278</v>
      </c>
      <c r="G16" s="36" t="s">
        <v>185</v>
      </c>
      <c r="H16" s="34" t="s">
        <v>60</v>
      </c>
      <c r="I16" s="34" t="s">
        <v>62</v>
      </c>
      <c r="J16" s="34" t="s">
        <v>54</v>
      </c>
      <c r="K16" s="34" t="s">
        <v>227</v>
      </c>
      <c r="L16" s="32">
        <v>39295</v>
      </c>
      <c r="M16" s="32">
        <v>39965</v>
      </c>
      <c r="N16" s="32"/>
    </row>
    <row r="17" spans="1:14" s="6" customFormat="1" ht="30" customHeight="1" thickTop="1" thickBot="1" x14ac:dyDescent="0.2">
      <c r="A17" s="6">
        <f>SUBTOTAL(3,$B$1:B17)-1</f>
        <v>16</v>
      </c>
      <c r="B17" s="34" t="s">
        <v>90</v>
      </c>
      <c r="C17" s="34" t="s">
        <v>407</v>
      </c>
      <c r="D17" s="36" t="s">
        <v>164</v>
      </c>
      <c r="E17" s="34" t="s">
        <v>408</v>
      </c>
      <c r="F17" s="36" t="s">
        <v>281</v>
      </c>
      <c r="G17" s="36"/>
      <c r="H17" s="34" t="s">
        <v>60</v>
      </c>
      <c r="I17" s="34" t="s">
        <v>62</v>
      </c>
      <c r="J17" s="34" t="s">
        <v>54</v>
      </c>
      <c r="K17" s="34" t="s">
        <v>91</v>
      </c>
      <c r="L17" s="32">
        <v>39417</v>
      </c>
      <c r="M17" s="32"/>
      <c r="N17" s="32"/>
    </row>
    <row r="18" spans="1:14" s="6" customFormat="1" ht="30" customHeight="1" thickTop="1" x14ac:dyDescent="0.15">
      <c r="A18" s="6">
        <f>SUBTOTAL(3,$B$1:B18)-1</f>
        <v>17</v>
      </c>
      <c r="B18" s="28" t="s">
        <v>189</v>
      </c>
      <c r="C18" s="28" t="s">
        <v>382</v>
      </c>
      <c r="D18" s="29" t="s">
        <v>172</v>
      </c>
      <c r="E18" s="28" t="s">
        <v>383</v>
      </c>
      <c r="F18" s="29" t="s">
        <v>276</v>
      </c>
      <c r="G18" s="29" t="s">
        <v>228</v>
      </c>
      <c r="H18" s="28" t="s">
        <v>60</v>
      </c>
      <c r="I18" s="28" t="s">
        <v>62</v>
      </c>
      <c r="J18" s="28" t="s">
        <v>54</v>
      </c>
      <c r="K18" s="28" t="s">
        <v>249</v>
      </c>
      <c r="L18" s="24">
        <v>39479</v>
      </c>
      <c r="M18" s="24">
        <v>40245</v>
      </c>
      <c r="N18" s="24"/>
    </row>
    <row r="19" spans="1:14" s="6" customFormat="1" ht="30" customHeight="1" x14ac:dyDescent="0.15">
      <c r="A19" s="6">
        <f>SUBTOTAL(3,$B$1:B19)-1</f>
        <v>18</v>
      </c>
      <c r="B19" s="10" t="s">
        <v>188</v>
      </c>
      <c r="C19" s="10" t="s">
        <v>384</v>
      </c>
      <c r="D19" s="14" t="s">
        <v>170</v>
      </c>
      <c r="E19" s="10" t="s">
        <v>385</v>
      </c>
      <c r="F19" s="14" t="s">
        <v>276</v>
      </c>
      <c r="G19" s="14" t="s">
        <v>228</v>
      </c>
      <c r="H19" s="10" t="s">
        <v>60</v>
      </c>
      <c r="I19" s="10" t="s">
        <v>62</v>
      </c>
      <c r="J19" s="10" t="s">
        <v>54</v>
      </c>
      <c r="K19" s="10" t="s">
        <v>94</v>
      </c>
      <c r="L19" s="8">
        <v>39479</v>
      </c>
      <c r="M19" s="8"/>
      <c r="N19" s="8"/>
    </row>
    <row r="20" spans="1:14" s="6" customFormat="1" ht="30" customHeight="1" x14ac:dyDescent="0.15">
      <c r="A20" s="6">
        <f>SUBTOTAL(3,$B$1:B20)-1</f>
        <v>19</v>
      </c>
      <c r="B20" s="10" t="s">
        <v>190</v>
      </c>
      <c r="C20" s="10" t="s">
        <v>386</v>
      </c>
      <c r="D20" s="14" t="s">
        <v>92</v>
      </c>
      <c r="E20" s="10" t="s">
        <v>387</v>
      </c>
      <c r="F20" s="14" t="s">
        <v>276</v>
      </c>
      <c r="G20" s="14" t="s">
        <v>228</v>
      </c>
      <c r="H20" s="10" t="s">
        <v>60</v>
      </c>
      <c r="I20" s="10" t="s">
        <v>62</v>
      </c>
      <c r="J20" s="10" t="s">
        <v>54</v>
      </c>
      <c r="K20" s="10" t="s">
        <v>445</v>
      </c>
      <c r="L20" s="8">
        <v>39479</v>
      </c>
      <c r="M20" s="8">
        <v>41045</v>
      </c>
      <c r="N20" s="8" t="s">
        <v>446</v>
      </c>
    </row>
    <row r="21" spans="1:14" s="6" customFormat="1" ht="30" customHeight="1" x14ac:dyDescent="0.15">
      <c r="A21" s="6">
        <f>SUBTOTAL(3,$B$1:B21)-1</f>
        <v>20</v>
      </c>
      <c r="B21" s="10" t="s">
        <v>192</v>
      </c>
      <c r="C21" s="10" t="s">
        <v>391</v>
      </c>
      <c r="D21" s="14" t="s">
        <v>166</v>
      </c>
      <c r="E21" s="10" t="s">
        <v>392</v>
      </c>
      <c r="F21" s="14" t="s">
        <v>278</v>
      </c>
      <c r="G21" s="14" t="s">
        <v>185</v>
      </c>
      <c r="H21" s="10" t="s">
        <v>60</v>
      </c>
      <c r="I21" s="10" t="s">
        <v>62</v>
      </c>
      <c r="J21" s="10" t="s">
        <v>54</v>
      </c>
      <c r="K21" s="10" t="s">
        <v>301</v>
      </c>
      <c r="L21" s="8">
        <v>39479</v>
      </c>
      <c r="M21" s="8">
        <v>40634</v>
      </c>
      <c r="N21" s="8"/>
    </row>
    <row r="22" spans="1:14" s="6" customFormat="1" ht="30" customHeight="1" thickBot="1" x14ac:dyDescent="0.2">
      <c r="A22" s="6">
        <f>SUBTOTAL(3,$B$1:B22)-1</f>
        <v>21</v>
      </c>
      <c r="B22" s="37" t="s">
        <v>193</v>
      </c>
      <c r="C22" s="37" t="s">
        <v>391</v>
      </c>
      <c r="D22" s="39" t="s">
        <v>168</v>
      </c>
      <c r="E22" s="37" t="s">
        <v>393</v>
      </c>
      <c r="F22" s="39" t="s">
        <v>278</v>
      </c>
      <c r="G22" s="39" t="s">
        <v>185</v>
      </c>
      <c r="H22" s="37" t="s">
        <v>60</v>
      </c>
      <c r="I22" s="37" t="s">
        <v>62</v>
      </c>
      <c r="J22" s="37" t="s">
        <v>54</v>
      </c>
      <c r="K22" s="37" t="s">
        <v>93</v>
      </c>
      <c r="L22" s="26">
        <v>39479</v>
      </c>
      <c r="M22" s="26"/>
      <c r="N22" s="26"/>
    </row>
    <row r="23" spans="1:14" s="6" customFormat="1" ht="30" customHeight="1" thickTop="1" x14ac:dyDescent="0.15">
      <c r="A23" s="6">
        <f>SUBTOTAL(3,$B$1:B23)-1</f>
        <v>22</v>
      </c>
      <c r="B23" s="41" t="s">
        <v>100</v>
      </c>
      <c r="C23" s="42">
        <v>3500043</v>
      </c>
      <c r="D23" s="43" t="s">
        <v>101</v>
      </c>
      <c r="E23" s="28" t="s">
        <v>388</v>
      </c>
      <c r="F23" s="43" t="s">
        <v>277</v>
      </c>
      <c r="G23" s="43" t="s">
        <v>181</v>
      </c>
      <c r="H23" s="28" t="s">
        <v>60</v>
      </c>
      <c r="I23" s="28" t="s">
        <v>62</v>
      </c>
      <c r="J23" s="28" t="s">
        <v>54</v>
      </c>
      <c r="K23" s="41" t="s">
        <v>344</v>
      </c>
      <c r="L23" s="44">
        <v>39661</v>
      </c>
      <c r="M23" s="24">
        <v>40848</v>
      </c>
      <c r="N23" s="24" t="s">
        <v>83</v>
      </c>
    </row>
    <row r="24" spans="1:14" s="6" customFormat="1" ht="30" customHeight="1" thickBot="1" x14ac:dyDescent="0.2">
      <c r="A24" s="6">
        <f>SUBTOTAL(3,$B$1:B24)-1</f>
        <v>23</v>
      </c>
      <c r="B24" s="45" t="s">
        <v>98</v>
      </c>
      <c r="C24" s="46">
        <v>3501175</v>
      </c>
      <c r="D24" s="47" t="s">
        <v>99</v>
      </c>
      <c r="E24" s="37" t="s">
        <v>402</v>
      </c>
      <c r="F24" s="45" t="s">
        <v>102</v>
      </c>
      <c r="G24" s="47" t="s">
        <v>180</v>
      </c>
      <c r="H24" s="37" t="s">
        <v>60</v>
      </c>
      <c r="I24" s="37" t="s">
        <v>62</v>
      </c>
      <c r="J24" s="37" t="s">
        <v>54</v>
      </c>
      <c r="K24" s="45" t="s">
        <v>102</v>
      </c>
      <c r="L24" s="48">
        <v>39661</v>
      </c>
      <c r="M24" s="26"/>
      <c r="N24" s="26"/>
    </row>
    <row r="25" spans="1:14" s="6" customFormat="1" ht="30" customHeight="1" thickTop="1" thickBot="1" x14ac:dyDescent="0.2">
      <c r="A25" s="6">
        <f>SUBTOTAL(3,$B$1:B25)-1</f>
        <v>24</v>
      </c>
      <c r="B25" s="34" t="s">
        <v>183</v>
      </c>
      <c r="C25" s="34" t="s">
        <v>421</v>
      </c>
      <c r="D25" s="36" t="s">
        <v>184</v>
      </c>
      <c r="E25" s="34" t="s">
        <v>423</v>
      </c>
      <c r="F25" s="36" t="s">
        <v>278</v>
      </c>
      <c r="G25" s="36" t="s">
        <v>185</v>
      </c>
      <c r="H25" s="34" t="s">
        <v>60</v>
      </c>
      <c r="I25" s="34" t="s">
        <v>62</v>
      </c>
      <c r="J25" s="34" t="s">
        <v>54</v>
      </c>
      <c r="K25" s="34" t="s">
        <v>449</v>
      </c>
      <c r="L25" s="32">
        <v>39845</v>
      </c>
      <c r="M25" s="32">
        <v>41061</v>
      </c>
      <c r="N25" s="32" t="s">
        <v>448</v>
      </c>
    </row>
    <row r="26" spans="1:14" s="6" customFormat="1" ht="30" customHeight="1" thickTop="1" x14ac:dyDescent="0.15">
      <c r="A26" s="6">
        <f>SUBTOTAL(3,$B$1:B26)-1</f>
        <v>25</v>
      </c>
      <c r="B26" s="49" t="s">
        <v>212</v>
      </c>
      <c r="C26" s="42">
        <v>3500044</v>
      </c>
      <c r="D26" s="29" t="s">
        <v>214</v>
      </c>
      <c r="E26" s="28" t="s">
        <v>426</v>
      </c>
      <c r="F26" s="29" t="s">
        <v>277</v>
      </c>
      <c r="G26" s="29" t="s">
        <v>181</v>
      </c>
      <c r="H26" s="28" t="s">
        <v>60</v>
      </c>
      <c r="I26" s="23" t="s">
        <v>62</v>
      </c>
      <c r="J26" s="28" t="s">
        <v>54</v>
      </c>
      <c r="K26" s="28" t="s">
        <v>351</v>
      </c>
      <c r="L26" s="24">
        <v>39904</v>
      </c>
      <c r="M26" s="24">
        <v>40269</v>
      </c>
      <c r="N26" s="24"/>
    </row>
    <row r="27" spans="1:14" s="6" customFormat="1" ht="30" customHeight="1" thickBot="1" x14ac:dyDescent="0.2">
      <c r="A27" s="6">
        <f>SUBTOTAL(3,$B$1:B27)-1</f>
        <v>26</v>
      </c>
      <c r="B27" s="51" t="s">
        <v>213</v>
      </c>
      <c r="C27" s="46">
        <v>3500046</v>
      </c>
      <c r="D27" s="27" t="s">
        <v>215</v>
      </c>
      <c r="E27" s="25" t="s">
        <v>427</v>
      </c>
      <c r="F27" s="27" t="s">
        <v>287</v>
      </c>
      <c r="G27" s="27" t="s">
        <v>216</v>
      </c>
      <c r="H27" s="25" t="s">
        <v>60</v>
      </c>
      <c r="I27" s="25" t="s">
        <v>62</v>
      </c>
      <c r="J27" s="37" t="s">
        <v>54</v>
      </c>
      <c r="K27" s="40" t="s">
        <v>233</v>
      </c>
      <c r="L27" s="26">
        <v>39904</v>
      </c>
      <c r="M27" s="26">
        <v>40087</v>
      </c>
      <c r="N27" s="26" t="s">
        <v>83</v>
      </c>
    </row>
    <row r="28" spans="1:14" s="6" customFormat="1" ht="30" customHeight="1" thickTop="1" x14ac:dyDescent="0.15">
      <c r="A28" s="6">
        <f>SUBTOTAL(3,$B$1:B28)-1</f>
        <v>27</v>
      </c>
      <c r="B28" s="49" t="s">
        <v>217</v>
      </c>
      <c r="C28" s="42">
        <v>3501116</v>
      </c>
      <c r="D28" s="23" t="s">
        <v>218</v>
      </c>
      <c r="E28" s="23" t="s">
        <v>428</v>
      </c>
      <c r="F28" s="30" t="s">
        <v>221</v>
      </c>
      <c r="G28" s="30" t="s">
        <v>222</v>
      </c>
      <c r="H28" s="23" t="s">
        <v>60</v>
      </c>
      <c r="I28" s="23" t="s">
        <v>62</v>
      </c>
      <c r="J28" s="28" t="s">
        <v>54</v>
      </c>
      <c r="K28" s="38" t="s">
        <v>224</v>
      </c>
      <c r="L28" s="50">
        <v>39965</v>
      </c>
      <c r="M28" s="24"/>
      <c r="N28" s="24"/>
    </row>
    <row r="29" spans="1:14" s="6" customFormat="1" ht="30" customHeight="1" thickBot="1" x14ac:dyDescent="0.2">
      <c r="A29" s="6">
        <f>SUBTOTAL(3,$B$1:B29)-1</f>
        <v>28</v>
      </c>
      <c r="B29" s="51" t="s">
        <v>219</v>
      </c>
      <c r="C29" s="46">
        <v>3500021</v>
      </c>
      <c r="D29" s="25" t="s">
        <v>220</v>
      </c>
      <c r="E29" s="25" t="s">
        <v>429</v>
      </c>
      <c r="F29" s="27" t="s">
        <v>288</v>
      </c>
      <c r="G29" s="27" t="s">
        <v>223</v>
      </c>
      <c r="H29" s="25" t="s">
        <v>60</v>
      </c>
      <c r="I29" s="25" t="s">
        <v>62</v>
      </c>
      <c r="J29" s="37" t="s">
        <v>54</v>
      </c>
      <c r="K29" s="40" t="s">
        <v>225</v>
      </c>
      <c r="L29" s="52">
        <v>39965</v>
      </c>
      <c r="M29" s="26"/>
      <c r="N29" s="26"/>
    </row>
    <row r="30" spans="1:14" s="6" customFormat="1" ht="30" customHeight="1" thickTop="1" thickBot="1" x14ac:dyDescent="0.2">
      <c r="A30" s="6">
        <f>SUBTOTAL(3,$B$1:B30)-1</f>
        <v>29</v>
      </c>
      <c r="B30" s="53" t="s">
        <v>229</v>
      </c>
      <c r="C30" s="54">
        <v>3500066</v>
      </c>
      <c r="D30" s="31" t="s">
        <v>230</v>
      </c>
      <c r="E30" s="31" t="s">
        <v>430</v>
      </c>
      <c r="F30" s="33" t="s">
        <v>289</v>
      </c>
      <c r="G30" s="33" t="s">
        <v>230</v>
      </c>
      <c r="H30" s="55" t="s">
        <v>60</v>
      </c>
      <c r="I30" s="55" t="s">
        <v>62</v>
      </c>
      <c r="J30" s="34" t="s">
        <v>54</v>
      </c>
      <c r="K30" s="55" t="s">
        <v>231</v>
      </c>
      <c r="L30" s="56">
        <v>40026</v>
      </c>
      <c r="M30" s="32"/>
      <c r="N30" s="32"/>
    </row>
    <row r="31" spans="1:14" s="6" customFormat="1" ht="30" customHeight="1" thickTop="1" thickBot="1" x14ac:dyDescent="0.2">
      <c r="A31" s="6">
        <f>SUBTOTAL(3,$B$1:B31)-1</f>
        <v>30</v>
      </c>
      <c r="B31" s="53" t="s">
        <v>259</v>
      </c>
      <c r="C31" s="54">
        <v>3500011</v>
      </c>
      <c r="D31" s="31" t="s">
        <v>260</v>
      </c>
      <c r="E31" s="31" t="s">
        <v>431</v>
      </c>
      <c r="F31" s="33" t="s">
        <v>290</v>
      </c>
      <c r="G31" s="33" t="s">
        <v>261</v>
      </c>
      <c r="H31" s="55" t="s">
        <v>60</v>
      </c>
      <c r="I31" s="55" t="s">
        <v>62</v>
      </c>
      <c r="J31" s="34" t="s">
        <v>54</v>
      </c>
      <c r="K31" s="55" t="s">
        <v>262</v>
      </c>
      <c r="L31" s="56">
        <v>40087</v>
      </c>
      <c r="M31" s="32"/>
      <c r="N31" s="32"/>
    </row>
    <row r="32" spans="1:14" s="6" customFormat="1" ht="30" customHeight="1" thickTop="1" thickBot="1" x14ac:dyDescent="0.2">
      <c r="A32" s="6">
        <f>SUBTOTAL(3,$B$1:B32)-1</f>
        <v>31</v>
      </c>
      <c r="B32" s="53" t="s">
        <v>235</v>
      </c>
      <c r="C32" s="54">
        <v>3500809</v>
      </c>
      <c r="D32" s="31" t="s">
        <v>236</v>
      </c>
      <c r="E32" s="31" t="s">
        <v>432</v>
      </c>
      <c r="F32" s="33" t="s">
        <v>238</v>
      </c>
      <c r="G32" s="31" t="s">
        <v>236</v>
      </c>
      <c r="H32" s="55" t="s">
        <v>60</v>
      </c>
      <c r="I32" s="55" t="s">
        <v>62</v>
      </c>
      <c r="J32" s="34" t="s">
        <v>54</v>
      </c>
      <c r="K32" s="55" t="s">
        <v>239</v>
      </c>
      <c r="L32" s="56">
        <v>40148</v>
      </c>
      <c r="M32" s="32"/>
      <c r="N32" s="32"/>
    </row>
    <row r="33" spans="1:14" s="6" customFormat="1" ht="30" customHeight="1" thickTop="1" thickBot="1" x14ac:dyDescent="0.2">
      <c r="A33" s="6">
        <f>SUBTOTAL(3,$B$1:B33)-1</f>
        <v>32</v>
      </c>
      <c r="B33" s="53" t="s">
        <v>244</v>
      </c>
      <c r="C33" s="54">
        <v>3501176</v>
      </c>
      <c r="D33" s="31" t="s">
        <v>245</v>
      </c>
      <c r="E33" s="31" t="s">
        <v>433</v>
      </c>
      <c r="F33" s="33" t="s">
        <v>246</v>
      </c>
      <c r="G33" s="33" t="s">
        <v>247</v>
      </c>
      <c r="H33" s="55" t="s">
        <v>60</v>
      </c>
      <c r="I33" s="55" t="s">
        <v>62</v>
      </c>
      <c r="J33" s="34" t="s">
        <v>54</v>
      </c>
      <c r="K33" s="55" t="s">
        <v>248</v>
      </c>
      <c r="L33" s="56">
        <v>40210</v>
      </c>
      <c r="M33" s="32"/>
      <c r="N33" s="32"/>
    </row>
    <row r="34" spans="1:14" s="6" customFormat="1" ht="30" customHeight="1" thickTop="1" thickBot="1" x14ac:dyDescent="0.2">
      <c r="A34" s="6">
        <f>SUBTOTAL(3,$B$1:B34)-1</f>
        <v>33</v>
      </c>
      <c r="B34" s="53" t="s">
        <v>254</v>
      </c>
      <c r="C34" s="54">
        <v>3500822</v>
      </c>
      <c r="D34" s="31" t="s">
        <v>255</v>
      </c>
      <c r="E34" s="31" t="s">
        <v>434</v>
      </c>
      <c r="F34" s="33" t="s">
        <v>302</v>
      </c>
      <c r="G34" s="33" t="s">
        <v>256</v>
      </c>
      <c r="H34" s="55" t="s">
        <v>60</v>
      </c>
      <c r="I34" s="55" t="s">
        <v>62</v>
      </c>
      <c r="J34" s="34" t="s">
        <v>54</v>
      </c>
      <c r="K34" s="55" t="s">
        <v>257</v>
      </c>
      <c r="L34" s="56">
        <v>40269</v>
      </c>
      <c r="M34" s="32">
        <v>40695</v>
      </c>
      <c r="N34" s="32" t="s">
        <v>303</v>
      </c>
    </row>
    <row r="35" spans="1:14" s="6" customFormat="1" ht="30" customHeight="1" thickTop="1" thickBot="1" x14ac:dyDescent="0.2">
      <c r="A35" s="6">
        <f>SUBTOTAL(3,$B$1:B35)-1</f>
        <v>34</v>
      </c>
      <c r="B35" s="53" t="s">
        <v>268</v>
      </c>
      <c r="C35" s="54">
        <v>3501162</v>
      </c>
      <c r="D35" s="31" t="s">
        <v>269</v>
      </c>
      <c r="E35" s="31" t="s">
        <v>435</v>
      </c>
      <c r="F35" s="33" t="s">
        <v>312</v>
      </c>
      <c r="G35" s="33" t="s">
        <v>270</v>
      </c>
      <c r="H35" s="55" t="s">
        <v>60</v>
      </c>
      <c r="I35" s="55" t="s">
        <v>62</v>
      </c>
      <c r="J35" s="34" t="s">
        <v>54</v>
      </c>
      <c r="K35" s="55" t="s">
        <v>271</v>
      </c>
      <c r="L35" s="56">
        <v>40452</v>
      </c>
      <c r="M35" s="32"/>
      <c r="N35" s="32"/>
    </row>
    <row r="36" spans="1:14" s="6" customFormat="1" ht="30" customHeight="1" thickTop="1" thickBot="1" x14ac:dyDescent="0.2">
      <c r="A36" s="6">
        <f>SUBTOTAL(3,$B$1:B36)-1</f>
        <v>35</v>
      </c>
      <c r="B36" s="53" t="s">
        <v>295</v>
      </c>
      <c r="C36" s="54">
        <v>3500809</v>
      </c>
      <c r="D36" s="31" t="s">
        <v>292</v>
      </c>
      <c r="E36" s="31" t="s">
        <v>436</v>
      </c>
      <c r="F36" s="33" t="s">
        <v>313</v>
      </c>
      <c r="G36" s="33" t="s">
        <v>293</v>
      </c>
      <c r="H36" s="55" t="s">
        <v>60</v>
      </c>
      <c r="I36" s="55" t="s">
        <v>62</v>
      </c>
      <c r="J36" s="34" t="s">
        <v>54</v>
      </c>
      <c r="K36" s="55" t="s">
        <v>294</v>
      </c>
      <c r="L36" s="56">
        <v>40575</v>
      </c>
      <c r="M36" s="32"/>
      <c r="N36" s="32" t="s">
        <v>300</v>
      </c>
    </row>
    <row r="37" spans="1:14" s="6" customFormat="1" ht="30" customHeight="1" thickTop="1" x14ac:dyDescent="0.15">
      <c r="A37" s="6">
        <f>SUBTOTAL(3,$B$1:B37)-1</f>
        <v>36</v>
      </c>
      <c r="B37" s="57" t="s">
        <v>304</v>
      </c>
      <c r="C37" s="58">
        <v>3501102</v>
      </c>
      <c r="D37" s="59" t="s">
        <v>305</v>
      </c>
      <c r="E37" s="59" t="s">
        <v>437</v>
      </c>
      <c r="F37" s="60" t="s">
        <v>314</v>
      </c>
      <c r="G37" s="60" t="s">
        <v>306</v>
      </c>
      <c r="H37" s="61" t="s">
        <v>60</v>
      </c>
      <c r="I37" s="61" t="s">
        <v>62</v>
      </c>
      <c r="J37" s="62" t="s">
        <v>54</v>
      </c>
      <c r="K37" s="61" t="s">
        <v>307</v>
      </c>
      <c r="L37" s="63">
        <v>40756</v>
      </c>
      <c r="M37" s="64"/>
      <c r="N37" s="64"/>
    </row>
    <row r="38" spans="1:14" s="6" customFormat="1" ht="30" customHeight="1" thickBot="1" x14ac:dyDescent="0.2">
      <c r="A38" s="6">
        <f>SUBTOTAL(3,$B$1:B38)-1</f>
        <v>37</v>
      </c>
      <c r="B38" s="51" t="s">
        <v>308</v>
      </c>
      <c r="C38" s="46">
        <v>3500844</v>
      </c>
      <c r="D38" s="25" t="s">
        <v>309</v>
      </c>
      <c r="E38" s="25" t="s">
        <v>438</v>
      </c>
      <c r="F38" s="27" t="s">
        <v>315</v>
      </c>
      <c r="G38" s="27" t="s">
        <v>310</v>
      </c>
      <c r="H38" s="40" t="s">
        <v>60</v>
      </c>
      <c r="I38" s="40" t="s">
        <v>62</v>
      </c>
      <c r="J38" s="37" t="s">
        <v>54</v>
      </c>
      <c r="K38" s="40" t="s">
        <v>311</v>
      </c>
      <c r="L38" s="52">
        <v>40756</v>
      </c>
      <c r="M38" s="26"/>
      <c r="N38" s="26"/>
    </row>
    <row r="39" spans="1:14" s="6" customFormat="1" ht="30" customHeight="1" thickTop="1" x14ac:dyDescent="0.15">
      <c r="A39" s="6">
        <f>SUBTOTAL(3,$B$1:B39)-1</f>
        <v>38</v>
      </c>
      <c r="B39" s="49" t="s">
        <v>318</v>
      </c>
      <c r="C39" s="42" t="s">
        <v>327</v>
      </c>
      <c r="D39" s="23" t="s">
        <v>320</v>
      </c>
      <c r="E39" s="23" t="s">
        <v>439</v>
      </c>
      <c r="F39" s="30" t="s">
        <v>322</v>
      </c>
      <c r="G39" s="30" t="s">
        <v>216</v>
      </c>
      <c r="H39" s="38" t="s">
        <v>60</v>
      </c>
      <c r="I39" s="38" t="s">
        <v>62</v>
      </c>
      <c r="J39" s="28" t="s">
        <v>54</v>
      </c>
      <c r="K39" s="38" t="s">
        <v>325</v>
      </c>
      <c r="L39" s="50">
        <v>40817</v>
      </c>
      <c r="M39" s="24"/>
      <c r="N39" s="24"/>
    </row>
    <row r="40" spans="1:14" s="6" customFormat="1" ht="30" customHeight="1" x14ac:dyDescent="0.15">
      <c r="A40" s="6">
        <f>SUBTOTAL(3,$B$1:B40)-1</f>
        <v>39</v>
      </c>
      <c r="B40" s="16" t="s">
        <v>319</v>
      </c>
      <c r="C40" s="12" t="s">
        <v>328</v>
      </c>
      <c r="D40" s="7" t="s">
        <v>321</v>
      </c>
      <c r="E40" s="7" t="s">
        <v>440</v>
      </c>
      <c r="F40" s="15" t="s">
        <v>323</v>
      </c>
      <c r="G40" s="15" t="s">
        <v>324</v>
      </c>
      <c r="H40" s="9" t="s">
        <v>60</v>
      </c>
      <c r="I40" s="9" t="s">
        <v>62</v>
      </c>
      <c r="J40" s="10" t="s">
        <v>54</v>
      </c>
      <c r="K40" s="9" t="s">
        <v>326</v>
      </c>
      <c r="L40" s="20">
        <v>40817</v>
      </c>
      <c r="M40" s="8"/>
      <c r="N40" s="8"/>
    </row>
    <row r="41" spans="1:14" ht="24" customHeight="1" x14ac:dyDescent="0.15"/>
    <row r="42" spans="1:14" ht="24" customHeight="1" x14ac:dyDescent="0.15"/>
    <row r="43" spans="1:14" ht="24" customHeight="1" x14ac:dyDescent="0.15"/>
    <row r="44" spans="1:14" ht="24" customHeight="1" x14ac:dyDescent="0.15"/>
    <row r="45" spans="1:14" ht="24" customHeight="1" x14ac:dyDescent="0.15"/>
    <row r="46" spans="1:14" ht="24" customHeight="1" x14ac:dyDescent="0.15"/>
    <row r="47" spans="1:14" ht="24" customHeight="1" x14ac:dyDescent="0.15"/>
  </sheetData>
  <autoFilter ref="B1:N40" xr:uid="{00000000-0009-0000-0000-000004000000}"/>
  <phoneticPr fontId="2"/>
  <printOptions horizontalCentered="1"/>
  <pageMargins left="0" right="0" top="0.39370078740157483" bottom="0.78740157480314965" header="0.51181102362204722" footer="0.51181102362204722"/>
  <pageSetup paperSize="9" scale="60" orientation="landscape" r:id="rId1"/>
  <headerFooter alignWithMargins="0">
    <oddFooter xml:space="preserve">&amp;C&amp;P/&amp;N&amp;R
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9"/>
  <sheetViews>
    <sheetView zoomScale="75" zoomScaleNormal="75" workbookViewId="0">
      <pane xSplit="3" ySplit="3" topLeftCell="D4" activePane="bottomRight" state="frozen"/>
      <selection pane="topRight" activeCell="C1" sqref="C1"/>
      <selection pane="bottomLeft" activeCell="A4" sqref="A4"/>
      <selection pane="bottomRight"/>
    </sheetView>
  </sheetViews>
  <sheetFormatPr defaultColWidth="8.875" defaultRowHeight="16.149999999999999" customHeight="1" x14ac:dyDescent="0.15"/>
  <cols>
    <col min="1" max="1" width="8.875" style="2"/>
    <col min="2" max="2" width="42.75" style="2" customWidth="1"/>
    <col min="3" max="3" width="11.5" style="2" hidden="1" customWidth="1"/>
    <col min="4" max="4" width="27.125" style="2" customWidth="1"/>
    <col min="5" max="5" width="15.25" style="2" hidden="1" customWidth="1"/>
    <col min="6" max="6" width="24.25" style="2" customWidth="1"/>
    <col min="7" max="7" width="28.375" style="2" customWidth="1"/>
    <col min="8" max="9" width="14.625" style="2" customWidth="1"/>
    <col min="10" max="10" width="18.75" style="2" customWidth="1"/>
    <col min="11" max="11" width="15.625" style="2" customWidth="1"/>
    <col min="12" max="12" width="11.875" style="1" bestFit="1" customWidth="1"/>
    <col min="13" max="14" width="11.875" style="1" customWidth="1"/>
    <col min="15" max="15" width="19.375" style="1" bestFit="1" customWidth="1"/>
    <col min="16" max="16" width="12.875" style="2" customWidth="1"/>
    <col min="17" max="16384" width="8.875" style="2"/>
  </cols>
  <sheetData>
    <row r="1" spans="1:16" ht="42" customHeight="1" x14ac:dyDescent="0.15">
      <c r="B1" s="154" t="s">
        <v>106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" ht="42" customHeight="1" x14ac:dyDescent="0.15">
      <c r="N2" s="1" t="s">
        <v>105</v>
      </c>
      <c r="O2" s="3">
        <f ca="1">TODAY()</f>
        <v>46231</v>
      </c>
    </row>
    <row r="3" spans="1:16" s="6" customFormat="1" ht="30" customHeight="1" x14ac:dyDescent="0.15">
      <c r="A3" s="4" t="s">
        <v>211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178</v>
      </c>
      <c r="G3" s="4" t="s">
        <v>179</v>
      </c>
      <c r="H3" s="4" t="s">
        <v>58</v>
      </c>
      <c r="I3" s="4" t="s">
        <v>61</v>
      </c>
      <c r="J3" s="4" t="s">
        <v>37</v>
      </c>
      <c r="K3" s="4" t="s">
        <v>126</v>
      </c>
      <c r="L3" s="5" t="s">
        <v>55</v>
      </c>
      <c r="M3" s="5" t="s">
        <v>460</v>
      </c>
      <c r="N3" s="5" t="s">
        <v>56</v>
      </c>
      <c r="O3" s="5" t="s">
        <v>57</v>
      </c>
      <c r="P3" s="68" t="s">
        <v>468</v>
      </c>
    </row>
    <row r="4" spans="1:16" s="6" customFormat="1" ht="30" customHeight="1" x14ac:dyDescent="0.15">
      <c r="A4" s="102">
        <f>SUBTOTAL(3,$B$3:B4)-1</f>
        <v>1</v>
      </c>
      <c r="B4" s="103" t="s">
        <v>177</v>
      </c>
      <c r="C4" s="103" t="s">
        <v>117</v>
      </c>
      <c r="D4" s="103" t="s">
        <v>118</v>
      </c>
      <c r="E4" s="103" t="s">
        <v>119</v>
      </c>
      <c r="F4" s="104" t="s">
        <v>196</v>
      </c>
      <c r="G4" s="103" t="s">
        <v>499</v>
      </c>
      <c r="H4" s="102" t="s">
        <v>59</v>
      </c>
      <c r="I4" s="102" t="s">
        <v>62</v>
      </c>
      <c r="J4" s="102" t="s">
        <v>45</v>
      </c>
      <c r="K4" s="102" t="s">
        <v>198</v>
      </c>
      <c r="L4" s="105">
        <v>38961</v>
      </c>
      <c r="M4" s="105">
        <v>41153</v>
      </c>
      <c r="N4" s="105">
        <v>39845</v>
      </c>
      <c r="O4" s="105" t="s">
        <v>87</v>
      </c>
      <c r="P4" s="83">
        <v>41073</v>
      </c>
    </row>
    <row r="5" spans="1:16" s="6" customFormat="1" ht="30" customHeight="1" x14ac:dyDescent="0.15">
      <c r="A5" s="102">
        <f>SUBTOTAL(3,$B$3:B5)-1</f>
        <v>2</v>
      </c>
      <c r="B5" s="106" t="s">
        <v>27</v>
      </c>
      <c r="C5" s="106" t="s">
        <v>28</v>
      </c>
      <c r="D5" s="106" t="s">
        <v>29</v>
      </c>
      <c r="E5" s="106" t="s">
        <v>30</v>
      </c>
      <c r="F5" s="106" t="s">
        <v>32</v>
      </c>
      <c r="G5" s="106" t="s">
        <v>502</v>
      </c>
      <c r="H5" s="107" t="s">
        <v>59</v>
      </c>
      <c r="I5" s="107" t="s">
        <v>62</v>
      </c>
      <c r="J5" s="107" t="s">
        <v>477</v>
      </c>
      <c r="K5" s="107" t="s">
        <v>467</v>
      </c>
      <c r="L5" s="105">
        <v>38961</v>
      </c>
      <c r="M5" s="105">
        <v>41153</v>
      </c>
      <c r="N5" s="105"/>
      <c r="O5" s="105"/>
      <c r="P5" s="83">
        <v>41067</v>
      </c>
    </row>
    <row r="6" spans="1:16" s="6" customFormat="1" ht="30" customHeight="1" x14ac:dyDescent="0.15">
      <c r="A6" s="102">
        <f>SUBTOTAL(3,$B$3:B6)-1</f>
        <v>3</v>
      </c>
      <c r="B6" s="106" t="s">
        <v>110</v>
      </c>
      <c r="C6" s="106" t="s">
        <v>4</v>
      </c>
      <c r="D6" s="106" t="s">
        <v>5</v>
      </c>
      <c r="E6" s="106" t="s">
        <v>6</v>
      </c>
      <c r="F6" s="108" t="s">
        <v>209</v>
      </c>
      <c r="G6" s="106" t="s">
        <v>5</v>
      </c>
      <c r="H6" s="107" t="s">
        <v>59</v>
      </c>
      <c r="I6" s="107" t="s">
        <v>62</v>
      </c>
      <c r="J6" s="107" t="s">
        <v>7</v>
      </c>
      <c r="K6" s="107" t="s">
        <v>39</v>
      </c>
      <c r="L6" s="105">
        <v>39022</v>
      </c>
      <c r="M6" s="105">
        <v>41214</v>
      </c>
      <c r="N6" s="105"/>
      <c r="O6" s="105"/>
      <c r="P6" s="83">
        <v>41123</v>
      </c>
    </row>
    <row r="7" spans="1:16" s="6" customFormat="1" ht="30" customHeight="1" x14ac:dyDescent="0.15">
      <c r="A7" s="102">
        <f>SUBTOTAL(3,$B$3:B7)-1</f>
        <v>4</v>
      </c>
      <c r="B7" s="107" t="s">
        <v>9</v>
      </c>
      <c r="C7" s="107" t="s">
        <v>10</v>
      </c>
      <c r="D7" s="107" t="s">
        <v>11</v>
      </c>
      <c r="E7" s="107" t="s">
        <v>111</v>
      </c>
      <c r="F7" s="109" t="s">
        <v>504</v>
      </c>
      <c r="G7" s="107" t="s">
        <v>466</v>
      </c>
      <c r="H7" s="107" t="s">
        <v>59</v>
      </c>
      <c r="I7" s="107" t="s">
        <v>62</v>
      </c>
      <c r="J7" s="107" t="s">
        <v>12</v>
      </c>
      <c r="K7" s="107" t="s">
        <v>40</v>
      </c>
      <c r="L7" s="105">
        <v>39022</v>
      </c>
      <c r="M7" s="105">
        <v>41214</v>
      </c>
      <c r="N7" s="105"/>
      <c r="O7" s="105"/>
      <c r="P7" s="83">
        <v>41145</v>
      </c>
    </row>
    <row r="8" spans="1:16" s="6" customFormat="1" ht="30" customHeight="1" x14ac:dyDescent="0.15">
      <c r="A8" s="102">
        <f>SUBTOTAL(3,$B$3:B8)-1</f>
        <v>5</v>
      </c>
      <c r="B8" s="106" t="s">
        <v>9</v>
      </c>
      <c r="C8" s="106" t="s">
        <v>10</v>
      </c>
      <c r="D8" s="106" t="s">
        <v>11</v>
      </c>
      <c r="E8" s="107" t="s">
        <v>111</v>
      </c>
      <c r="F8" s="108" t="s">
        <v>504</v>
      </c>
      <c r="G8" s="106" t="s">
        <v>466</v>
      </c>
      <c r="H8" s="107" t="s">
        <v>59</v>
      </c>
      <c r="I8" s="107" t="s">
        <v>62</v>
      </c>
      <c r="J8" s="107" t="s">
        <v>13</v>
      </c>
      <c r="K8" s="107" t="s">
        <v>47</v>
      </c>
      <c r="L8" s="105">
        <v>39022</v>
      </c>
      <c r="M8" s="105">
        <v>41214</v>
      </c>
      <c r="N8" s="105"/>
      <c r="O8" s="105"/>
      <c r="P8" s="83">
        <v>41145</v>
      </c>
    </row>
    <row r="9" spans="1:16" s="6" customFormat="1" ht="30" customHeight="1" x14ac:dyDescent="0.15">
      <c r="A9" s="102">
        <f>SUBTOTAL(3,$B$3:B9)-1</f>
        <v>6</v>
      </c>
      <c r="B9" s="106" t="s">
        <v>9</v>
      </c>
      <c r="C9" s="106" t="s">
        <v>10</v>
      </c>
      <c r="D9" s="106" t="s">
        <v>11</v>
      </c>
      <c r="E9" s="106" t="s">
        <v>111</v>
      </c>
      <c r="F9" s="108" t="s">
        <v>504</v>
      </c>
      <c r="G9" s="106" t="s">
        <v>466</v>
      </c>
      <c r="H9" s="107" t="s">
        <v>59</v>
      </c>
      <c r="I9" s="107" t="s">
        <v>62</v>
      </c>
      <c r="J9" s="107" t="s">
        <v>7</v>
      </c>
      <c r="K9" s="107" t="s">
        <v>469</v>
      </c>
      <c r="L9" s="105">
        <v>39022</v>
      </c>
      <c r="M9" s="105">
        <v>41214</v>
      </c>
      <c r="N9" s="105">
        <v>41136</v>
      </c>
      <c r="O9" s="105" t="s">
        <v>87</v>
      </c>
      <c r="P9" s="83">
        <v>41136</v>
      </c>
    </row>
    <row r="10" spans="1:16" s="6" customFormat="1" ht="30" customHeight="1" x14ac:dyDescent="0.15">
      <c r="A10" s="102">
        <f>SUBTOTAL(3,$B$3:B10)-1</f>
        <v>7</v>
      </c>
      <c r="B10" s="106" t="s">
        <v>9</v>
      </c>
      <c r="C10" s="106" t="s">
        <v>10</v>
      </c>
      <c r="D10" s="106" t="s">
        <v>11</v>
      </c>
      <c r="E10" s="106" t="s">
        <v>111</v>
      </c>
      <c r="F10" s="108" t="s">
        <v>504</v>
      </c>
      <c r="G10" s="106" t="s">
        <v>466</v>
      </c>
      <c r="H10" s="107" t="s">
        <v>59</v>
      </c>
      <c r="I10" s="107" t="s">
        <v>62</v>
      </c>
      <c r="J10" s="107" t="s">
        <v>8</v>
      </c>
      <c r="K10" s="107" t="s">
        <v>86</v>
      </c>
      <c r="L10" s="105">
        <v>39022</v>
      </c>
      <c r="M10" s="105">
        <v>41214</v>
      </c>
      <c r="N10" s="105">
        <v>39356</v>
      </c>
      <c r="O10" s="105" t="s">
        <v>87</v>
      </c>
      <c r="P10" s="83">
        <v>41145</v>
      </c>
    </row>
    <row r="11" spans="1:16" s="6" customFormat="1" ht="30" customHeight="1" x14ac:dyDescent="0.15">
      <c r="A11" s="102">
        <f>SUBTOTAL(3,$B$3:B11)-1</f>
        <v>8</v>
      </c>
      <c r="B11" s="106" t="s">
        <v>9</v>
      </c>
      <c r="C11" s="106" t="s">
        <v>10</v>
      </c>
      <c r="D11" s="106" t="s">
        <v>11</v>
      </c>
      <c r="E11" s="106" t="s">
        <v>111</v>
      </c>
      <c r="F11" s="108" t="s">
        <v>504</v>
      </c>
      <c r="G11" s="106" t="s">
        <v>466</v>
      </c>
      <c r="H11" s="107" t="s">
        <v>59</v>
      </c>
      <c r="I11" s="107" t="s">
        <v>62</v>
      </c>
      <c r="J11" s="107" t="s">
        <v>3</v>
      </c>
      <c r="K11" s="107" t="s">
        <v>38</v>
      </c>
      <c r="L11" s="105">
        <v>39022</v>
      </c>
      <c r="M11" s="105">
        <v>41214</v>
      </c>
      <c r="N11" s="105"/>
      <c r="O11" s="105"/>
      <c r="P11" s="83">
        <v>41145</v>
      </c>
    </row>
    <row r="12" spans="1:16" s="6" customFormat="1" ht="30" customHeight="1" x14ac:dyDescent="0.15">
      <c r="A12" s="102">
        <f>SUBTOTAL(3,$B$3:B12)-1</f>
        <v>9</v>
      </c>
      <c r="B12" s="106" t="s">
        <v>9</v>
      </c>
      <c r="C12" s="106" t="s">
        <v>10</v>
      </c>
      <c r="D12" s="106" t="s">
        <v>11</v>
      </c>
      <c r="E12" s="106" t="s">
        <v>111</v>
      </c>
      <c r="F12" s="108" t="s">
        <v>504</v>
      </c>
      <c r="G12" s="106" t="s">
        <v>466</v>
      </c>
      <c r="H12" s="107" t="s">
        <v>59</v>
      </c>
      <c r="I12" s="107" t="s">
        <v>62</v>
      </c>
      <c r="J12" s="107" t="s">
        <v>14</v>
      </c>
      <c r="K12" s="107" t="s">
        <v>470</v>
      </c>
      <c r="L12" s="105">
        <v>39022</v>
      </c>
      <c r="M12" s="105">
        <v>41214</v>
      </c>
      <c r="N12" s="105">
        <v>41155</v>
      </c>
      <c r="O12" s="105" t="s">
        <v>87</v>
      </c>
      <c r="P12" s="83">
        <v>41155</v>
      </c>
    </row>
    <row r="13" spans="1:16" s="6" customFormat="1" ht="30" customHeight="1" x14ac:dyDescent="0.15">
      <c r="A13" s="102">
        <f>SUBTOTAL(3,$B$3:B13)-1</f>
        <v>10</v>
      </c>
      <c r="B13" s="106" t="s">
        <v>21</v>
      </c>
      <c r="C13" s="106" t="s">
        <v>15</v>
      </c>
      <c r="D13" s="106" t="s">
        <v>112</v>
      </c>
      <c r="E13" s="106" t="s">
        <v>22</v>
      </c>
      <c r="F13" s="108" t="s">
        <v>201</v>
      </c>
      <c r="G13" s="106" t="s">
        <v>24</v>
      </c>
      <c r="H13" s="107" t="s">
        <v>59</v>
      </c>
      <c r="I13" s="107" t="s">
        <v>63</v>
      </c>
      <c r="J13" s="107" t="s">
        <v>3</v>
      </c>
      <c r="K13" s="107" t="s">
        <v>354</v>
      </c>
      <c r="L13" s="105">
        <v>39114</v>
      </c>
      <c r="M13" s="105">
        <v>41306</v>
      </c>
      <c r="N13" s="110" t="s">
        <v>550</v>
      </c>
      <c r="O13" s="105" t="s">
        <v>87</v>
      </c>
      <c r="P13" s="83">
        <v>41577</v>
      </c>
    </row>
    <row r="14" spans="1:16" s="6" customFormat="1" ht="30" customHeight="1" x14ac:dyDescent="0.15">
      <c r="A14" s="102">
        <f>SUBTOTAL(3,$B$3:B14)-1</f>
        <v>11</v>
      </c>
      <c r="B14" s="107" t="s">
        <v>41</v>
      </c>
      <c r="C14" s="107" t="s">
        <v>115</v>
      </c>
      <c r="D14" s="107" t="s">
        <v>42</v>
      </c>
      <c r="E14" s="107" t="s">
        <v>116</v>
      </c>
      <c r="F14" s="106" t="s">
        <v>44</v>
      </c>
      <c r="G14" s="107" t="s">
        <v>42</v>
      </c>
      <c r="H14" s="107" t="s">
        <v>59</v>
      </c>
      <c r="I14" s="107" t="s">
        <v>62</v>
      </c>
      <c r="J14" s="107" t="s">
        <v>43</v>
      </c>
      <c r="K14" s="107" t="s">
        <v>44</v>
      </c>
      <c r="L14" s="105">
        <v>39114</v>
      </c>
      <c r="M14" s="105">
        <v>41306</v>
      </c>
      <c r="N14" s="105"/>
      <c r="O14" s="105"/>
      <c r="P14" s="83">
        <v>41184</v>
      </c>
    </row>
    <row r="15" spans="1:16" s="6" customFormat="1" ht="30" customHeight="1" x14ac:dyDescent="0.15">
      <c r="A15" s="102">
        <f>SUBTOTAL(3,$B$3:B15)-1</f>
        <v>12</v>
      </c>
      <c r="B15" s="102" t="s">
        <v>72</v>
      </c>
      <c r="C15" s="102" t="s">
        <v>120</v>
      </c>
      <c r="D15" s="102" t="s">
        <v>121</v>
      </c>
      <c r="E15" s="102" t="s">
        <v>122</v>
      </c>
      <c r="F15" s="108" t="s">
        <v>242</v>
      </c>
      <c r="G15" s="111" t="s">
        <v>500</v>
      </c>
      <c r="H15" s="102" t="s">
        <v>60</v>
      </c>
      <c r="I15" s="102" t="s">
        <v>62</v>
      </c>
      <c r="J15" s="102" t="s">
        <v>45</v>
      </c>
      <c r="K15" s="112" t="s">
        <v>547</v>
      </c>
      <c r="L15" s="105">
        <v>39173</v>
      </c>
      <c r="M15" s="105">
        <v>41365</v>
      </c>
      <c r="N15" s="105">
        <v>40198</v>
      </c>
      <c r="O15" s="105" t="s">
        <v>546</v>
      </c>
      <c r="P15" s="83">
        <v>41260</v>
      </c>
    </row>
    <row r="16" spans="1:16" s="6" customFormat="1" ht="30" customHeight="1" x14ac:dyDescent="0.15">
      <c r="A16" s="102">
        <f>SUBTOTAL(3,$B$3:B16)-1</f>
        <v>13</v>
      </c>
      <c r="B16" s="102" t="s">
        <v>74</v>
      </c>
      <c r="C16" s="102" t="s">
        <v>123</v>
      </c>
      <c r="D16" s="102" t="s">
        <v>124</v>
      </c>
      <c r="E16" s="102" t="s">
        <v>125</v>
      </c>
      <c r="F16" s="104" t="s">
        <v>202</v>
      </c>
      <c r="G16" s="102" t="s">
        <v>124</v>
      </c>
      <c r="H16" s="102" t="s">
        <v>60</v>
      </c>
      <c r="I16" s="102" t="s">
        <v>62</v>
      </c>
      <c r="J16" s="102" t="s">
        <v>45</v>
      </c>
      <c r="K16" s="102" t="s">
        <v>76</v>
      </c>
      <c r="L16" s="105">
        <v>39173</v>
      </c>
      <c r="M16" s="105">
        <v>41365</v>
      </c>
      <c r="N16" s="105"/>
      <c r="O16" s="105"/>
      <c r="P16" s="83">
        <v>41260</v>
      </c>
    </row>
    <row r="17" spans="1:16" s="6" customFormat="1" ht="30" customHeight="1" x14ac:dyDescent="0.15">
      <c r="A17" s="102">
        <f>SUBTOTAL(3,$B$3:B17)-1</f>
        <v>14</v>
      </c>
      <c r="B17" s="106" t="s">
        <v>23</v>
      </c>
      <c r="C17" s="106" t="s">
        <v>15</v>
      </c>
      <c r="D17" s="106" t="s">
        <v>24</v>
      </c>
      <c r="E17" s="106" t="s">
        <v>25</v>
      </c>
      <c r="F17" s="109" t="s">
        <v>201</v>
      </c>
      <c r="G17" s="106" t="s">
        <v>24</v>
      </c>
      <c r="H17" s="107" t="s">
        <v>349</v>
      </c>
      <c r="I17" s="107" t="s">
        <v>62</v>
      </c>
      <c r="J17" s="107" t="s">
        <v>13</v>
      </c>
      <c r="K17" s="107" t="s">
        <v>65</v>
      </c>
      <c r="L17" s="105">
        <v>39173</v>
      </c>
      <c r="M17" s="105">
        <v>41365</v>
      </c>
      <c r="N17" s="105"/>
      <c r="O17" s="105"/>
      <c r="P17" s="83">
        <v>41261</v>
      </c>
    </row>
    <row r="18" spans="1:16" s="6" customFormat="1" ht="30" customHeight="1" x14ac:dyDescent="0.15">
      <c r="A18" s="102">
        <f>SUBTOTAL(3,$B$3:B18)-1</f>
        <v>15</v>
      </c>
      <c r="B18" s="106" t="s">
        <v>71</v>
      </c>
      <c r="C18" s="106" t="s">
        <v>107</v>
      </c>
      <c r="D18" s="106" t="s">
        <v>108</v>
      </c>
      <c r="E18" s="106" t="s">
        <v>109</v>
      </c>
      <c r="F18" s="109" t="s">
        <v>200</v>
      </c>
      <c r="G18" s="106" t="s">
        <v>1</v>
      </c>
      <c r="H18" s="107" t="s">
        <v>60</v>
      </c>
      <c r="I18" s="107" t="s">
        <v>62</v>
      </c>
      <c r="J18" s="107" t="s">
        <v>3</v>
      </c>
      <c r="K18" s="107" t="s">
        <v>70</v>
      </c>
      <c r="L18" s="105">
        <v>39173</v>
      </c>
      <c r="M18" s="105">
        <v>41365</v>
      </c>
      <c r="N18" s="105"/>
      <c r="O18" s="105"/>
      <c r="P18" s="83">
        <v>41263</v>
      </c>
    </row>
    <row r="19" spans="1:16" s="6" customFormat="1" ht="30" customHeight="1" x14ac:dyDescent="0.15">
      <c r="A19" s="102">
        <f>SUBTOTAL(3,$B$3:B19)-1</f>
        <v>16</v>
      </c>
      <c r="B19" s="106" t="s">
        <v>95</v>
      </c>
      <c r="C19" s="106" t="s">
        <v>0</v>
      </c>
      <c r="D19" s="106" t="s">
        <v>1</v>
      </c>
      <c r="E19" s="106" t="s">
        <v>2</v>
      </c>
      <c r="F19" s="109" t="s">
        <v>200</v>
      </c>
      <c r="G19" s="106" t="s">
        <v>1</v>
      </c>
      <c r="H19" s="107" t="s">
        <v>349</v>
      </c>
      <c r="I19" s="107" t="s">
        <v>62</v>
      </c>
      <c r="J19" s="107" t="s">
        <v>3</v>
      </c>
      <c r="K19" s="107" t="s">
        <v>274</v>
      </c>
      <c r="L19" s="105">
        <v>39173</v>
      </c>
      <c r="M19" s="105">
        <v>41365</v>
      </c>
      <c r="N19" s="105">
        <v>40513</v>
      </c>
      <c r="O19" s="105"/>
      <c r="P19" s="83">
        <v>41260</v>
      </c>
    </row>
    <row r="20" spans="1:16" s="6" customFormat="1" ht="30" customHeight="1" x14ac:dyDescent="0.15">
      <c r="A20" s="102">
        <f>SUBTOTAL(3,$B$3:B20)-1</f>
        <v>17</v>
      </c>
      <c r="B20" s="107" t="s">
        <v>95</v>
      </c>
      <c r="C20" s="107" t="s">
        <v>0</v>
      </c>
      <c r="D20" s="107" t="s">
        <v>1</v>
      </c>
      <c r="E20" s="107" t="s">
        <v>2</v>
      </c>
      <c r="F20" s="109" t="s">
        <v>200</v>
      </c>
      <c r="G20" s="107" t="s">
        <v>1</v>
      </c>
      <c r="H20" s="107" t="s">
        <v>60</v>
      </c>
      <c r="I20" s="107" t="s">
        <v>62</v>
      </c>
      <c r="J20" s="107" t="s">
        <v>67</v>
      </c>
      <c r="K20" s="107" t="s">
        <v>68</v>
      </c>
      <c r="L20" s="105">
        <v>39173</v>
      </c>
      <c r="M20" s="105">
        <v>41365</v>
      </c>
      <c r="N20" s="105"/>
      <c r="O20" s="105"/>
      <c r="P20" s="83">
        <v>41260</v>
      </c>
    </row>
    <row r="21" spans="1:16" s="6" customFormat="1" ht="30" customHeight="1" x14ac:dyDescent="0.15">
      <c r="A21" s="102">
        <f>SUBTOTAL(3,$B$3:B21)-1</f>
        <v>18</v>
      </c>
      <c r="B21" s="107" t="s">
        <v>95</v>
      </c>
      <c r="C21" s="107" t="s">
        <v>0</v>
      </c>
      <c r="D21" s="107" t="s">
        <v>1</v>
      </c>
      <c r="E21" s="107" t="s">
        <v>2</v>
      </c>
      <c r="F21" s="109" t="s">
        <v>200</v>
      </c>
      <c r="G21" s="107" t="s">
        <v>1</v>
      </c>
      <c r="H21" s="107" t="s">
        <v>60</v>
      </c>
      <c r="I21" s="107" t="s">
        <v>62</v>
      </c>
      <c r="J21" s="107" t="s">
        <v>75</v>
      </c>
      <c r="K21" s="107" t="s">
        <v>69</v>
      </c>
      <c r="L21" s="105">
        <v>39173</v>
      </c>
      <c r="M21" s="105">
        <v>41365</v>
      </c>
      <c r="N21" s="105"/>
      <c r="O21" s="105"/>
      <c r="P21" s="83">
        <v>41260</v>
      </c>
    </row>
    <row r="22" spans="1:16" s="6" customFormat="1" ht="30" customHeight="1" x14ac:dyDescent="0.15">
      <c r="A22" s="102">
        <f>SUBTOTAL(3,$B$3:B22)-1</f>
        <v>19</v>
      </c>
      <c r="B22" s="107" t="s">
        <v>476</v>
      </c>
      <c r="C22" s="107" t="s">
        <v>17</v>
      </c>
      <c r="D22" s="107" t="s">
        <v>474</v>
      </c>
      <c r="E22" s="107" t="s">
        <v>19</v>
      </c>
      <c r="F22" s="107" t="s">
        <v>475</v>
      </c>
      <c r="G22" s="107" t="s">
        <v>474</v>
      </c>
      <c r="H22" s="107" t="s">
        <v>59</v>
      </c>
      <c r="I22" s="107" t="s">
        <v>62</v>
      </c>
      <c r="J22" s="107" t="s">
        <v>12</v>
      </c>
      <c r="K22" s="107" t="s">
        <v>20</v>
      </c>
      <c r="L22" s="105">
        <v>39173</v>
      </c>
      <c r="M22" s="105">
        <v>41365</v>
      </c>
      <c r="N22" s="105"/>
      <c r="O22" s="105"/>
      <c r="P22" s="83">
        <v>41268</v>
      </c>
    </row>
    <row r="23" spans="1:16" s="6" customFormat="1" ht="30" customHeight="1" x14ac:dyDescent="0.15">
      <c r="A23" s="102">
        <f>SUBTOTAL(3,$B$3:B23)-1</f>
        <v>20</v>
      </c>
      <c r="B23" s="107" t="s">
        <v>97</v>
      </c>
      <c r="C23" s="107">
        <v>3501123</v>
      </c>
      <c r="D23" s="107" t="s">
        <v>113</v>
      </c>
      <c r="E23" s="107" t="s">
        <v>114</v>
      </c>
      <c r="F23" s="107" t="s">
        <v>96</v>
      </c>
      <c r="G23" s="107" t="s">
        <v>501</v>
      </c>
      <c r="H23" s="107" t="s">
        <v>60</v>
      </c>
      <c r="I23" s="107" t="s">
        <v>62</v>
      </c>
      <c r="J23" s="107" t="s">
        <v>477</v>
      </c>
      <c r="K23" s="107" t="s">
        <v>96</v>
      </c>
      <c r="L23" s="105">
        <v>39234</v>
      </c>
      <c r="M23" s="105">
        <v>41426</v>
      </c>
      <c r="N23" s="105"/>
      <c r="O23" s="105"/>
      <c r="P23" s="83">
        <v>41332</v>
      </c>
    </row>
    <row r="24" spans="1:16" s="6" customFormat="1" ht="30" customHeight="1" x14ac:dyDescent="0.15">
      <c r="A24" s="102">
        <f>SUBTOTAL(3,$B$3:B24)-1</f>
        <v>21</v>
      </c>
      <c r="B24" s="107" t="s">
        <v>23</v>
      </c>
      <c r="C24" s="107" t="s">
        <v>15</v>
      </c>
      <c r="D24" s="107" t="s">
        <v>24</v>
      </c>
      <c r="E24" s="107" t="s">
        <v>25</v>
      </c>
      <c r="F24" s="109" t="s">
        <v>201</v>
      </c>
      <c r="G24" s="107" t="s">
        <v>24</v>
      </c>
      <c r="H24" s="107" t="s">
        <v>60</v>
      </c>
      <c r="I24" s="107" t="s">
        <v>62</v>
      </c>
      <c r="J24" s="107" t="s">
        <v>45</v>
      </c>
      <c r="K24" s="107" t="s">
        <v>551</v>
      </c>
      <c r="L24" s="105">
        <v>39417</v>
      </c>
      <c r="M24" s="105">
        <v>41609</v>
      </c>
      <c r="N24" s="105" t="s">
        <v>552</v>
      </c>
      <c r="O24" s="105" t="s">
        <v>87</v>
      </c>
      <c r="P24" s="83">
        <v>41577</v>
      </c>
    </row>
    <row r="25" spans="1:16" s="6" customFormat="1" ht="30" customHeight="1" x14ac:dyDescent="0.15">
      <c r="A25" s="10">
        <f>SUBTOTAL(3,$B$3:B25)-1</f>
        <v>22</v>
      </c>
      <c r="B25" s="10" t="s">
        <v>194</v>
      </c>
      <c r="C25" s="101" t="s">
        <v>234</v>
      </c>
      <c r="D25" s="10" t="s">
        <v>529</v>
      </c>
      <c r="E25" s="10" t="s">
        <v>119</v>
      </c>
      <c r="F25" s="14" t="s">
        <v>196</v>
      </c>
      <c r="G25" s="10" t="s">
        <v>499</v>
      </c>
      <c r="H25" s="10" t="s">
        <v>60</v>
      </c>
      <c r="I25" s="10" t="s">
        <v>62</v>
      </c>
      <c r="J25" s="10" t="s">
        <v>45</v>
      </c>
      <c r="K25" s="10" t="s">
        <v>46</v>
      </c>
      <c r="L25" s="8">
        <v>39845</v>
      </c>
      <c r="M25" s="8"/>
      <c r="N25" s="8"/>
      <c r="O25" s="8"/>
      <c r="P25" s="83"/>
    </row>
    <row r="26" spans="1:16" s="6" customFormat="1" ht="30" customHeight="1" x14ac:dyDescent="0.15">
      <c r="A26" s="10">
        <f>SUBTOTAL(3,$B$3:B26)-1</f>
        <v>23</v>
      </c>
      <c r="B26" s="7" t="s">
        <v>250</v>
      </c>
      <c r="C26" s="7" t="s">
        <v>10</v>
      </c>
      <c r="D26" s="7" t="s">
        <v>252</v>
      </c>
      <c r="E26" s="7" t="s">
        <v>342</v>
      </c>
      <c r="F26" s="15" t="s">
        <v>503</v>
      </c>
      <c r="G26" s="7" t="s">
        <v>253</v>
      </c>
      <c r="H26" s="7" t="s">
        <v>60</v>
      </c>
      <c r="I26" s="7" t="s">
        <v>62</v>
      </c>
      <c r="J26" s="7" t="s">
        <v>45</v>
      </c>
      <c r="K26" s="7" t="s">
        <v>251</v>
      </c>
      <c r="L26" s="8">
        <v>40269</v>
      </c>
      <c r="M26" s="8"/>
      <c r="N26" s="8"/>
      <c r="O26" s="8"/>
      <c r="P26" s="83"/>
    </row>
    <row r="27" spans="1:16" s="6" customFormat="1" ht="30" customHeight="1" x14ac:dyDescent="0.15">
      <c r="A27" s="10">
        <f>SUBTOTAL(3,$B$3:B27)-1</f>
        <v>24</v>
      </c>
      <c r="B27" s="7" t="s">
        <v>272</v>
      </c>
      <c r="C27" s="7"/>
      <c r="D27" s="7" t="s">
        <v>273</v>
      </c>
      <c r="E27" s="7" t="s">
        <v>275</v>
      </c>
      <c r="F27" s="15" t="s">
        <v>200</v>
      </c>
      <c r="G27" s="7" t="s">
        <v>1</v>
      </c>
      <c r="H27" s="7" t="s">
        <v>60</v>
      </c>
      <c r="I27" s="7" t="s">
        <v>62</v>
      </c>
      <c r="J27" s="7" t="s">
        <v>45</v>
      </c>
      <c r="K27" s="7" t="s">
        <v>64</v>
      </c>
      <c r="L27" s="8">
        <v>40513</v>
      </c>
      <c r="M27" s="8"/>
      <c r="N27" s="8"/>
      <c r="O27" s="8"/>
      <c r="P27" s="83"/>
    </row>
    <row r="28" spans="1:16" s="6" customFormat="1" ht="30" customHeight="1" x14ac:dyDescent="0.15">
      <c r="A28" s="10">
        <f>SUBTOTAL(3,$B$3:B28)-1</f>
        <v>25</v>
      </c>
      <c r="B28" s="7" t="s">
        <v>9</v>
      </c>
      <c r="C28" s="7" t="s">
        <v>10</v>
      </c>
      <c r="D28" s="7" t="s">
        <v>11</v>
      </c>
      <c r="E28" s="7" t="s">
        <v>489</v>
      </c>
      <c r="F28" s="15" t="s">
        <v>504</v>
      </c>
      <c r="G28" s="7" t="s">
        <v>466</v>
      </c>
      <c r="H28" s="7" t="s">
        <v>60</v>
      </c>
      <c r="I28" s="7" t="s">
        <v>62</v>
      </c>
      <c r="J28" s="7" t="s">
        <v>490</v>
      </c>
      <c r="K28" s="7" t="s">
        <v>498</v>
      </c>
      <c r="L28" s="8">
        <v>41365</v>
      </c>
      <c r="M28" s="8"/>
      <c r="N28" s="8"/>
      <c r="O28" s="8"/>
      <c r="P28" s="83">
        <v>41331</v>
      </c>
    </row>
    <row r="29" spans="1:16" ht="24" customHeight="1" x14ac:dyDescent="0.15">
      <c r="A29" s="6"/>
    </row>
    <row r="30" spans="1:16" ht="24" customHeight="1" x14ac:dyDescent="0.15">
      <c r="A30" s="6"/>
    </row>
    <row r="31" spans="1:16" ht="24" customHeight="1" x14ac:dyDescent="0.15">
      <c r="A31" s="6"/>
    </row>
    <row r="32" spans="1:16" ht="24" customHeight="1" x14ac:dyDescent="0.15">
      <c r="A32" s="6"/>
    </row>
    <row r="33" spans="1:1" ht="24" customHeight="1" x14ac:dyDescent="0.15">
      <c r="A33" s="6"/>
    </row>
    <row r="34" spans="1:1" ht="24" customHeight="1" x14ac:dyDescent="0.15">
      <c r="A34" s="6"/>
    </row>
    <row r="35" spans="1:1" ht="24" customHeight="1" x14ac:dyDescent="0.15">
      <c r="A35" s="6"/>
    </row>
    <row r="36" spans="1:1" ht="24" customHeight="1" x14ac:dyDescent="0.15">
      <c r="A36" s="6"/>
    </row>
    <row r="37" spans="1:1" ht="24" customHeight="1" x14ac:dyDescent="0.15">
      <c r="A37" s="6"/>
    </row>
    <row r="38" spans="1:1" ht="24" customHeight="1" x14ac:dyDescent="0.15">
      <c r="A38" s="6"/>
    </row>
    <row r="39" spans="1:1" ht="24" customHeight="1" x14ac:dyDescent="0.15">
      <c r="A39" s="6"/>
    </row>
    <row r="40" spans="1:1" ht="24" customHeight="1" x14ac:dyDescent="0.15">
      <c r="A40" s="6"/>
    </row>
    <row r="41" spans="1:1" ht="24" customHeight="1" x14ac:dyDescent="0.15">
      <c r="A41" s="6"/>
    </row>
    <row r="42" spans="1:1" ht="24" customHeight="1" x14ac:dyDescent="0.15">
      <c r="A42" s="6"/>
    </row>
    <row r="43" spans="1:1" ht="24" customHeight="1" x14ac:dyDescent="0.15">
      <c r="A43" s="6"/>
    </row>
    <row r="44" spans="1:1" ht="16.149999999999999" customHeight="1" x14ac:dyDescent="0.15">
      <c r="A44" s="6"/>
    </row>
    <row r="45" spans="1:1" ht="16.149999999999999" customHeight="1" x14ac:dyDescent="0.15">
      <c r="A45" s="6"/>
    </row>
    <row r="46" spans="1:1" ht="16.149999999999999" customHeight="1" x14ac:dyDescent="0.15">
      <c r="A46" s="6"/>
    </row>
    <row r="47" spans="1:1" ht="16.149999999999999" customHeight="1" x14ac:dyDescent="0.15">
      <c r="A47" s="6"/>
    </row>
    <row r="48" spans="1:1" ht="16.149999999999999" customHeight="1" x14ac:dyDescent="0.15">
      <c r="A48" s="6"/>
    </row>
    <row r="49" spans="1:1" ht="16.149999999999999" customHeight="1" x14ac:dyDescent="0.15">
      <c r="A49" s="6"/>
    </row>
  </sheetData>
  <autoFilter ref="A3:P28" xr:uid="{00000000-0009-0000-0000-000005000000}">
    <sortState xmlns:xlrd2="http://schemas.microsoft.com/office/spreadsheetml/2017/richdata2" ref="A4:P28">
      <sortCondition ref="L3:L28"/>
    </sortState>
  </autoFilter>
  <mergeCells count="1">
    <mergeCell ref="B1:O1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59" orientation="landscape" r:id="rId1"/>
  <headerFooter alignWithMargins="0">
    <oddHeader xml:space="preserve">&amp;C
</oddHeader>
    <oddFooter xml:space="preserve">&amp;R
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5"/>
  <sheetViews>
    <sheetView zoomScale="75" zoomScaleNormal="75" workbookViewId="0">
      <pane xSplit="2" ySplit="3" topLeftCell="D4" activePane="bottomRight" state="frozen"/>
      <selection pane="topRight" activeCell="C1" sqref="C1"/>
      <selection pane="bottomLeft" activeCell="A4" sqref="A4"/>
      <selection pane="bottomRight"/>
    </sheetView>
  </sheetViews>
  <sheetFormatPr defaultColWidth="8.875" defaultRowHeight="16.149999999999999" customHeight="1" x14ac:dyDescent="0.15"/>
  <cols>
    <col min="1" max="1" width="8.875" style="2"/>
    <col min="2" max="2" width="30" style="2" customWidth="1"/>
    <col min="3" max="3" width="11.75" style="2" hidden="1" customWidth="1"/>
    <col min="4" max="4" width="27.125" style="17" customWidth="1"/>
    <col min="5" max="5" width="15.25" style="2" customWidth="1"/>
    <col min="6" max="6" width="32.125" style="2" customWidth="1"/>
    <col min="7" max="7" width="20.625" style="17" customWidth="1"/>
    <col min="8" max="9" width="15.125" style="2" customWidth="1"/>
    <col min="10" max="10" width="11.5" style="2" customWidth="1"/>
    <col min="11" max="11" width="21.125" style="2" customWidth="1"/>
    <col min="12" max="12" width="11.875" style="1" bestFit="1" customWidth="1"/>
    <col min="13" max="14" width="11.875" style="1" customWidth="1"/>
    <col min="15" max="15" width="19.375" style="1" bestFit="1" customWidth="1"/>
    <col min="16" max="16" width="12.125" style="2" customWidth="1"/>
    <col min="17" max="16384" width="8.875" style="2"/>
  </cols>
  <sheetData>
    <row r="1" spans="1:16" ht="42" customHeight="1" x14ac:dyDescent="0.15">
      <c r="B1" s="154" t="s">
        <v>104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" ht="42" customHeight="1" x14ac:dyDescent="0.15">
      <c r="D2" s="22"/>
      <c r="N2" s="1" t="s">
        <v>105</v>
      </c>
      <c r="O2" s="3">
        <f ca="1">TODAY()</f>
        <v>46231</v>
      </c>
    </row>
    <row r="3" spans="1:16" s="6" customFormat="1" ht="30" customHeight="1" x14ac:dyDescent="0.15">
      <c r="A3" s="4" t="s">
        <v>211</v>
      </c>
      <c r="B3" s="4" t="s">
        <v>33</v>
      </c>
      <c r="C3" s="4" t="s">
        <v>34</v>
      </c>
      <c r="D3" s="18" t="s">
        <v>35</v>
      </c>
      <c r="E3" s="4" t="s">
        <v>36</v>
      </c>
      <c r="F3" s="4" t="s">
        <v>178</v>
      </c>
      <c r="G3" s="18" t="s">
        <v>179</v>
      </c>
      <c r="H3" s="4" t="s">
        <v>58</v>
      </c>
      <c r="I3" s="4" t="s">
        <v>61</v>
      </c>
      <c r="J3" s="4" t="s">
        <v>37</v>
      </c>
      <c r="K3" s="4" t="s">
        <v>126</v>
      </c>
      <c r="L3" s="5" t="s">
        <v>55</v>
      </c>
      <c r="M3" s="5" t="s">
        <v>460</v>
      </c>
      <c r="N3" s="5" t="s">
        <v>56</v>
      </c>
      <c r="O3" s="5" t="s">
        <v>57</v>
      </c>
      <c r="P3" s="68" t="s">
        <v>468</v>
      </c>
    </row>
    <row r="4" spans="1:16" s="6" customFormat="1" ht="30" customHeight="1" x14ac:dyDescent="0.15">
      <c r="A4" s="102">
        <f>SUBTOTAL(3,$B$1:B4)-2</f>
        <v>1</v>
      </c>
      <c r="B4" s="107" t="s">
        <v>186</v>
      </c>
      <c r="C4" s="107" t="s">
        <v>133</v>
      </c>
      <c r="D4" s="109" t="s">
        <v>134</v>
      </c>
      <c r="E4" s="107" t="s">
        <v>135</v>
      </c>
      <c r="F4" s="109" t="s">
        <v>279</v>
      </c>
      <c r="G4" s="109" t="s">
        <v>506</v>
      </c>
      <c r="H4" s="107" t="s">
        <v>60</v>
      </c>
      <c r="I4" s="107" t="s">
        <v>62</v>
      </c>
      <c r="J4" s="102" t="s">
        <v>54</v>
      </c>
      <c r="K4" s="107" t="s">
        <v>84</v>
      </c>
      <c r="L4" s="105">
        <v>38930</v>
      </c>
      <c r="M4" s="105">
        <v>41122</v>
      </c>
      <c r="N4" s="105">
        <v>39234</v>
      </c>
      <c r="O4" s="105" t="s">
        <v>83</v>
      </c>
      <c r="P4" s="83">
        <v>41072</v>
      </c>
    </row>
    <row r="5" spans="1:16" s="6" customFormat="1" ht="30" customHeight="1" x14ac:dyDescent="0.15">
      <c r="A5" s="102">
        <f>SUBTOTAL(3,$B$1:B5)-2</f>
        <v>2</v>
      </c>
      <c r="B5" s="107" t="s">
        <v>48</v>
      </c>
      <c r="C5" s="107" t="s">
        <v>129</v>
      </c>
      <c r="D5" s="109" t="s">
        <v>130</v>
      </c>
      <c r="E5" s="107" t="s">
        <v>103</v>
      </c>
      <c r="F5" s="111" t="s">
        <v>461</v>
      </c>
      <c r="G5" s="111" t="s">
        <v>462</v>
      </c>
      <c r="H5" s="107" t="s">
        <v>59</v>
      </c>
      <c r="I5" s="107" t="s">
        <v>62</v>
      </c>
      <c r="J5" s="102" t="s">
        <v>54</v>
      </c>
      <c r="K5" s="107" t="s">
        <v>463</v>
      </c>
      <c r="L5" s="105">
        <v>38930</v>
      </c>
      <c r="M5" s="105">
        <v>41122</v>
      </c>
      <c r="N5" s="105">
        <v>39462</v>
      </c>
      <c r="O5" s="113" t="s">
        <v>441</v>
      </c>
      <c r="P5" s="83">
        <v>41088</v>
      </c>
    </row>
    <row r="6" spans="1:16" s="6" customFormat="1" ht="30" customHeight="1" x14ac:dyDescent="0.15">
      <c r="A6" s="102">
        <f>SUBTOTAL(3,$B$1:B6)-2</f>
        <v>3</v>
      </c>
      <c r="B6" s="107" t="s">
        <v>51</v>
      </c>
      <c r="C6" s="107" t="s">
        <v>139</v>
      </c>
      <c r="D6" s="109" t="s">
        <v>140</v>
      </c>
      <c r="E6" s="107" t="s">
        <v>141</v>
      </c>
      <c r="F6" s="109" t="s">
        <v>285</v>
      </c>
      <c r="G6" s="109" t="s">
        <v>507</v>
      </c>
      <c r="H6" s="107" t="s">
        <v>66</v>
      </c>
      <c r="I6" s="107" t="s">
        <v>62</v>
      </c>
      <c r="J6" s="102" t="s">
        <v>54</v>
      </c>
      <c r="K6" s="107" t="s">
        <v>316</v>
      </c>
      <c r="L6" s="105">
        <v>38930</v>
      </c>
      <c r="M6" s="105">
        <v>41122</v>
      </c>
      <c r="N6" s="105">
        <v>40756</v>
      </c>
      <c r="O6" s="114" t="s">
        <v>464</v>
      </c>
      <c r="P6" s="83">
        <v>41072</v>
      </c>
    </row>
    <row r="7" spans="1:16" s="6" customFormat="1" ht="30" customHeight="1" x14ac:dyDescent="0.15">
      <c r="A7" s="102">
        <f>SUBTOTAL(3,$B$1:B7)-2</f>
        <v>4</v>
      </c>
      <c r="B7" s="107" t="s">
        <v>50</v>
      </c>
      <c r="C7" s="107" t="s">
        <v>117</v>
      </c>
      <c r="D7" s="109" t="s">
        <v>131</v>
      </c>
      <c r="E7" s="107" t="s">
        <v>132</v>
      </c>
      <c r="F7" s="109" t="s">
        <v>279</v>
      </c>
      <c r="G7" s="109" t="s">
        <v>506</v>
      </c>
      <c r="H7" s="107" t="s">
        <v>59</v>
      </c>
      <c r="I7" s="107" t="s">
        <v>62</v>
      </c>
      <c r="J7" s="102" t="s">
        <v>54</v>
      </c>
      <c r="K7" s="107" t="s">
        <v>85</v>
      </c>
      <c r="L7" s="105">
        <v>38991</v>
      </c>
      <c r="M7" s="105">
        <v>41183</v>
      </c>
      <c r="N7" s="105">
        <v>39234</v>
      </c>
      <c r="O7" s="105" t="s">
        <v>83</v>
      </c>
      <c r="P7" s="83">
        <v>41121</v>
      </c>
    </row>
    <row r="8" spans="1:16" s="6" customFormat="1" ht="30" customHeight="1" x14ac:dyDescent="0.15">
      <c r="A8" s="102">
        <f>SUBTOTAL(3,$B$1:B8)-2</f>
        <v>5</v>
      </c>
      <c r="B8" s="107" t="s">
        <v>298</v>
      </c>
      <c r="C8" s="107" t="s">
        <v>0</v>
      </c>
      <c r="D8" s="109" t="s">
        <v>291</v>
      </c>
      <c r="E8" s="107" t="s">
        <v>127</v>
      </c>
      <c r="F8" s="109" t="s">
        <v>297</v>
      </c>
      <c r="G8" s="109" t="s">
        <v>508</v>
      </c>
      <c r="H8" s="107" t="s">
        <v>350</v>
      </c>
      <c r="I8" s="107" t="s">
        <v>62</v>
      </c>
      <c r="J8" s="102" t="s">
        <v>54</v>
      </c>
      <c r="K8" s="107" t="s">
        <v>299</v>
      </c>
      <c r="L8" s="105">
        <v>38991</v>
      </c>
      <c r="M8" s="105">
        <v>41183</v>
      </c>
      <c r="N8" s="105">
        <v>40649</v>
      </c>
      <c r="O8" s="105" t="s">
        <v>83</v>
      </c>
      <c r="P8" s="83">
        <v>41137</v>
      </c>
    </row>
    <row r="9" spans="1:16" s="6" customFormat="1" ht="30" customHeight="1" x14ac:dyDescent="0.15">
      <c r="A9" s="102">
        <f>SUBTOTAL(3,$B$1:B9)-2</f>
        <v>6</v>
      </c>
      <c r="B9" s="107" t="s">
        <v>52</v>
      </c>
      <c r="C9" s="107" t="s">
        <v>142</v>
      </c>
      <c r="D9" s="109" t="s">
        <v>143</v>
      </c>
      <c r="E9" s="107" t="s">
        <v>144</v>
      </c>
      <c r="F9" s="111" t="s">
        <v>280</v>
      </c>
      <c r="G9" s="111" t="s">
        <v>509</v>
      </c>
      <c r="H9" s="107" t="s">
        <v>60</v>
      </c>
      <c r="I9" s="107" t="s">
        <v>62</v>
      </c>
      <c r="J9" s="102" t="s">
        <v>54</v>
      </c>
      <c r="K9" s="107" t="s">
        <v>241</v>
      </c>
      <c r="L9" s="105">
        <v>39052</v>
      </c>
      <c r="M9" s="105">
        <v>41244</v>
      </c>
      <c r="N9" s="105">
        <v>40155</v>
      </c>
      <c r="O9" s="115" t="s">
        <v>240</v>
      </c>
      <c r="P9" s="83">
        <v>41380</v>
      </c>
    </row>
    <row r="10" spans="1:16" s="6" customFormat="1" ht="30" customHeight="1" x14ac:dyDescent="0.15">
      <c r="A10" s="102">
        <f>SUBTOTAL(3,$B$1:B10)-2</f>
        <v>7</v>
      </c>
      <c r="B10" s="107" t="s">
        <v>53</v>
      </c>
      <c r="C10" s="107" t="s">
        <v>145</v>
      </c>
      <c r="D10" s="111" t="s">
        <v>146</v>
      </c>
      <c r="E10" s="107" t="s">
        <v>147</v>
      </c>
      <c r="F10" s="111" t="s">
        <v>280</v>
      </c>
      <c r="G10" s="111" t="s">
        <v>509</v>
      </c>
      <c r="H10" s="107" t="s">
        <v>60</v>
      </c>
      <c r="I10" s="107" t="s">
        <v>62</v>
      </c>
      <c r="J10" s="102" t="s">
        <v>54</v>
      </c>
      <c r="K10" s="107" t="s">
        <v>473</v>
      </c>
      <c r="L10" s="105">
        <v>39052</v>
      </c>
      <c r="M10" s="105">
        <v>41244</v>
      </c>
      <c r="N10" s="105">
        <v>40973</v>
      </c>
      <c r="O10" s="114" t="s">
        <v>465</v>
      </c>
      <c r="P10" s="83">
        <v>41380</v>
      </c>
    </row>
    <row r="11" spans="1:16" s="6" customFormat="1" ht="30" customHeight="1" x14ac:dyDescent="0.15">
      <c r="A11" s="102">
        <f>SUBTOTAL(3,$B$1:B11)-2</f>
        <v>8</v>
      </c>
      <c r="B11" s="102" t="s">
        <v>182</v>
      </c>
      <c r="C11" s="102" t="s">
        <v>120</v>
      </c>
      <c r="D11" s="111" t="s">
        <v>148</v>
      </c>
      <c r="E11" s="102" t="s">
        <v>149</v>
      </c>
      <c r="F11" s="111" t="s">
        <v>278</v>
      </c>
      <c r="G11" s="111" t="s">
        <v>510</v>
      </c>
      <c r="H11" s="102" t="s">
        <v>60</v>
      </c>
      <c r="I11" s="102" t="s">
        <v>62</v>
      </c>
      <c r="J11" s="102" t="s">
        <v>54</v>
      </c>
      <c r="K11" s="102" t="s">
        <v>352</v>
      </c>
      <c r="L11" s="105">
        <v>39052</v>
      </c>
      <c r="M11" s="105">
        <v>41244</v>
      </c>
      <c r="N11" s="105">
        <v>41000</v>
      </c>
      <c r="O11" s="115" t="s">
        <v>353</v>
      </c>
      <c r="P11" s="83">
        <v>41191</v>
      </c>
    </row>
    <row r="12" spans="1:16" s="6" customFormat="1" ht="30" customHeight="1" x14ac:dyDescent="0.15">
      <c r="A12" s="102">
        <f>SUBTOTAL(3,$B$1:B12)-2</f>
        <v>9</v>
      </c>
      <c r="B12" s="107" t="s">
        <v>187</v>
      </c>
      <c r="C12" s="107" t="s">
        <v>136</v>
      </c>
      <c r="D12" s="109" t="s">
        <v>137</v>
      </c>
      <c r="E12" s="107" t="s">
        <v>138</v>
      </c>
      <c r="F12" s="109" t="s">
        <v>279</v>
      </c>
      <c r="G12" s="109" t="s">
        <v>506</v>
      </c>
      <c r="H12" s="107" t="s">
        <v>60</v>
      </c>
      <c r="I12" s="107" t="s">
        <v>62</v>
      </c>
      <c r="J12" s="102" t="s">
        <v>54</v>
      </c>
      <c r="K12" s="107" t="s">
        <v>553</v>
      </c>
      <c r="L12" s="105">
        <v>39114</v>
      </c>
      <c r="M12" s="105">
        <v>41306</v>
      </c>
      <c r="N12" s="105">
        <v>41260</v>
      </c>
      <c r="O12" s="105" t="s">
        <v>554</v>
      </c>
      <c r="P12" s="83">
        <v>41609</v>
      </c>
    </row>
    <row r="13" spans="1:16" s="6" customFormat="1" ht="30" customHeight="1" x14ac:dyDescent="0.15">
      <c r="A13" s="102">
        <f>SUBTOTAL(3,$B$1:B13)-2</f>
        <v>10</v>
      </c>
      <c r="B13" s="102" t="s">
        <v>265</v>
      </c>
      <c r="C13" s="102" t="s">
        <v>120</v>
      </c>
      <c r="D13" s="111" t="s">
        <v>150</v>
      </c>
      <c r="E13" s="102" t="s">
        <v>151</v>
      </c>
      <c r="F13" s="111" t="s">
        <v>483</v>
      </c>
      <c r="G13" s="111" t="s">
        <v>232</v>
      </c>
      <c r="H13" s="102" t="s">
        <v>60</v>
      </c>
      <c r="I13" s="102" t="s">
        <v>62</v>
      </c>
      <c r="J13" s="102" t="s">
        <v>54</v>
      </c>
      <c r="K13" s="102" t="s">
        <v>484</v>
      </c>
      <c r="L13" s="105">
        <v>39142</v>
      </c>
      <c r="M13" s="105">
        <v>41334</v>
      </c>
      <c r="N13" s="105">
        <v>41146</v>
      </c>
      <c r="O13" s="115" t="s">
        <v>485</v>
      </c>
      <c r="P13" s="83">
        <v>41263</v>
      </c>
    </row>
    <row r="14" spans="1:16" s="6" customFormat="1" ht="30" customHeight="1" x14ac:dyDescent="0.15">
      <c r="A14" s="102">
        <f>SUBTOTAL(3,$B$1:B14)-2</f>
        <v>11</v>
      </c>
      <c r="B14" s="102" t="s">
        <v>81</v>
      </c>
      <c r="C14" s="102" t="s">
        <v>157</v>
      </c>
      <c r="D14" s="111" t="s">
        <v>158</v>
      </c>
      <c r="E14" s="102" t="s">
        <v>159</v>
      </c>
      <c r="F14" s="111" t="s">
        <v>461</v>
      </c>
      <c r="G14" s="111" t="s">
        <v>511</v>
      </c>
      <c r="H14" s="102" t="s">
        <v>60</v>
      </c>
      <c r="I14" s="102" t="s">
        <v>62</v>
      </c>
      <c r="J14" s="102" t="s">
        <v>54</v>
      </c>
      <c r="K14" s="102" t="s">
        <v>486</v>
      </c>
      <c r="L14" s="105">
        <v>39173</v>
      </c>
      <c r="M14" s="105">
        <v>41365</v>
      </c>
      <c r="N14" s="105">
        <v>41261</v>
      </c>
      <c r="O14" s="105" t="s">
        <v>487</v>
      </c>
      <c r="P14" s="83">
        <v>41261</v>
      </c>
    </row>
    <row r="15" spans="1:16" s="6" customFormat="1" ht="30" customHeight="1" x14ac:dyDescent="0.15">
      <c r="A15" s="102">
        <f>SUBTOTAL(3,$B$1:B15)-2</f>
        <v>12</v>
      </c>
      <c r="B15" s="102" t="s">
        <v>77</v>
      </c>
      <c r="C15" s="102" t="s">
        <v>152</v>
      </c>
      <c r="D15" s="111" t="s">
        <v>153</v>
      </c>
      <c r="E15" s="102" t="s">
        <v>154</v>
      </c>
      <c r="F15" s="111" t="s">
        <v>283</v>
      </c>
      <c r="G15" s="111" t="s">
        <v>512</v>
      </c>
      <c r="H15" s="102" t="s">
        <v>60</v>
      </c>
      <c r="I15" s="102" t="s">
        <v>62</v>
      </c>
      <c r="J15" s="102" t="s">
        <v>54</v>
      </c>
      <c r="K15" s="102" t="s">
        <v>78</v>
      </c>
      <c r="L15" s="105">
        <v>39173</v>
      </c>
      <c r="M15" s="105">
        <v>41365</v>
      </c>
      <c r="N15" s="105"/>
      <c r="O15" s="105"/>
      <c r="P15" s="83">
        <v>41239</v>
      </c>
    </row>
    <row r="16" spans="1:16" s="6" customFormat="1" ht="30" customHeight="1" x14ac:dyDescent="0.15">
      <c r="A16" s="102">
        <f>SUBTOTAL(3,$B$1:B16)-2</f>
        <v>13</v>
      </c>
      <c r="B16" s="102" t="s">
        <v>79</v>
      </c>
      <c r="C16" s="102" t="s">
        <v>120</v>
      </c>
      <c r="D16" s="111" t="s">
        <v>155</v>
      </c>
      <c r="E16" s="102" t="s">
        <v>156</v>
      </c>
      <c r="F16" s="111" t="s">
        <v>558</v>
      </c>
      <c r="G16" s="111" t="s">
        <v>557</v>
      </c>
      <c r="H16" s="102" t="s">
        <v>60</v>
      </c>
      <c r="I16" s="102" t="s">
        <v>63</v>
      </c>
      <c r="J16" s="102" t="s">
        <v>54</v>
      </c>
      <c r="K16" s="102" t="s">
        <v>80</v>
      </c>
      <c r="L16" s="105">
        <v>39173</v>
      </c>
      <c r="M16" s="105">
        <v>41365</v>
      </c>
      <c r="N16" s="105">
        <v>41579</v>
      </c>
      <c r="O16" s="115" t="s">
        <v>559</v>
      </c>
      <c r="P16" s="83">
        <v>41246</v>
      </c>
    </row>
    <row r="17" spans="1:16" s="6" customFormat="1" ht="30" customHeight="1" x14ac:dyDescent="0.15">
      <c r="A17" s="102">
        <f>SUBTOTAL(3,$B$1:B17)-2</f>
        <v>14</v>
      </c>
      <c r="B17" s="107" t="s">
        <v>317</v>
      </c>
      <c r="C17" s="107" t="s">
        <v>4</v>
      </c>
      <c r="D17" s="109" t="s">
        <v>296</v>
      </c>
      <c r="E17" s="107" t="s">
        <v>128</v>
      </c>
      <c r="F17" s="109" t="s">
        <v>286</v>
      </c>
      <c r="G17" s="109" t="s">
        <v>513</v>
      </c>
      <c r="H17" s="107" t="s">
        <v>350</v>
      </c>
      <c r="I17" s="107" t="s">
        <v>62</v>
      </c>
      <c r="J17" s="102" t="s">
        <v>54</v>
      </c>
      <c r="K17" s="107" t="s">
        <v>345</v>
      </c>
      <c r="L17" s="105">
        <v>39173</v>
      </c>
      <c r="M17" s="105">
        <v>41365</v>
      </c>
      <c r="N17" s="105">
        <v>40817</v>
      </c>
      <c r="O17" s="115" t="s">
        <v>346</v>
      </c>
      <c r="P17" s="83">
        <v>41257</v>
      </c>
    </row>
    <row r="18" spans="1:16" s="6" customFormat="1" ht="30" customHeight="1" x14ac:dyDescent="0.15">
      <c r="A18" s="102">
        <f>SUBTOTAL(3,$B$1:B18)-2</f>
        <v>15</v>
      </c>
      <c r="B18" s="102" t="s">
        <v>90</v>
      </c>
      <c r="C18" s="102" t="s">
        <v>163</v>
      </c>
      <c r="D18" s="111" t="s">
        <v>164</v>
      </c>
      <c r="E18" s="102" t="s">
        <v>165</v>
      </c>
      <c r="F18" s="111" t="s">
        <v>281</v>
      </c>
      <c r="G18" s="111" t="s">
        <v>544</v>
      </c>
      <c r="H18" s="102" t="s">
        <v>60</v>
      </c>
      <c r="I18" s="102" t="s">
        <v>62</v>
      </c>
      <c r="J18" s="102" t="s">
        <v>54</v>
      </c>
      <c r="K18" s="102" t="s">
        <v>91</v>
      </c>
      <c r="L18" s="105">
        <v>39417</v>
      </c>
      <c r="M18" s="105">
        <v>41609</v>
      </c>
      <c r="N18" s="105"/>
      <c r="O18" s="105" t="s">
        <v>545</v>
      </c>
      <c r="P18" s="83">
        <v>41506</v>
      </c>
    </row>
    <row r="19" spans="1:16" s="6" customFormat="1" ht="30" customHeight="1" x14ac:dyDescent="0.15">
      <c r="A19" s="102">
        <f>SUBTOTAL(3,$B$1:B19)-2</f>
        <v>16</v>
      </c>
      <c r="B19" s="102" t="s">
        <v>189</v>
      </c>
      <c r="C19" s="102" t="s">
        <v>115</v>
      </c>
      <c r="D19" s="111" t="s">
        <v>172</v>
      </c>
      <c r="E19" s="102" t="s">
        <v>173</v>
      </c>
      <c r="F19" s="111" t="s">
        <v>276</v>
      </c>
      <c r="G19" s="111" t="s">
        <v>514</v>
      </c>
      <c r="H19" s="102" t="s">
        <v>60</v>
      </c>
      <c r="I19" s="102" t="s">
        <v>62</v>
      </c>
      <c r="J19" s="102" t="s">
        <v>54</v>
      </c>
      <c r="K19" s="102" t="s">
        <v>249</v>
      </c>
      <c r="L19" s="105">
        <v>39479</v>
      </c>
      <c r="M19" s="105">
        <v>41671</v>
      </c>
      <c r="N19" s="105">
        <v>40245</v>
      </c>
      <c r="O19" s="105"/>
      <c r="P19" s="83">
        <v>41558</v>
      </c>
    </row>
    <row r="20" spans="1:16" s="6" customFormat="1" ht="30" customHeight="1" x14ac:dyDescent="0.15">
      <c r="A20" s="102">
        <f>SUBTOTAL(3,$B$1:B20)-2</f>
        <v>17</v>
      </c>
      <c r="B20" s="102" t="s">
        <v>188</v>
      </c>
      <c r="C20" s="102" t="s">
        <v>161</v>
      </c>
      <c r="D20" s="111" t="s">
        <v>170</v>
      </c>
      <c r="E20" s="102" t="s">
        <v>171</v>
      </c>
      <c r="F20" s="111" t="s">
        <v>276</v>
      </c>
      <c r="G20" s="111" t="s">
        <v>514</v>
      </c>
      <c r="H20" s="102" t="s">
        <v>60</v>
      </c>
      <c r="I20" s="102" t="s">
        <v>62</v>
      </c>
      <c r="J20" s="102" t="s">
        <v>54</v>
      </c>
      <c r="K20" s="102" t="s">
        <v>94</v>
      </c>
      <c r="L20" s="105">
        <v>39479</v>
      </c>
      <c r="M20" s="105">
        <v>41671</v>
      </c>
      <c r="N20" s="105"/>
      <c r="O20" s="105"/>
      <c r="P20" s="83">
        <v>41558</v>
      </c>
    </row>
    <row r="21" spans="1:16" s="6" customFormat="1" ht="30" customHeight="1" x14ac:dyDescent="0.15">
      <c r="A21" s="102">
        <f>SUBTOTAL(3,$B$1:B21)-2</f>
        <v>18</v>
      </c>
      <c r="B21" s="102" t="s">
        <v>190</v>
      </c>
      <c r="C21" s="102" t="s">
        <v>174</v>
      </c>
      <c r="D21" s="111" t="s">
        <v>92</v>
      </c>
      <c r="E21" s="102" t="s">
        <v>175</v>
      </c>
      <c r="F21" s="111" t="s">
        <v>276</v>
      </c>
      <c r="G21" s="111" t="s">
        <v>514</v>
      </c>
      <c r="H21" s="102" t="s">
        <v>60</v>
      </c>
      <c r="I21" s="102" t="s">
        <v>62</v>
      </c>
      <c r="J21" s="102" t="s">
        <v>54</v>
      </c>
      <c r="K21" s="102" t="s">
        <v>445</v>
      </c>
      <c r="L21" s="105">
        <v>39479</v>
      </c>
      <c r="M21" s="105">
        <v>41671</v>
      </c>
      <c r="N21" s="105">
        <v>41045</v>
      </c>
      <c r="O21" s="115" t="s">
        <v>447</v>
      </c>
      <c r="P21" s="83">
        <v>41558</v>
      </c>
    </row>
    <row r="22" spans="1:16" s="6" customFormat="1" ht="30" customHeight="1" x14ac:dyDescent="0.15">
      <c r="A22" s="102">
        <f>SUBTOTAL(3,$B$1:B22)-2</f>
        <v>19</v>
      </c>
      <c r="B22" s="102" t="s">
        <v>192</v>
      </c>
      <c r="C22" s="102" t="s">
        <v>161</v>
      </c>
      <c r="D22" s="111" t="s">
        <v>166</v>
      </c>
      <c r="E22" s="102" t="s">
        <v>167</v>
      </c>
      <c r="F22" s="111" t="s">
        <v>278</v>
      </c>
      <c r="G22" s="111" t="s">
        <v>510</v>
      </c>
      <c r="H22" s="102" t="s">
        <v>60</v>
      </c>
      <c r="I22" s="102" t="s">
        <v>62</v>
      </c>
      <c r="J22" s="102" t="s">
        <v>54</v>
      </c>
      <c r="K22" s="102" t="s">
        <v>301</v>
      </c>
      <c r="L22" s="105">
        <v>39479</v>
      </c>
      <c r="M22" s="105">
        <v>41671</v>
      </c>
      <c r="N22" s="105">
        <v>40634</v>
      </c>
      <c r="O22" s="105"/>
      <c r="P22" s="83">
        <v>41550</v>
      </c>
    </row>
    <row r="23" spans="1:16" s="6" customFormat="1" ht="30" customHeight="1" x14ac:dyDescent="0.15">
      <c r="A23" s="102">
        <f>SUBTOTAL(3,$B$1:B23)-2</f>
        <v>20</v>
      </c>
      <c r="B23" s="102" t="s">
        <v>193</v>
      </c>
      <c r="C23" s="102" t="s">
        <v>161</v>
      </c>
      <c r="D23" s="111" t="s">
        <v>168</v>
      </c>
      <c r="E23" s="102" t="s">
        <v>169</v>
      </c>
      <c r="F23" s="111" t="s">
        <v>278</v>
      </c>
      <c r="G23" s="111" t="s">
        <v>510</v>
      </c>
      <c r="H23" s="102" t="s">
        <v>60</v>
      </c>
      <c r="I23" s="102" t="s">
        <v>62</v>
      </c>
      <c r="J23" s="102" t="s">
        <v>54</v>
      </c>
      <c r="K23" s="102" t="s">
        <v>549</v>
      </c>
      <c r="L23" s="105">
        <v>39479</v>
      </c>
      <c r="M23" s="105">
        <v>41671</v>
      </c>
      <c r="N23" s="105">
        <v>41518</v>
      </c>
      <c r="O23" s="115" t="s">
        <v>548</v>
      </c>
      <c r="P23" s="83">
        <v>41550</v>
      </c>
    </row>
    <row r="24" spans="1:16" s="6" customFormat="1" ht="30" customHeight="1" x14ac:dyDescent="0.15">
      <c r="A24" s="10">
        <f>SUBTOTAL(3,$B$1:B24)-2</f>
        <v>21</v>
      </c>
      <c r="B24" s="11" t="s">
        <v>100</v>
      </c>
      <c r="C24" s="12">
        <v>3500043</v>
      </c>
      <c r="D24" s="19" t="s">
        <v>101</v>
      </c>
      <c r="E24" s="10" t="s">
        <v>176</v>
      </c>
      <c r="F24" s="19" t="s">
        <v>277</v>
      </c>
      <c r="G24" s="19" t="s">
        <v>515</v>
      </c>
      <c r="H24" s="10" t="s">
        <v>60</v>
      </c>
      <c r="I24" s="10" t="s">
        <v>62</v>
      </c>
      <c r="J24" s="10" t="s">
        <v>54</v>
      </c>
      <c r="K24" s="11" t="s">
        <v>567</v>
      </c>
      <c r="L24" s="13">
        <v>39661</v>
      </c>
      <c r="M24" s="13"/>
      <c r="N24" s="8">
        <v>41671</v>
      </c>
      <c r="O24" s="21" t="s">
        <v>566</v>
      </c>
      <c r="P24" s="83"/>
    </row>
    <row r="25" spans="1:16" s="6" customFormat="1" ht="30" customHeight="1" x14ac:dyDescent="0.15">
      <c r="A25" s="10">
        <f>SUBTOTAL(3,$B$1:B25)-2</f>
        <v>22</v>
      </c>
      <c r="B25" s="11" t="s">
        <v>98</v>
      </c>
      <c r="C25" s="12">
        <v>3501175</v>
      </c>
      <c r="D25" s="19" t="s">
        <v>99</v>
      </c>
      <c r="E25" s="10" t="s">
        <v>343</v>
      </c>
      <c r="F25" s="11" t="s">
        <v>102</v>
      </c>
      <c r="G25" s="19" t="s">
        <v>516</v>
      </c>
      <c r="H25" s="10" t="s">
        <v>60</v>
      </c>
      <c r="I25" s="10" t="s">
        <v>62</v>
      </c>
      <c r="J25" s="10" t="s">
        <v>54</v>
      </c>
      <c r="K25" s="11" t="s">
        <v>102</v>
      </c>
      <c r="L25" s="13">
        <v>39661</v>
      </c>
      <c r="M25" s="13"/>
      <c r="N25" s="8"/>
      <c r="O25" s="8"/>
      <c r="P25" s="83"/>
    </row>
    <row r="26" spans="1:16" s="6" customFormat="1" ht="30" customHeight="1" x14ac:dyDescent="0.15">
      <c r="A26" s="10">
        <f>SUBTOTAL(3,$B$1:B26)-2</f>
        <v>23</v>
      </c>
      <c r="B26" s="10" t="s">
        <v>183</v>
      </c>
      <c r="C26" s="10" t="s">
        <v>120</v>
      </c>
      <c r="D26" s="14" t="s">
        <v>184</v>
      </c>
      <c r="E26" s="10" t="s">
        <v>149</v>
      </c>
      <c r="F26" s="14" t="s">
        <v>278</v>
      </c>
      <c r="G26" s="14" t="s">
        <v>510</v>
      </c>
      <c r="H26" s="10" t="s">
        <v>60</v>
      </c>
      <c r="I26" s="10" t="s">
        <v>62</v>
      </c>
      <c r="J26" s="10" t="s">
        <v>54</v>
      </c>
      <c r="K26" s="10" t="s">
        <v>449</v>
      </c>
      <c r="L26" s="8">
        <v>39845</v>
      </c>
      <c r="M26" s="8"/>
      <c r="N26" s="8">
        <v>41061</v>
      </c>
      <c r="O26" s="8" t="s">
        <v>450</v>
      </c>
      <c r="P26" s="83"/>
    </row>
    <row r="27" spans="1:16" s="6" customFormat="1" ht="30" customHeight="1" x14ac:dyDescent="0.15">
      <c r="A27" s="10">
        <f>SUBTOTAL(3,$B$1:B27)-2</f>
        <v>24</v>
      </c>
      <c r="B27" s="16" t="s">
        <v>212</v>
      </c>
      <c r="C27" s="12">
        <v>3500044</v>
      </c>
      <c r="D27" s="14" t="s">
        <v>214</v>
      </c>
      <c r="E27" s="10" t="s">
        <v>332</v>
      </c>
      <c r="F27" s="14" t="s">
        <v>277</v>
      </c>
      <c r="G27" s="14" t="s">
        <v>515</v>
      </c>
      <c r="H27" s="10" t="s">
        <v>60</v>
      </c>
      <c r="I27" s="7" t="s">
        <v>62</v>
      </c>
      <c r="J27" s="10" t="s">
        <v>54</v>
      </c>
      <c r="K27" s="10" t="s">
        <v>471</v>
      </c>
      <c r="L27" s="8">
        <v>39904</v>
      </c>
      <c r="M27" s="8"/>
      <c r="N27" s="8">
        <v>41091</v>
      </c>
      <c r="O27" s="8" t="s">
        <v>472</v>
      </c>
      <c r="P27" s="83"/>
    </row>
    <row r="28" spans="1:16" s="6" customFormat="1" ht="30" customHeight="1" x14ac:dyDescent="0.15">
      <c r="A28" s="10">
        <f>SUBTOTAL(3,$B$1:B28)-2</f>
        <v>25</v>
      </c>
      <c r="B28" s="16" t="s">
        <v>213</v>
      </c>
      <c r="C28" s="12">
        <v>3500046</v>
      </c>
      <c r="D28" s="15" t="s">
        <v>215</v>
      </c>
      <c r="E28" s="7" t="s">
        <v>330</v>
      </c>
      <c r="F28" s="15" t="s">
        <v>287</v>
      </c>
      <c r="G28" s="15" t="s">
        <v>517</v>
      </c>
      <c r="H28" s="7" t="s">
        <v>60</v>
      </c>
      <c r="I28" s="7" t="s">
        <v>62</v>
      </c>
      <c r="J28" s="10" t="s">
        <v>54</v>
      </c>
      <c r="K28" s="9" t="s">
        <v>233</v>
      </c>
      <c r="L28" s="8">
        <v>39904</v>
      </c>
      <c r="M28" s="8"/>
      <c r="N28" s="8">
        <v>40087</v>
      </c>
      <c r="O28" s="8" t="s">
        <v>83</v>
      </c>
      <c r="P28" s="83"/>
    </row>
    <row r="29" spans="1:16" s="6" customFormat="1" ht="30" customHeight="1" x14ac:dyDescent="0.15">
      <c r="A29" s="10">
        <f>SUBTOTAL(3,$B$1:B29)-2</f>
        <v>26</v>
      </c>
      <c r="B29" s="16" t="s">
        <v>217</v>
      </c>
      <c r="C29" s="12">
        <v>3501116</v>
      </c>
      <c r="D29" s="7" t="s">
        <v>218</v>
      </c>
      <c r="E29" s="7" t="s">
        <v>333</v>
      </c>
      <c r="F29" s="15" t="s">
        <v>221</v>
      </c>
      <c r="G29" s="15" t="s">
        <v>518</v>
      </c>
      <c r="H29" s="7" t="s">
        <v>60</v>
      </c>
      <c r="I29" s="7" t="s">
        <v>62</v>
      </c>
      <c r="J29" s="10" t="s">
        <v>54</v>
      </c>
      <c r="K29" s="9" t="s">
        <v>224</v>
      </c>
      <c r="L29" s="20">
        <v>39965</v>
      </c>
      <c r="M29" s="20"/>
      <c r="N29" s="8"/>
      <c r="O29" s="8"/>
      <c r="P29" s="83"/>
    </row>
    <row r="30" spans="1:16" s="6" customFormat="1" ht="30" customHeight="1" x14ac:dyDescent="0.15">
      <c r="A30" s="10">
        <f>SUBTOTAL(3,$B$1:B30)-2</f>
        <v>27</v>
      </c>
      <c r="B30" s="16" t="s">
        <v>219</v>
      </c>
      <c r="C30" s="12">
        <v>3500021</v>
      </c>
      <c r="D30" s="7" t="s">
        <v>220</v>
      </c>
      <c r="E30" s="7" t="s">
        <v>334</v>
      </c>
      <c r="F30" s="15" t="s">
        <v>288</v>
      </c>
      <c r="G30" s="15" t="s">
        <v>519</v>
      </c>
      <c r="H30" s="7" t="s">
        <v>60</v>
      </c>
      <c r="I30" s="7" t="s">
        <v>62</v>
      </c>
      <c r="J30" s="10" t="s">
        <v>54</v>
      </c>
      <c r="K30" s="9" t="s">
        <v>225</v>
      </c>
      <c r="L30" s="20">
        <v>39965</v>
      </c>
      <c r="M30" s="20"/>
      <c r="N30" s="8"/>
      <c r="O30" s="8"/>
      <c r="P30" s="83"/>
    </row>
    <row r="31" spans="1:16" s="6" customFormat="1" ht="30" customHeight="1" x14ac:dyDescent="0.15">
      <c r="A31" s="10">
        <f>SUBTOTAL(3,$B$1:B31)-2</f>
        <v>28</v>
      </c>
      <c r="B31" s="16" t="s">
        <v>229</v>
      </c>
      <c r="C31" s="12">
        <v>3500066</v>
      </c>
      <c r="D31" s="7" t="s">
        <v>230</v>
      </c>
      <c r="E31" s="7" t="s">
        <v>335</v>
      </c>
      <c r="F31" s="15" t="s">
        <v>289</v>
      </c>
      <c r="G31" s="97" t="s">
        <v>520</v>
      </c>
      <c r="H31" s="9" t="s">
        <v>60</v>
      </c>
      <c r="I31" s="9" t="s">
        <v>62</v>
      </c>
      <c r="J31" s="10" t="s">
        <v>54</v>
      </c>
      <c r="K31" s="9" t="s">
        <v>231</v>
      </c>
      <c r="L31" s="20">
        <v>40026</v>
      </c>
      <c r="M31" s="20"/>
      <c r="N31" s="8"/>
      <c r="O31" s="8"/>
      <c r="P31" s="83"/>
    </row>
    <row r="32" spans="1:16" s="6" customFormat="1" ht="30" customHeight="1" x14ac:dyDescent="0.15">
      <c r="A32" s="10">
        <f>SUBTOTAL(3,$B$1:B32)-2</f>
        <v>29</v>
      </c>
      <c r="B32" s="16" t="s">
        <v>259</v>
      </c>
      <c r="C32" s="12">
        <v>3500011</v>
      </c>
      <c r="D32" s="7" t="s">
        <v>260</v>
      </c>
      <c r="E32" s="7" t="s">
        <v>160</v>
      </c>
      <c r="F32" s="15" t="s">
        <v>290</v>
      </c>
      <c r="G32" s="97" t="s">
        <v>261</v>
      </c>
      <c r="H32" s="9" t="s">
        <v>60</v>
      </c>
      <c r="I32" s="9" t="s">
        <v>62</v>
      </c>
      <c r="J32" s="10" t="s">
        <v>54</v>
      </c>
      <c r="K32" s="9" t="s">
        <v>262</v>
      </c>
      <c r="L32" s="20">
        <v>40087</v>
      </c>
      <c r="M32" s="20"/>
      <c r="N32" s="8"/>
      <c r="O32" s="8"/>
      <c r="P32" s="83"/>
    </row>
    <row r="33" spans="1:16" s="6" customFormat="1" ht="30" customHeight="1" x14ac:dyDescent="0.15">
      <c r="A33" s="10">
        <f>SUBTOTAL(3,$B$1:B33)-2</f>
        <v>30</v>
      </c>
      <c r="B33" s="16" t="s">
        <v>235</v>
      </c>
      <c r="C33" s="12">
        <v>3500809</v>
      </c>
      <c r="D33" s="7" t="s">
        <v>236</v>
      </c>
      <c r="E33" s="7" t="s">
        <v>237</v>
      </c>
      <c r="F33" s="15" t="s">
        <v>238</v>
      </c>
      <c r="G33" s="97" t="s">
        <v>521</v>
      </c>
      <c r="H33" s="9" t="s">
        <v>60</v>
      </c>
      <c r="I33" s="9" t="s">
        <v>62</v>
      </c>
      <c r="J33" s="10" t="s">
        <v>54</v>
      </c>
      <c r="K33" s="9" t="s">
        <v>239</v>
      </c>
      <c r="L33" s="20">
        <v>40148</v>
      </c>
      <c r="M33" s="20"/>
      <c r="N33" s="8"/>
      <c r="O33" s="8"/>
      <c r="P33" s="83"/>
    </row>
    <row r="34" spans="1:16" s="6" customFormat="1" ht="30" customHeight="1" x14ac:dyDescent="0.15">
      <c r="A34" s="10">
        <f>SUBTOTAL(3,$B$1:B34)-2</f>
        <v>31</v>
      </c>
      <c r="B34" s="16" t="s">
        <v>244</v>
      </c>
      <c r="C34" s="12">
        <v>3501176</v>
      </c>
      <c r="D34" s="7" t="s">
        <v>245</v>
      </c>
      <c r="E34" s="7" t="s">
        <v>336</v>
      </c>
      <c r="F34" s="15" t="s">
        <v>246</v>
      </c>
      <c r="G34" s="15" t="s">
        <v>522</v>
      </c>
      <c r="H34" s="9" t="s">
        <v>60</v>
      </c>
      <c r="I34" s="9" t="s">
        <v>62</v>
      </c>
      <c r="J34" s="10" t="s">
        <v>54</v>
      </c>
      <c r="K34" s="9" t="s">
        <v>248</v>
      </c>
      <c r="L34" s="20">
        <v>40210</v>
      </c>
      <c r="M34" s="20"/>
      <c r="N34" s="8"/>
      <c r="O34" s="8"/>
      <c r="P34" s="83"/>
    </row>
    <row r="35" spans="1:16" s="6" customFormat="1" ht="30" customHeight="1" x14ac:dyDescent="0.15">
      <c r="A35" s="10">
        <f>SUBTOTAL(3,$B$1:B35)-2</f>
        <v>32</v>
      </c>
      <c r="B35" s="16" t="s">
        <v>254</v>
      </c>
      <c r="C35" s="12">
        <v>3500822</v>
      </c>
      <c r="D35" s="7" t="s">
        <v>255</v>
      </c>
      <c r="E35" s="7" t="s">
        <v>337</v>
      </c>
      <c r="F35" s="15" t="s">
        <v>302</v>
      </c>
      <c r="G35" s="15" t="s">
        <v>523</v>
      </c>
      <c r="H35" s="9" t="s">
        <v>60</v>
      </c>
      <c r="I35" s="9" t="s">
        <v>62</v>
      </c>
      <c r="J35" s="10" t="s">
        <v>54</v>
      </c>
      <c r="K35" s="9" t="s">
        <v>257</v>
      </c>
      <c r="L35" s="20">
        <v>40269</v>
      </c>
      <c r="M35" s="20"/>
      <c r="N35" s="8">
        <v>40695</v>
      </c>
      <c r="O35" s="8" t="s">
        <v>303</v>
      </c>
      <c r="P35" s="83"/>
    </row>
    <row r="36" spans="1:16" s="6" customFormat="1" ht="30" customHeight="1" x14ac:dyDescent="0.15">
      <c r="A36" s="10">
        <f>SUBTOTAL(3,$B$1:B36)-2</f>
        <v>33</v>
      </c>
      <c r="B36" s="16" t="s">
        <v>268</v>
      </c>
      <c r="C36" s="12">
        <v>3501162</v>
      </c>
      <c r="D36" s="7" t="s">
        <v>269</v>
      </c>
      <c r="E36" s="7" t="s">
        <v>338</v>
      </c>
      <c r="F36" s="15" t="s">
        <v>312</v>
      </c>
      <c r="G36" s="15" t="s">
        <v>524</v>
      </c>
      <c r="H36" s="9" t="s">
        <v>60</v>
      </c>
      <c r="I36" s="9" t="s">
        <v>62</v>
      </c>
      <c r="J36" s="10" t="s">
        <v>54</v>
      </c>
      <c r="K36" s="9" t="s">
        <v>271</v>
      </c>
      <c r="L36" s="20">
        <v>40452</v>
      </c>
      <c r="M36" s="20"/>
      <c r="N36" s="8"/>
      <c r="O36" s="8"/>
      <c r="P36" s="83"/>
    </row>
    <row r="37" spans="1:16" s="6" customFormat="1" ht="30" customHeight="1" x14ac:dyDescent="0.15">
      <c r="A37" s="10">
        <f>SUBTOTAL(3,$B$1:B37)-2</f>
        <v>34</v>
      </c>
      <c r="B37" s="16" t="s">
        <v>295</v>
      </c>
      <c r="C37" s="12">
        <v>3500809</v>
      </c>
      <c r="D37" s="7" t="s">
        <v>292</v>
      </c>
      <c r="E37" s="7" t="s">
        <v>341</v>
      </c>
      <c r="F37" s="15" t="s">
        <v>313</v>
      </c>
      <c r="G37" s="15" t="s">
        <v>293</v>
      </c>
      <c r="H37" s="9" t="s">
        <v>60</v>
      </c>
      <c r="I37" s="9" t="s">
        <v>62</v>
      </c>
      <c r="J37" s="10" t="s">
        <v>54</v>
      </c>
      <c r="K37" s="9" t="s">
        <v>294</v>
      </c>
      <c r="L37" s="20">
        <v>40575</v>
      </c>
      <c r="M37" s="20"/>
      <c r="N37" s="8"/>
      <c r="O37" s="8" t="s">
        <v>300</v>
      </c>
      <c r="P37" s="83"/>
    </row>
    <row r="38" spans="1:16" s="6" customFormat="1" ht="30" customHeight="1" x14ac:dyDescent="0.15">
      <c r="A38" s="10">
        <f>SUBTOTAL(3,$B$1:B38)-2</f>
        <v>35</v>
      </c>
      <c r="B38" s="16" t="s">
        <v>304</v>
      </c>
      <c r="C38" s="12">
        <v>3501102</v>
      </c>
      <c r="D38" s="7" t="s">
        <v>305</v>
      </c>
      <c r="E38" s="7" t="s">
        <v>339</v>
      </c>
      <c r="F38" s="15" t="s">
        <v>314</v>
      </c>
      <c r="G38" s="15" t="s">
        <v>525</v>
      </c>
      <c r="H38" s="9" t="s">
        <v>60</v>
      </c>
      <c r="I38" s="9" t="s">
        <v>62</v>
      </c>
      <c r="J38" s="10" t="s">
        <v>54</v>
      </c>
      <c r="K38" s="9" t="s">
        <v>307</v>
      </c>
      <c r="L38" s="20">
        <v>40756</v>
      </c>
      <c r="M38" s="20"/>
      <c r="N38" s="8"/>
      <c r="O38" s="8"/>
      <c r="P38" s="83"/>
    </row>
    <row r="39" spans="1:16" s="6" customFormat="1" ht="30" customHeight="1" x14ac:dyDescent="0.15">
      <c r="A39" s="10">
        <f>SUBTOTAL(3,$B$1:B39)-2</f>
        <v>36</v>
      </c>
      <c r="B39" s="16" t="s">
        <v>308</v>
      </c>
      <c r="C39" s="12">
        <v>3500844</v>
      </c>
      <c r="D39" s="7" t="s">
        <v>309</v>
      </c>
      <c r="E39" s="7" t="s">
        <v>340</v>
      </c>
      <c r="F39" s="15" t="s">
        <v>315</v>
      </c>
      <c r="G39" s="15" t="s">
        <v>526</v>
      </c>
      <c r="H39" s="9" t="s">
        <v>60</v>
      </c>
      <c r="I39" s="9" t="s">
        <v>62</v>
      </c>
      <c r="J39" s="10" t="s">
        <v>54</v>
      </c>
      <c r="K39" s="9" t="s">
        <v>530</v>
      </c>
      <c r="L39" s="20">
        <v>40756</v>
      </c>
      <c r="M39" s="20"/>
      <c r="N39" s="8">
        <v>41337</v>
      </c>
      <c r="O39" s="8" t="s">
        <v>531</v>
      </c>
      <c r="P39" s="83">
        <v>41380</v>
      </c>
    </row>
    <row r="40" spans="1:16" s="6" customFormat="1" ht="30" customHeight="1" x14ac:dyDescent="0.15">
      <c r="A40" s="10">
        <f>SUBTOTAL(3,$B$1:B40)-2</f>
        <v>37</v>
      </c>
      <c r="B40" s="16" t="s">
        <v>318</v>
      </c>
      <c r="C40" s="12" t="s">
        <v>327</v>
      </c>
      <c r="D40" s="7" t="s">
        <v>320</v>
      </c>
      <c r="E40" s="7" t="s">
        <v>329</v>
      </c>
      <c r="F40" s="15" t="s">
        <v>287</v>
      </c>
      <c r="G40" s="15" t="s">
        <v>506</v>
      </c>
      <c r="H40" s="9" t="s">
        <v>60</v>
      </c>
      <c r="I40" s="9" t="s">
        <v>62</v>
      </c>
      <c r="J40" s="10" t="s">
        <v>54</v>
      </c>
      <c r="K40" s="9" t="s">
        <v>325</v>
      </c>
      <c r="L40" s="20">
        <v>40817</v>
      </c>
      <c r="M40" s="20"/>
      <c r="N40" s="8"/>
      <c r="O40" s="8"/>
      <c r="P40" s="83"/>
    </row>
    <row r="41" spans="1:16" s="6" customFormat="1" ht="30" customHeight="1" x14ac:dyDescent="0.15">
      <c r="A41" s="10">
        <f>SUBTOTAL(3,$B$1:B41)-2</f>
        <v>38</v>
      </c>
      <c r="B41" s="16" t="s">
        <v>319</v>
      </c>
      <c r="C41" s="12" t="s">
        <v>328</v>
      </c>
      <c r="D41" s="7" t="s">
        <v>321</v>
      </c>
      <c r="E41" s="7" t="s">
        <v>331</v>
      </c>
      <c r="F41" s="15" t="s">
        <v>276</v>
      </c>
      <c r="G41" s="15" t="s">
        <v>514</v>
      </c>
      <c r="H41" s="9" t="s">
        <v>60</v>
      </c>
      <c r="I41" s="9" t="s">
        <v>62</v>
      </c>
      <c r="J41" s="10" t="s">
        <v>54</v>
      </c>
      <c r="K41" s="9" t="s">
        <v>326</v>
      </c>
      <c r="L41" s="20">
        <v>40817</v>
      </c>
      <c r="M41" s="20"/>
      <c r="N41" s="8"/>
      <c r="O41" s="8"/>
      <c r="P41" s="83"/>
    </row>
    <row r="42" spans="1:16" s="6" customFormat="1" ht="30" customHeight="1" x14ac:dyDescent="0.15">
      <c r="A42" s="10">
        <f>SUBTOTAL(3,$B$1:B42)-2</f>
        <v>39</v>
      </c>
      <c r="B42" s="16" t="s">
        <v>451</v>
      </c>
      <c r="C42" s="12" t="s">
        <v>452</v>
      </c>
      <c r="D42" s="7" t="s">
        <v>453</v>
      </c>
      <c r="E42" s="7" t="s">
        <v>454</v>
      </c>
      <c r="F42" s="15" t="s">
        <v>505</v>
      </c>
      <c r="G42" s="15" t="s">
        <v>527</v>
      </c>
      <c r="H42" s="9" t="s">
        <v>60</v>
      </c>
      <c r="I42" s="9" t="s">
        <v>62</v>
      </c>
      <c r="J42" s="10" t="s">
        <v>54</v>
      </c>
      <c r="K42" s="9" t="s">
        <v>455</v>
      </c>
      <c r="L42" s="20">
        <v>41122</v>
      </c>
      <c r="M42" s="20"/>
      <c r="N42" s="8"/>
      <c r="O42" s="8"/>
      <c r="P42" s="83">
        <v>41064</v>
      </c>
    </row>
    <row r="43" spans="1:16" s="6" customFormat="1" ht="30" customHeight="1" x14ac:dyDescent="0.15">
      <c r="A43" s="10">
        <f>SUBTOTAL(3,$B$1:B43)-2</f>
        <v>40</v>
      </c>
      <c r="B43" s="16" t="s">
        <v>456</v>
      </c>
      <c r="C43" s="12" t="s">
        <v>457</v>
      </c>
      <c r="D43" s="7" t="s">
        <v>458</v>
      </c>
      <c r="E43" s="7" t="s">
        <v>459</v>
      </c>
      <c r="F43" s="15" t="s">
        <v>286</v>
      </c>
      <c r="G43" s="15" t="s">
        <v>528</v>
      </c>
      <c r="H43" s="9" t="s">
        <v>60</v>
      </c>
      <c r="I43" s="9" t="s">
        <v>63</v>
      </c>
      <c r="J43" s="10" t="s">
        <v>54</v>
      </c>
      <c r="K43" s="9" t="s">
        <v>555</v>
      </c>
      <c r="L43" s="20">
        <v>41122</v>
      </c>
      <c r="M43" s="20"/>
      <c r="N43" s="8">
        <v>41609</v>
      </c>
      <c r="O43" s="8" t="s">
        <v>556</v>
      </c>
      <c r="P43" s="83">
        <v>41079</v>
      </c>
    </row>
    <row r="44" spans="1:16" s="6" customFormat="1" ht="30" customHeight="1" x14ac:dyDescent="0.15">
      <c r="A44" s="10">
        <f>SUBTOTAL(3,$B$1:B44)-2</f>
        <v>41</v>
      </c>
      <c r="B44" s="7" t="s">
        <v>479</v>
      </c>
      <c r="C44" s="7" t="s">
        <v>129</v>
      </c>
      <c r="D44" s="15" t="s">
        <v>480</v>
      </c>
      <c r="E44" s="7" t="s">
        <v>481</v>
      </c>
      <c r="F44" s="15" t="s">
        <v>286</v>
      </c>
      <c r="G44" s="15" t="s">
        <v>528</v>
      </c>
      <c r="H44" s="7" t="s">
        <v>60</v>
      </c>
      <c r="I44" s="7" t="s">
        <v>62</v>
      </c>
      <c r="J44" s="10" t="s">
        <v>54</v>
      </c>
      <c r="K44" s="9" t="s">
        <v>482</v>
      </c>
      <c r="L44" s="8">
        <v>41306</v>
      </c>
      <c r="M44" s="8"/>
      <c r="N44" s="8"/>
      <c r="O44" s="21"/>
      <c r="P44" s="83">
        <v>41257</v>
      </c>
    </row>
    <row r="45" spans="1:16" s="6" customFormat="1" ht="30" customHeight="1" x14ac:dyDescent="0.15">
      <c r="A45" s="10">
        <f>SUBTOTAL(3,$B$1:B45)-2</f>
        <v>42</v>
      </c>
      <c r="B45" s="7" t="s">
        <v>491</v>
      </c>
      <c r="C45" s="7" t="s">
        <v>497</v>
      </c>
      <c r="D45" s="15" t="s">
        <v>492</v>
      </c>
      <c r="E45" s="7" t="s">
        <v>493</v>
      </c>
      <c r="F45" s="15" t="s">
        <v>494</v>
      </c>
      <c r="G45" s="15" t="s">
        <v>495</v>
      </c>
      <c r="H45" s="7" t="s">
        <v>60</v>
      </c>
      <c r="I45" s="7" t="s">
        <v>62</v>
      </c>
      <c r="J45" s="10" t="s">
        <v>54</v>
      </c>
      <c r="K45" s="16" t="s">
        <v>496</v>
      </c>
      <c r="L45" s="8">
        <v>41365</v>
      </c>
      <c r="M45" s="8"/>
      <c r="N45" s="8"/>
      <c r="O45" s="21"/>
      <c r="P45" s="83">
        <v>41345</v>
      </c>
    </row>
    <row r="46" spans="1:16" s="6" customFormat="1" ht="30" customHeight="1" x14ac:dyDescent="0.15">
      <c r="A46" s="10">
        <f>SUBTOTAL(3,$B$1:B46)-2</f>
        <v>43</v>
      </c>
      <c r="B46" s="16" t="s">
        <v>532</v>
      </c>
      <c r="C46" s="7" t="s">
        <v>161</v>
      </c>
      <c r="D46" s="16" t="s">
        <v>534</v>
      </c>
      <c r="E46" s="7" t="s">
        <v>542</v>
      </c>
      <c r="F46" s="99" t="s">
        <v>538</v>
      </c>
      <c r="G46" s="98" t="s">
        <v>536</v>
      </c>
      <c r="H46" s="7" t="s">
        <v>60</v>
      </c>
      <c r="I46" s="7" t="s">
        <v>62</v>
      </c>
      <c r="J46" s="10" t="s">
        <v>54</v>
      </c>
      <c r="K46" s="16" t="s">
        <v>540</v>
      </c>
      <c r="L46" s="8">
        <v>41426</v>
      </c>
      <c r="M46" s="8"/>
      <c r="N46" s="8"/>
      <c r="O46" s="21"/>
      <c r="P46" s="100">
        <v>41380</v>
      </c>
    </row>
    <row r="47" spans="1:16" s="6" customFormat="1" ht="30" customHeight="1" x14ac:dyDescent="0.15">
      <c r="A47" s="10">
        <f>SUBTOTAL(3,$B$1:B47)-2</f>
        <v>44</v>
      </c>
      <c r="B47" s="16" t="s">
        <v>533</v>
      </c>
      <c r="C47" s="7" t="s">
        <v>123</v>
      </c>
      <c r="D47" s="98" t="s">
        <v>535</v>
      </c>
      <c r="E47" s="7" t="s">
        <v>543</v>
      </c>
      <c r="F47" s="99" t="s">
        <v>539</v>
      </c>
      <c r="G47" s="98" t="s">
        <v>537</v>
      </c>
      <c r="H47" s="7" t="s">
        <v>60</v>
      </c>
      <c r="I47" s="7" t="s">
        <v>62</v>
      </c>
      <c r="J47" s="10" t="s">
        <v>54</v>
      </c>
      <c r="K47" s="16" t="s">
        <v>541</v>
      </c>
      <c r="L47" s="8">
        <v>41426</v>
      </c>
      <c r="M47" s="8"/>
      <c r="N47" s="8"/>
      <c r="O47" s="21"/>
      <c r="P47" s="100">
        <v>41394</v>
      </c>
    </row>
    <row r="48" spans="1:16" s="6" customFormat="1" ht="30" customHeight="1" x14ac:dyDescent="0.15">
      <c r="A48" s="10">
        <f>SUBTOTAL(3,$B$1:B48)-2</f>
        <v>45</v>
      </c>
      <c r="B48" s="16" t="s">
        <v>560</v>
      </c>
      <c r="C48" s="7" t="s">
        <v>120</v>
      </c>
      <c r="D48" s="16" t="s">
        <v>561</v>
      </c>
      <c r="E48" s="7" t="s">
        <v>565</v>
      </c>
      <c r="F48" s="99" t="s">
        <v>562</v>
      </c>
      <c r="G48" s="98" t="s">
        <v>563</v>
      </c>
      <c r="H48" s="7" t="s">
        <v>60</v>
      </c>
      <c r="I48" s="7" t="s">
        <v>62</v>
      </c>
      <c r="J48" s="10" t="s">
        <v>54</v>
      </c>
      <c r="K48" s="16" t="s">
        <v>564</v>
      </c>
      <c r="L48" s="8">
        <v>41730</v>
      </c>
      <c r="M48" s="8"/>
      <c r="N48" s="8"/>
      <c r="O48" s="21"/>
      <c r="P48" s="100">
        <v>41666</v>
      </c>
    </row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</sheetData>
  <autoFilter ref="B3:O48" xr:uid="{00000000-0009-0000-0000-000006000000}">
    <sortState xmlns:xlrd2="http://schemas.microsoft.com/office/spreadsheetml/2017/richdata2" ref="B4:O48">
      <sortCondition ref="L3:L48"/>
    </sortState>
  </autoFilter>
  <mergeCells count="1">
    <mergeCell ref="B1:O1"/>
  </mergeCells>
  <phoneticPr fontId="2"/>
  <printOptions horizontalCentered="1"/>
  <pageMargins left="0" right="0" top="0.89" bottom="0.78740157480314965" header="0.88" footer="0.51181102362204722"/>
  <pageSetup paperSize="9" scale="60" orientation="landscape" r:id="rId1"/>
  <headerFooter alignWithMargins="0">
    <oddFooter xml:space="preserve">&amp;C&amp;P/&amp;N&amp;R
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baseType="lpstr" size="21">
      <vt:lpstr>自立支援医療機関（病院）</vt:lpstr>
      <vt:lpstr>自立支援医療機関 (薬局)</vt:lpstr>
      <vt:lpstr>自立支援医療機関 (訪問看護事業者等)</vt:lpstr>
      <vt:lpstr>更新処理用（病院） 指定日順</vt:lpstr>
      <vt:lpstr>更新処理用 (薬局) 指定日順</vt:lpstr>
      <vt:lpstr>H26更新処理用（病院）指定日順</vt:lpstr>
      <vt:lpstr>H26更新処理用 (薬局)指定日順</vt:lpstr>
      <vt:lpstr>'H26更新処理用 (薬局)指定日順'!Print_Area</vt:lpstr>
      <vt:lpstr>'H26更新処理用（病院）指定日順'!Print_Area</vt:lpstr>
      <vt:lpstr>'更新処理用 (薬局) 指定日順'!Print_Area</vt:lpstr>
      <vt:lpstr>'更新処理用（病院） 指定日順'!Print_Area</vt:lpstr>
      <vt:lpstr>'自立支援医療機関 (訪問看護事業者等)'!Print_Area</vt:lpstr>
      <vt:lpstr>'自立支援医療機関 (薬局)'!Print_Area</vt:lpstr>
      <vt:lpstr>'自立支援医療機関（病院）'!Print_Area</vt:lpstr>
      <vt:lpstr>'H26更新処理用 (薬局)指定日順'!Print_Titles</vt:lpstr>
      <vt:lpstr>'H26更新処理用（病院）指定日順'!Print_Titles</vt:lpstr>
      <vt:lpstr>'更新処理用 (薬局) 指定日順'!Print_Titles</vt:lpstr>
      <vt:lpstr>'更新処理用（病院） 指定日順'!Print_Titles</vt:lpstr>
      <vt:lpstr>'自立支援医療機関 (訪問看護事業者等)'!Print_Titles</vt:lpstr>
      <vt:lpstr>'自立支援医療機関 (薬局)'!Print_Titles</vt:lpstr>
      <vt:lpstr>'自立支援医療機関（病院）'!Print_Titles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2026-07-28T06:40:19Z</cp:lastPrinted>
  <dcterms:created xsi:type="dcterms:W3CDTF">2002-12-04T08:23:26Z</dcterms:created>
  <dcterms:modified xsi:type="dcterms:W3CDTF">2026-07-28T06:40:46Z</dcterms:modified>
</cp:coreProperties>
</file>