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66925" filterPrivacy="1" showInkAnnotation="0"/>
  <xr:revisionPtr xr6:coauthVersionLast="47" xr6:coauthVersionMax="47" documentId="13_ncr:1_{65D66968-EB98-450A-A940-C4A5979CC0BE}" revIDLastSave="0" xr10:uidLastSave="{00000000-0000-0000-0000-000000000000}"/>
  <bookViews>
    <workbookView tabRatio="802" xr2:uid="{00000000-000D-0000-FFFF-FFFF00000000}" windowHeight="11040" windowWidth="20730" xWindow="-120" yWindow="-120"/>
  </bookViews>
  <sheets>
    <sheet r:id="rId1" name="相談支援" sheetId="1"/>
    <sheet r:id="rId2" name="自立生活援助 " sheetId="2"/>
  </sheets>
  <definedNames>
    <definedName hidden="1" localSheetId="0" name="_xlnm._FilterDatabase">相談支援!$A$3:$Z$49</definedName>
    <definedName localSheetId="1" name="_xlnm.Print_Area">'自立生活援助 '!$A$1:$Y$6</definedName>
    <definedName localSheetId="0" name="_xlnm.Print_Area">相談支援!$A$1:$Y$52</definedName>
    <definedName localSheetId="0" name="_xlnm.Print_Titles">相談支援!$2:$3</definedName>
    <definedName localSheetId="1" name="QW_Excel">#REF!</definedName>
    <definedName name="QW_Excel">相談支援!$A$3:$P$13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1" l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14" i="1" l="1"/>
  <c r="S31" i="1"/>
  <c r="S30" i="1"/>
  <c r="S23" i="1"/>
  <c r="S22" i="1"/>
  <c r="S15" i="1"/>
  <c r="S12" i="1"/>
  <c r="S11" i="1"/>
  <c r="S8" i="1"/>
  <c r="S5" i="1"/>
  <c r="S6" i="1"/>
  <c r="S7" i="1"/>
  <c r="S4" i="1"/>
  <c r="S32" i="1"/>
  <c r="S29" i="1"/>
  <c r="S28" i="1"/>
  <c r="S27" i="1"/>
  <c r="S26" i="1"/>
  <c r="S25" i="1"/>
  <c r="S24" i="1"/>
  <c r="S21" i="1"/>
  <c r="S20" i="1"/>
  <c r="S19" i="1"/>
  <c r="S18" i="1"/>
  <c r="S17" i="1"/>
  <c r="S16" i="1"/>
  <c r="S13" i="1"/>
  <c r="S10" i="1"/>
  <c r="S9" i="1"/>
</calcChain>
</file>

<file path=xl/sharedStrings.xml><?xml version="1.0" encoding="utf-8"?>
<sst xmlns="http://schemas.openxmlformats.org/spreadsheetml/2006/main" count="907" uniqueCount="234">
  <si>
    <t>社会福祉法人　ともいき会</t>
    <rPh sb="0" eb="1">
      <t>シャカイ</t>
    </rPh>
    <rPh sb="1" eb="3">
      <t>フクシ</t>
    </rPh>
    <rPh sb="3" eb="5">
      <t>ホウジン</t>
    </rPh>
    <rPh sb="10" eb="11">
      <t>カイ</t>
    </rPh>
    <phoneticPr fontId="18"/>
  </si>
  <si>
    <t>事業所番号</t>
    <rPh sb="0" eb="3">
      <t>ジギョウショ</t>
    </rPh>
    <phoneticPr fontId="18"/>
  </si>
  <si>
    <t>社会福祉法人　ハッピーネット</t>
    <rPh sb="0" eb="2">
      <t>シャカイ</t>
    </rPh>
    <rPh sb="2" eb="4">
      <t>フクシ</t>
    </rPh>
    <rPh sb="4" eb="6">
      <t>ホウジン</t>
    </rPh>
    <phoneticPr fontId="18"/>
  </si>
  <si>
    <t>法人名</t>
    <rPh sb="0" eb="1">
      <t>ホウジン</t>
    </rPh>
    <rPh sb="1" eb="2">
      <t>メイ</t>
    </rPh>
    <phoneticPr fontId="18"/>
  </si>
  <si>
    <t>事業所郵便番号</t>
  </si>
  <si>
    <t>事業所FAX</t>
  </si>
  <si>
    <t>事業所電話</t>
  </si>
  <si>
    <t>障害児相談支援事業者番号</t>
    <rPh sb="0" eb="3">
      <t>ショウガイジ</t>
    </rPh>
    <rPh sb="3" eb="5">
      <t>ソウダン</t>
    </rPh>
    <rPh sb="5" eb="7">
      <t>シエン</t>
    </rPh>
    <rPh sb="7" eb="10">
      <t>ジギョウシャ</t>
    </rPh>
    <rPh sb="10" eb="12">
      <t>バンゴウ</t>
    </rPh>
    <phoneticPr fontId="18"/>
  </si>
  <si>
    <t>地域定着</t>
    <rPh sb="0" eb="2">
      <t>チイキ</t>
    </rPh>
    <rPh sb="2" eb="4">
      <t>テイチャク</t>
    </rPh>
    <phoneticPr fontId="18"/>
  </si>
  <si>
    <t>サービス略称</t>
  </si>
  <si>
    <t>事業所名</t>
  </si>
  <si>
    <t>×</t>
    <phoneticPr fontId="18"/>
  </si>
  <si>
    <t>指定後状態名</t>
  </si>
  <si>
    <t>川越市児童発達支援センター相談支援事業所</t>
    <rPh sb="0" eb="3">
      <t>カワゴエシ</t>
    </rPh>
    <rPh sb="3" eb="5">
      <t>ジドウ</t>
    </rPh>
    <rPh sb="5" eb="7">
      <t>ハッタツ</t>
    </rPh>
    <rPh sb="7" eb="9">
      <t>シエン</t>
    </rPh>
    <rPh sb="13" eb="15">
      <t>ソウダン</t>
    </rPh>
    <rPh sb="15" eb="17">
      <t>シエン</t>
    </rPh>
    <rPh sb="17" eb="20">
      <t>ジギョウショ</t>
    </rPh>
    <phoneticPr fontId="18"/>
  </si>
  <si>
    <t>事業所所在地</t>
    <phoneticPr fontId="18"/>
  </si>
  <si>
    <t>ｻｰﾋﾞｽ提供地域市町村名</t>
  </si>
  <si>
    <t>‐</t>
    <phoneticPr fontId="18"/>
  </si>
  <si>
    <t>川越市中台南２－１７－１５</t>
    <rPh sb="3" eb="5">
      <t>ナカダイ</t>
    </rPh>
    <rPh sb="5" eb="6">
      <t>ミナミ</t>
    </rPh>
    <phoneticPr fontId="18"/>
  </si>
  <si>
    <t>主たる対象者(特定無し)</t>
  </si>
  <si>
    <t>主たる対象者(身体障害者)</t>
  </si>
  <si>
    <t>一般相談支援</t>
    <rPh sb="0" eb="2">
      <t>イッパン</t>
    </rPh>
    <rPh sb="2" eb="4">
      <t>ソウダン</t>
    </rPh>
    <rPh sb="4" eb="6">
      <t>シエン</t>
    </rPh>
    <phoneticPr fontId="18"/>
  </si>
  <si>
    <t>主たる対象者(知的障害者)</t>
  </si>
  <si>
    <t>主たる対象者(精神障害者)</t>
  </si>
  <si>
    <t>主たる対象者(障害児)</t>
  </si>
  <si>
    <t>川越市</t>
  </si>
  <si>
    <t>049-234-0802</t>
  </si>
  <si>
    <t>備考</t>
    <rPh sb="0" eb="2">
      <t>びこう</t>
    </rPh>
    <phoneticPr fontId="18" type="Hiragana"/>
  </si>
  <si>
    <t>1130400029</t>
  </si>
  <si>
    <t>地域移行</t>
    <rPh sb="0" eb="2">
      <t>チイキ</t>
    </rPh>
    <rPh sb="2" eb="4">
      <t>イコウ</t>
    </rPh>
    <phoneticPr fontId="18"/>
  </si>
  <si>
    <t>3501109</t>
  </si>
  <si>
    <t>1130400037</t>
  </si>
  <si>
    <t>計画相談支援</t>
  </si>
  <si>
    <t>相談支援事業所　サルビア</t>
    <rPh sb="0" eb="7">
      <t>ソウダンシエンジギョウショ</t>
    </rPh>
    <phoneticPr fontId="18"/>
  </si>
  <si>
    <t>社会福祉法人　親愛会</t>
    <rPh sb="0" eb="1">
      <t>シャカイ</t>
    </rPh>
    <rPh sb="1" eb="3">
      <t>フクシ</t>
    </rPh>
    <rPh sb="3" eb="5">
      <t>ホウジン</t>
    </rPh>
    <rPh sb="6" eb="8">
      <t>シンアイ</t>
    </rPh>
    <rPh sb="8" eb="9">
      <t>カイ</t>
    </rPh>
    <phoneticPr fontId="18"/>
  </si>
  <si>
    <t>川越市霞ケ関北４－２２－２６</t>
  </si>
  <si>
    <t>○</t>
    <phoneticPr fontId="18"/>
  </si>
  <si>
    <t>しんあい相談支援センター</t>
  </si>
  <si>
    <t>3501151</t>
  </si>
  <si>
    <t>3501150</t>
  </si>
  <si>
    <t>川越市仙波町２－１６－３２</t>
    <rPh sb="3" eb="6">
      <t>センバマチ</t>
    </rPh>
    <phoneticPr fontId="18"/>
  </si>
  <si>
    <t>049-234-0708</t>
  </si>
  <si>
    <t>049-246-5321</t>
  </si>
  <si>
    <t>1130400680</t>
  </si>
  <si>
    <t>○</t>
  </si>
  <si>
    <t>049-293-4571</t>
  </si>
  <si>
    <t>提供中</t>
  </si>
  <si>
    <t>×</t>
  </si>
  <si>
    <t>川越市笠幡１６４６－１７</t>
  </si>
  <si>
    <t>1130400888</t>
  </si>
  <si>
    <t>障害者生活支援センターともいき</t>
    <phoneticPr fontId="18"/>
  </si>
  <si>
    <t>049-225-4701</t>
  </si>
  <si>
    <t>3500034</t>
  </si>
  <si>
    <t>3501175</t>
  </si>
  <si>
    <t>049-239-3688</t>
    <phoneticPr fontId="18"/>
  </si>
  <si>
    <t>特定非営利活動法人　みのり共生会</t>
    <rPh sb="0" eb="1">
      <t>トクテイ</t>
    </rPh>
    <rPh sb="1" eb="4">
      <t>ヒエイリ</t>
    </rPh>
    <rPh sb="4" eb="6">
      <t>カツドウ</t>
    </rPh>
    <rPh sb="6" eb="8">
      <t>ホウジン</t>
    </rPh>
    <rPh sb="13" eb="15">
      <t>キョウセイ</t>
    </rPh>
    <rPh sb="15" eb="16">
      <t>カイ</t>
    </rPh>
    <phoneticPr fontId="18"/>
  </si>
  <si>
    <t>049-239-3699</t>
    <phoneticPr fontId="18"/>
  </si>
  <si>
    <t>社会福祉法人　皆の郷　</t>
    <rPh sb="6" eb="7">
      <t>ミナ</t>
    </rPh>
    <rPh sb="8" eb="9">
      <t>サト</t>
    </rPh>
    <phoneticPr fontId="18"/>
  </si>
  <si>
    <t>特定非営利活動法人　くるみの木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キ</t>
    </rPh>
    <phoneticPr fontId="18"/>
  </si>
  <si>
    <t>障害者相談支援センターのびらか</t>
    <rPh sb="3" eb="5">
      <t>ソウダン</t>
    </rPh>
    <phoneticPr fontId="18"/>
  </si>
  <si>
    <t>特定非営利活動法人　サポートあおい</t>
    <rPh sb="0" eb="1">
      <t>トクテイ</t>
    </rPh>
    <rPh sb="1" eb="4">
      <t>ヒエイリ</t>
    </rPh>
    <rPh sb="4" eb="6">
      <t>カツドウ</t>
    </rPh>
    <rPh sb="6" eb="8">
      <t>ホウジン</t>
    </rPh>
    <phoneticPr fontId="18"/>
  </si>
  <si>
    <t>川越市障害者相談支援センター　くらぁじゅ</t>
  </si>
  <si>
    <t>049-277-6038</t>
  </si>
  <si>
    <t>1130400912</t>
    <phoneticPr fontId="18"/>
  </si>
  <si>
    <t>計画相談支援</t>
    <phoneticPr fontId="18"/>
  </si>
  <si>
    <t>社会福祉法人　にじの会</t>
    <rPh sb="10" eb="11">
      <t>カイ</t>
    </rPh>
    <phoneticPr fontId="18"/>
  </si>
  <si>
    <t>3500002</t>
    <phoneticPr fontId="18"/>
  </si>
  <si>
    <t>障害者相談支援センターきゃろっと</t>
    <rPh sb="3" eb="5">
      <t>ソウダン</t>
    </rPh>
    <rPh sb="5" eb="7">
      <t>シエン</t>
    </rPh>
    <phoneticPr fontId="18"/>
  </si>
  <si>
    <t>川越市古谷本郷１３９０－４</t>
    <rPh sb="3" eb="5">
      <t>フルヤ</t>
    </rPh>
    <rPh sb="5" eb="7">
      <t>ホンゴウ</t>
    </rPh>
    <phoneticPr fontId="18"/>
  </si>
  <si>
    <t>049-293-3301</t>
    <phoneticPr fontId="18"/>
  </si>
  <si>
    <t>049-293-3555</t>
    <phoneticPr fontId="18"/>
  </si>
  <si>
    <t>計画相談支援</t>
    <rPh sb="0" eb="2">
      <t>ケイカク</t>
    </rPh>
    <phoneticPr fontId="18"/>
  </si>
  <si>
    <t>1130401084</t>
  </si>
  <si>
    <t>相談支援センターアシスト</t>
    <rPh sb="0" eb="2">
      <t>ソウダン</t>
    </rPh>
    <rPh sb="2" eb="4">
      <t>シエン</t>
    </rPh>
    <phoneticPr fontId="18"/>
  </si>
  <si>
    <t>3501142</t>
  </si>
  <si>
    <t>川越市藤間１０８９－１</t>
    <rPh sb="0" eb="3">
      <t>カワゴエシ</t>
    </rPh>
    <rPh sb="3" eb="5">
      <t>フジマ</t>
    </rPh>
    <phoneticPr fontId="18"/>
  </si>
  <si>
    <t>049-247-0036</t>
    <phoneticPr fontId="18"/>
  </si>
  <si>
    <t>049-24１-3323</t>
    <phoneticPr fontId="18"/>
  </si>
  <si>
    <t>1130401134</t>
    <phoneticPr fontId="18"/>
  </si>
  <si>
    <t>特定非営利活動法人　あゆみ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</si>
  <si>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相談支援事業所ハーモニー</t>
    <rPh sb="0" eb="2">
      <t>ソウダン</t>
    </rPh>
    <rPh sb="2" eb="4">
      <t>シエン</t>
    </rPh>
    <rPh sb="4" eb="6">
      <t>ジギョウ</t>
    </rPh>
    <rPh sb="6" eb="7">
      <t>ショ</t>
    </rPh>
    <phoneticPr fontId="18"/>
  </si>
  <si>
    <t>049-226-6562</t>
    <phoneticPr fontId="18"/>
  </si>
  <si>
    <t>休止中</t>
    <rPh sb="0" eb="3">
      <t>キュウシチュウ</t>
    </rPh>
    <phoneticPr fontId="18"/>
  </si>
  <si>
    <t>相談支援くるみの木事業所</t>
    <rPh sb="0" eb="2">
      <t>ソウダン</t>
    </rPh>
    <rPh sb="2" eb="4">
      <t>シエン</t>
    </rPh>
    <rPh sb="8" eb="9">
      <t>キ</t>
    </rPh>
    <rPh sb="9" eb="11">
      <t>ジギョウ</t>
    </rPh>
    <rPh sb="11" eb="12">
      <t>ショ</t>
    </rPh>
    <phoneticPr fontId="18"/>
  </si>
  <si>
    <t>3500066</t>
  </si>
  <si>
    <t>049-298-3500</t>
  </si>
  <si>
    <t>049-298-3502</t>
  </si>
  <si>
    <t>ゆめの園初雁　障がい者相談支援センター</t>
    <rPh sb="3" eb="4">
      <t>エン</t>
    </rPh>
    <rPh sb="4" eb="6">
      <t>ハツカリ</t>
    </rPh>
    <rPh sb="7" eb="8">
      <t>ショウ</t>
    </rPh>
    <rPh sb="10" eb="11">
      <t>シャ</t>
    </rPh>
    <rPh sb="11" eb="13">
      <t>ソウダン</t>
    </rPh>
    <rPh sb="13" eb="15">
      <t>シエン</t>
    </rPh>
    <phoneticPr fontId="18"/>
  </si>
  <si>
    <t>3500857</t>
    <phoneticPr fontId="18"/>
  </si>
  <si>
    <t>川越市松郷７０５番１</t>
    <rPh sb="0" eb="3">
      <t>カワゴエシ</t>
    </rPh>
    <rPh sb="3" eb="5">
      <t>マツゴウ</t>
    </rPh>
    <rPh sb="8" eb="9">
      <t>バン</t>
    </rPh>
    <phoneticPr fontId="18"/>
  </si>
  <si>
    <t>049-298-7170</t>
    <phoneticPr fontId="18"/>
  </si>
  <si>
    <t>050-3737-6893</t>
  </si>
  <si>
    <t>049-298-7180</t>
  </si>
  <si>
    <t>－</t>
  </si>
  <si>
    <t>社会福祉法人新</t>
    <rPh sb="0" eb="2">
      <t>シャカイ</t>
    </rPh>
    <rPh sb="2" eb="4">
      <t>フクシ</t>
    </rPh>
    <rPh sb="4" eb="6">
      <t>ホウジン</t>
    </rPh>
    <rPh sb="6" eb="7">
      <t>アラ</t>
    </rPh>
    <phoneticPr fontId="18"/>
  </si>
  <si>
    <t>080-2556-3250</t>
  </si>
  <si>
    <t>1130401431</t>
  </si>
  <si>
    <t>1130401472</t>
  </si>
  <si>
    <t>医療法人　藤田会</t>
    <rPh sb="0" eb="2">
      <t>イリョウ</t>
    </rPh>
    <rPh sb="2" eb="4">
      <t>ホウジン</t>
    </rPh>
    <rPh sb="5" eb="7">
      <t>フジタ</t>
    </rPh>
    <rPh sb="7" eb="8">
      <t>カイ</t>
    </rPh>
    <phoneticPr fontId="18"/>
  </si>
  <si>
    <t>川越市今福２６５－２</t>
    <rPh sb="0" eb="3">
      <t>カワゴエシ</t>
    </rPh>
    <rPh sb="3" eb="5">
      <t>イマフク</t>
    </rPh>
    <phoneticPr fontId="18"/>
  </si>
  <si>
    <t>株式会社アロハホールディングス</t>
    <rPh sb="0" eb="4">
      <t>カブシキガイシャ</t>
    </rPh>
    <phoneticPr fontId="18"/>
  </si>
  <si>
    <t>049-291-3383</t>
  </si>
  <si>
    <t>049-247-4651</t>
  </si>
  <si>
    <t>1170400467</t>
  </si>
  <si>
    <t>一般社団法人Ｃｉｅｌ</t>
    <rPh sb="0" eb="2">
      <t>イッパン</t>
    </rPh>
    <rPh sb="2" eb="4">
      <t>シャダン</t>
    </rPh>
    <rPh sb="4" eb="6">
      <t>ホウジン</t>
    </rPh>
    <phoneticPr fontId="18"/>
  </si>
  <si>
    <t>GreenPeasFactory相談支援</t>
    <rPh sb="16" eb="18">
      <t>ソウダン</t>
    </rPh>
    <rPh sb="18" eb="20">
      <t>シエン</t>
    </rPh>
    <phoneticPr fontId="18"/>
  </si>
  <si>
    <t>3501123</t>
    <phoneticPr fontId="18"/>
  </si>
  <si>
    <t>川越市脇田本町14-29　杉田ビル2F</t>
    <phoneticPr fontId="18"/>
  </si>
  <si>
    <t>ＦＬＯＷＥＲＳ相談支援事業所</t>
    <rPh sb="7" eb="9">
      <t>ソウダン</t>
    </rPh>
    <rPh sb="9" eb="11">
      <t>シエン</t>
    </rPh>
    <rPh sb="11" eb="14">
      <t>ジギョウショ</t>
    </rPh>
    <phoneticPr fontId="18"/>
  </si>
  <si>
    <t>049-293-2528</t>
  </si>
  <si>
    <t>049-293-2529</t>
  </si>
  <si>
    <t>株式会社ＦＬＯＷＥＲＳ</t>
    <rPh sb="0" eb="2">
      <t>カブシキ</t>
    </rPh>
    <rPh sb="2" eb="4">
      <t>カイシャ</t>
    </rPh>
    <phoneticPr fontId="18"/>
  </si>
  <si>
    <t>川越市藤間９３９ー１２</t>
    <rPh sb="0" eb="3">
      <t>カワゴエシ</t>
    </rPh>
    <rPh sb="3" eb="5">
      <t>フジマ</t>
    </rPh>
    <phoneticPr fontId="18"/>
  </si>
  <si>
    <t>080-7337-0108</t>
  </si>
  <si>
    <t>049-246-5511</t>
  </si>
  <si>
    <t>川越市・ふじみ野市・富士見市・三芳町</t>
    <rPh sb="7" eb="9">
      <t>ノシ</t>
    </rPh>
    <rPh sb="10" eb="14">
      <t>フジミシ</t>
    </rPh>
    <rPh sb="15" eb="18">
      <t>ミヨシマチ</t>
    </rPh>
    <phoneticPr fontId="18"/>
  </si>
  <si>
    <t>1170400657</t>
  </si>
  <si>
    <t>計画相談支援</t>
    <rPh sb="0" eb="2">
      <t>ケイカク</t>
    </rPh>
    <rPh sb="2" eb="4">
      <t>ソウダン</t>
    </rPh>
    <rPh sb="4" eb="6">
      <t>シエン</t>
    </rPh>
    <phoneticPr fontId="18"/>
  </si>
  <si>
    <t>川越市</t>
    <rPh sb="0" eb="3">
      <t>カワゴエシ</t>
    </rPh>
    <phoneticPr fontId="18"/>
  </si>
  <si>
    <t>3501116</t>
  </si>
  <si>
    <t>川越市寿町２－２９６－１</t>
    <rPh sb="0" eb="3">
      <t>カワゴエシ</t>
    </rPh>
    <rPh sb="3" eb="5">
      <t>コトブキチョウ</t>
    </rPh>
    <phoneticPr fontId="18"/>
  </si>
  <si>
    <t>049-257-6900</t>
  </si>
  <si>
    <t>049-245-2855</t>
  </si>
  <si>
    <t>特定非営利活動法人ほっとサポートてんとうむし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</si>
  <si>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てんとうむし相談室</t>
    <rPh sb="6" eb="9">
      <t>ソウダンシツ</t>
    </rPh>
    <phoneticPr fontId="18"/>
  </si>
  <si>
    <t>川越市小仙波町４－１１－１２</t>
    <rPh sb="0" eb="3">
      <t>カワゴエシ</t>
    </rPh>
    <rPh sb="3" eb="6">
      <t>コセンバ</t>
    </rPh>
    <rPh sb="6" eb="7">
      <t>マチ</t>
    </rPh>
    <phoneticPr fontId="18"/>
  </si>
  <si>
    <t>049-226-0660</t>
    <phoneticPr fontId="18"/>
  </si>
  <si>
    <t>加算</t>
    <rPh sb="0" eb="2">
      <t>かさん</t>
    </rPh>
    <phoneticPr fontId="18" type="Hiragana"/>
  </si>
  <si>
    <t>相談支援事業所　セラヴィ</t>
    <rPh sb="0" eb="2">
      <t>ソウダン</t>
    </rPh>
    <rPh sb="2" eb="4">
      <t>シエン</t>
    </rPh>
    <rPh sb="4" eb="7">
      <t>ジギョウショ</t>
    </rPh>
    <phoneticPr fontId="18"/>
  </si>
  <si>
    <t>川越市南大塚２丁目１８－３　ブルースター２　２０２号室</t>
    <rPh sb="0" eb="3">
      <t>カワゴエシ</t>
    </rPh>
    <rPh sb="3" eb="4">
      <t>ミナミ</t>
    </rPh>
    <rPh sb="4" eb="6">
      <t>オオツカ</t>
    </rPh>
    <rPh sb="7" eb="9">
      <t>チョウメ</t>
    </rPh>
    <rPh sb="25" eb="27">
      <t>ゴウシツ</t>
    </rPh>
    <phoneticPr fontId="18"/>
  </si>
  <si>
    <t>提供中</t>
    <rPh sb="0" eb="2">
      <t>テイキョウ</t>
    </rPh>
    <rPh sb="2" eb="3">
      <t>チュウ</t>
    </rPh>
    <phoneticPr fontId="18"/>
  </si>
  <si>
    <t>Ｌｉｆｅサポートあくてぃぶ</t>
  </si>
  <si>
    <t>ＬＳ川越</t>
    <rPh sb="2" eb="4">
      <t>カワゴエ</t>
    </rPh>
    <phoneticPr fontId="18"/>
  </si>
  <si>
    <t>川越市南台2-4-6 サンパレスマンション101号室</t>
    <rPh sb="0" eb="3">
      <t>カワゴエシ</t>
    </rPh>
    <rPh sb="3" eb="5">
      <t>ミナミダイ</t>
    </rPh>
    <rPh sb="24" eb="26">
      <t>ゴウシツ</t>
    </rPh>
    <phoneticPr fontId="18"/>
  </si>
  <si>
    <t>049-257-8718</t>
  </si>
  <si>
    <t>049-257-8717</t>
  </si>
  <si>
    <t>一般社団法人SCRAP&amp;BUILD</t>
    <rPh sb="0" eb="2">
      <t>イッパン</t>
    </rPh>
    <rPh sb="2" eb="6">
      <t>シャダンホウジン</t>
    </rPh>
    <phoneticPr fontId="18"/>
  </si>
  <si>
    <t>相談支援事業所ヨハク</t>
    <rPh sb="0" eb="2">
      <t>ソウダン</t>
    </rPh>
    <rPh sb="2" eb="4">
      <t>シエン</t>
    </rPh>
    <rPh sb="4" eb="7">
      <t>ジギョウショ</t>
    </rPh>
    <phoneticPr fontId="18"/>
  </si>
  <si>
    <t>川越市砂815-13　1階</t>
    <rPh sb="0" eb="3">
      <t>カワゴエシ</t>
    </rPh>
    <rPh sb="3" eb="4">
      <t>スナ</t>
    </rPh>
    <rPh sb="12" eb="13">
      <t>カイ</t>
    </rPh>
    <phoneticPr fontId="18"/>
  </si>
  <si>
    <t>その他</t>
    <rPh sb="2" eb="3">
      <t>ほか</t>
    </rPh>
    <phoneticPr fontId="18" type="Hiragana"/>
  </si>
  <si>
    <t>1110401518</t>
  </si>
  <si>
    <t>H30.5 指定特定相談支援事業所「川越市障害者相談支援センターくらぁじゅ」と一体的運営</t>
    <rPh sb="6" eb="8">
      <t>してい</t>
    </rPh>
    <rPh sb="8" eb="10">
      <t>とくてい</t>
    </rPh>
    <rPh sb="10" eb="12">
      <t>そうだん</t>
    </rPh>
    <rPh sb="12" eb="14">
      <t>しえん</t>
    </rPh>
    <rPh sb="14" eb="17">
      <t>じぎょうしょ</t>
    </rPh>
    <rPh sb="39" eb="42">
      <t>いったいてき</t>
    </rPh>
    <rPh sb="42" eb="44">
      <t>うんえい</t>
    </rPh>
    <phoneticPr fontId="18" type="Hiragana"/>
  </si>
  <si>
    <t>NSコーポレーション合同会社</t>
    <rPh sb="10" eb="14">
      <t>ゴウドウガイシャ</t>
    </rPh>
    <phoneticPr fontId="18"/>
  </si>
  <si>
    <t>相談支援事業所　まごころデザインplus</t>
    <rPh sb="0" eb="2">
      <t>ソウダン</t>
    </rPh>
    <rPh sb="2" eb="4">
      <t>シエン</t>
    </rPh>
    <rPh sb="4" eb="7">
      <t>ジギョウショ</t>
    </rPh>
    <phoneticPr fontId="18"/>
  </si>
  <si>
    <t>提供中</t>
    <rPh sb="0" eb="2">
      <t>テイキョウチュウ</t>
    </rPh>
    <phoneticPr fontId="18"/>
  </si>
  <si>
    <t>川越市</t>
    <rPh sb="0" eb="2">
      <t>カワゴエシ</t>
    </rPh>
    <phoneticPr fontId="18"/>
  </si>
  <si>
    <t>049-293-2762</t>
  </si>
  <si>
    <t>049-293-2763</t>
  </si>
  <si>
    <t>一般社団法人　視覚障害者支援事業所北斗</t>
    <rPh sb="0" eb="6">
      <t>イッパンシャダンホウジン</t>
    </rPh>
    <rPh sb="7" eb="9">
      <t>シカク</t>
    </rPh>
    <rPh sb="9" eb="12">
      <t>ショウガイシャ</t>
    </rPh>
    <rPh sb="12" eb="14">
      <t>シエン</t>
    </rPh>
    <rPh sb="14" eb="17">
      <t>ジギョウショ</t>
    </rPh>
    <rPh sb="17" eb="19">
      <t>ホクト</t>
    </rPh>
    <phoneticPr fontId="18"/>
  </si>
  <si>
    <t>相談支援事業所ピリカ</t>
    <rPh sb="0" eb="2">
      <t>ソウダン</t>
    </rPh>
    <rPh sb="2" eb="4">
      <t>シエン</t>
    </rPh>
    <rPh sb="4" eb="7">
      <t>ジギョウショ</t>
    </rPh>
    <phoneticPr fontId="18"/>
  </si>
  <si>
    <t>川越市霞ケ関北3-1-22</t>
    <rPh sb="0" eb="3">
      <t>カワゴエシ</t>
    </rPh>
    <phoneticPr fontId="18"/>
  </si>
  <si>
    <t>080-8126-9544</t>
    <phoneticPr fontId="18"/>
  </si>
  <si>
    <t>049-290-8798</t>
    <phoneticPr fontId="18"/>
  </si>
  <si>
    <t>提供中</t>
    <phoneticPr fontId="18"/>
  </si>
  <si>
    <t>‐</t>
  </si>
  <si>
    <t>川越市砂新田3-36-4</t>
    <rPh sb="0" eb="3">
      <t>カワゴエシ</t>
    </rPh>
    <rPh sb="3" eb="6">
      <t>スナシンデン</t>
    </rPh>
    <phoneticPr fontId="18"/>
  </si>
  <si>
    <t>R5.10.7～
休止中</t>
    <rPh sb="8" eb="11">
      <t>キュウシチュウ</t>
    </rPh>
    <phoneticPr fontId="18"/>
  </si>
  <si>
    <t>特定非営利活動法人山正</t>
    <rPh sb="0" eb="9">
      <t>トクテイヒエイリカツドウホウジン</t>
    </rPh>
    <rPh sb="9" eb="11">
      <t>ヤマショウ</t>
    </rPh>
    <phoneticPr fontId="18"/>
  </si>
  <si>
    <t>相談支援センターLinks</t>
    <rPh sb="0" eb="2">
      <t>ソウダン</t>
    </rPh>
    <rPh sb="2" eb="4">
      <t>シエン</t>
    </rPh>
    <phoneticPr fontId="18"/>
  </si>
  <si>
    <t>川越市元町2-3-11</t>
    <rPh sb="0" eb="3">
      <t>カワゴエシ</t>
    </rPh>
    <rPh sb="3" eb="5">
      <t>モトマチ</t>
    </rPh>
    <phoneticPr fontId="18"/>
  </si>
  <si>
    <t>049-236-3614</t>
    <phoneticPr fontId="18"/>
  </si>
  <si>
    <t>相談支援事業所　ムーヴ・オン川越</t>
    <rPh sb="0" eb="2">
      <t>ソウダン</t>
    </rPh>
    <rPh sb="2" eb="4">
      <t>シエン</t>
    </rPh>
    <rPh sb="4" eb="7">
      <t>ジギョウショ</t>
    </rPh>
    <rPh sb="14" eb="16">
      <t>カワゴエ</t>
    </rPh>
    <phoneticPr fontId="18"/>
  </si>
  <si>
    <t>ムーヴ・オン合同会社</t>
    <rPh sb="6" eb="8">
      <t>ゴウドウ</t>
    </rPh>
    <rPh sb="8" eb="10">
      <t>ガイシャ</t>
    </rPh>
    <phoneticPr fontId="18"/>
  </si>
  <si>
    <t>相談支援室あんどゆう</t>
    <rPh sb="0" eb="2">
      <t>ソウダン</t>
    </rPh>
    <rPh sb="2" eb="4">
      <t>シエン</t>
    </rPh>
    <rPh sb="4" eb="5">
      <t>シツ</t>
    </rPh>
    <phoneticPr fontId="18"/>
  </si>
  <si>
    <t>幸せラボ株式会社</t>
    <rPh sb="0" eb="1">
      <t>シアワ</t>
    </rPh>
    <rPh sb="4" eb="8">
      <t>カブシキガイシャ</t>
    </rPh>
    <phoneticPr fontId="18"/>
  </si>
  <si>
    <t>相談支援事業所さぷり</t>
    <rPh sb="0" eb="2">
      <t>ソウダン</t>
    </rPh>
    <rPh sb="2" eb="4">
      <t>シエン</t>
    </rPh>
    <rPh sb="4" eb="6">
      <t>ジギョウ</t>
    </rPh>
    <rPh sb="6" eb="7">
      <t>ショ</t>
    </rPh>
    <phoneticPr fontId="18"/>
  </si>
  <si>
    <t>NPO法人ぽぷり</t>
    <rPh sb="3" eb="5">
      <t>ホウジン</t>
    </rPh>
    <phoneticPr fontId="18"/>
  </si>
  <si>
    <t>川越市脇田本町10-17　伊勢原七番館207</t>
    <rPh sb="13" eb="16">
      <t>イセハラ</t>
    </rPh>
    <rPh sb="16" eb="19">
      <t>７バンカン</t>
    </rPh>
    <phoneticPr fontId="18"/>
  </si>
  <si>
    <t>070-1418-8351</t>
    <phoneticPr fontId="18"/>
  </si>
  <si>
    <t>048-789-7141</t>
    <phoneticPr fontId="18"/>
  </si>
  <si>
    <t>川越市鯨井新田23-1</t>
    <rPh sb="0" eb="3">
      <t>カワゴエシ</t>
    </rPh>
    <rPh sb="3" eb="7">
      <t>クジライシンデン</t>
    </rPh>
    <phoneticPr fontId="18"/>
  </si>
  <si>
    <t>049-298-5100</t>
    <phoneticPr fontId="18"/>
  </si>
  <si>
    <t>049-298-5935</t>
    <phoneticPr fontId="18"/>
  </si>
  <si>
    <t>川越市大字砂108-2</t>
    <rPh sb="0" eb="3">
      <t>カワゴエシ</t>
    </rPh>
    <rPh sb="3" eb="5">
      <t>オオアザ</t>
    </rPh>
    <rPh sb="5" eb="6">
      <t>スナ</t>
    </rPh>
    <phoneticPr fontId="18"/>
  </si>
  <si>
    <t>049-293-2817</t>
    <phoneticPr fontId="18"/>
  </si>
  <si>
    <t>049-293-2819</t>
    <phoneticPr fontId="18"/>
  </si>
  <si>
    <t>休止中（R6.4.1～R8.10.31）</t>
    <rPh sb="0" eb="2">
      <t>キュウシ</t>
    </rPh>
    <rPh sb="2" eb="3">
      <t>チュウ</t>
    </rPh>
    <phoneticPr fontId="18"/>
  </si>
  <si>
    <t>障害者相談・地域支援センターけやき</t>
    <rPh sb="0" eb="2">
      <t>ショウガイシャ</t>
    </rPh>
    <rPh sb="2" eb="4">
      <t>ソウダン</t>
    </rPh>
    <rPh sb="5" eb="9">
      <t>チイキシエン</t>
    </rPh>
    <phoneticPr fontId="18"/>
  </si>
  <si>
    <t>川越市平塚新田高田町１６２</t>
    <rPh sb="0" eb="3">
      <t>カワゴエシ</t>
    </rPh>
    <rPh sb="3" eb="5">
      <t>ヒラツカ</t>
    </rPh>
    <rPh sb="5" eb="7">
      <t>シンデン</t>
    </rPh>
    <rPh sb="7" eb="10">
      <t>タカダチョウ</t>
    </rPh>
    <phoneticPr fontId="18"/>
  </si>
  <si>
    <t>049-239-3559</t>
    <phoneticPr fontId="18"/>
  </si>
  <si>
    <t>049-299-0559</t>
    <phoneticPr fontId="18"/>
  </si>
  <si>
    <t>+OneLife相談支援事業所</t>
    <phoneticPr fontId="18"/>
  </si>
  <si>
    <t>PlusOne株式会社</t>
    <rPh sb="7" eb="11">
      <t>カブシキガイシャ</t>
    </rPh>
    <phoneticPr fontId="18"/>
  </si>
  <si>
    <t>川越市上戸302-19</t>
    <rPh sb="0" eb="3">
      <t>カワゴエシ</t>
    </rPh>
    <rPh sb="3" eb="5">
      <t>ウワド</t>
    </rPh>
    <phoneticPr fontId="18"/>
  </si>
  <si>
    <t>050-5527-2320</t>
    <phoneticPr fontId="18"/>
  </si>
  <si>
    <t>050-3145-8008</t>
    <phoneticPr fontId="18"/>
  </si>
  <si>
    <t>休止中（～R8.10.31）</t>
    <rPh sb="0" eb="2">
      <t>キュウシチュウ</t>
    </rPh>
    <phoneticPr fontId="18"/>
  </si>
  <si>
    <t>社会福祉法人けやきの郷</t>
    <rPh sb="0" eb="6">
      <t>シャカイフクシホウジン</t>
    </rPh>
    <rPh sb="10" eb="11">
      <t>サト</t>
    </rPh>
    <phoneticPr fontId="18"/>
  </si>
  <si>
    <t>行動障害支援体制加算の有無</t>
  </si>
  <si>
    <t>要医療児者支援体制加算の有無</t>
  </si>
  <si>
    <t>精神障害者支援体制加算の有無</t>
  </si>
  <si>
    <t>地域生活支援拠点等区分</t>
  </si>
  <si>
    <t>主任相談支援専門員配置加算の有無</t>
  </si>
  <si>
    <t>ピアサポート体制加算の有無</t>
  </si>
  <si>
    <t>ピアサポート体制加算の有無</t>
    <phoneticPr fontId="18"/>
  </si>
  <si>
    <t>主任相談支援専門員配置加算の有無</t>
    <phoneticPr fontId="18"/>
  </si>
  <si>
    <t>検索用列</t>
    <rPh sb="0" eb="3">
      <t>ケンサクヨウ</t>
    </rPh>
    <rPh sb="3" eb="4">
      <t>レツ</t>
    </rPh>
    <phoneticPr fontId="18"/>
  </si>
  <si>
    <t>1:無し</t>
  </si>
  <si>
    <t>2:有り</t>
  </si>
  <si>
    <t>1:非該当</t>
  </si>
  <si>
    <t>2:Ⅱ</t>
  </si>
  <si>
    <t>4:Ⅰ</t>
  </si>
  <si>
    <t>3:Ⅰ</t>
  </si>
  <si>
    <t>一般社団法人SCRAP&amp;BUILD</t>
  </si>
  <si>
    <t>1130400011</t>
    <phoneticPr fontId="18"/>
  </si>
  <si>
    <t>地域定着支援</t>
    <rPh sb="0" eb="3">
      <t>チイキテイチャク</t>
    </rPh>
    <rPh sb="3" eb="5">
      <t>シエン</t>
    </rPh>
    <phoneticPr fontId="18"/>
  </si>
  <si>
    <t>地域定着支援</t>
    <rPh sb="0" eb="2">
      <t>チイキテイチャク</t>
    </rPh>
    <rPh sb="2" eb="4">
      <t>シエン</t>
    </rPh>
    <phoneticPr fontId="18"/>
  </si>
  <si>
    <t>地域移行支援</t>
    <rPh sb="0" eb="5">
      <t>チイキイコウシエン</t>
    </rPh>
    <phoneticPr fontId="18"/>
  </si>
  <si>
    <t>地域定着支援</t>
    <rPh sb="0" eb="1">
      <t>チイキ</t>
    </rPh>
    <rPh sb="1" eb="3">
      <t>テイチャク</t>
    </rPh>
    <rPh sb="3" eb="5">
      <t>シエン</t>
    </rPh>
    <phoneticPr fontId="18"/>
  </si>
  <si>
    <t>地域定着支援</t>
    <rPh sb="0" eb="5">
      <t>チイキテイチャクシエン</t>
    </rPh>
    <phoneticPr fontId="18"/>
  </si>
  <si>
    <t>地域定着支援</t>
    <rPh sb="0" eb="6">
      <t>チイキテイチャクシエン</t>
    </rPh>
    <phoneticPr fontId="18"/>
  </si>
  <si>
    <t>地域定着支援</t>
    <rPh sb="0" eb="2">
      <t>チイキ</t>
    </rPh>
    <rPh sb="2" eb="4">
      <t>テイチャク</t>
    </rPh>
    <rPh sb="4" eb="6">
      <t>シエン</t>
    </rPh>
    <phoneticPr fontId="18"/>
  </si>
  <si>
    <t>地域移行支援</t>
    <rPh sb="0" eb="4">
      <t>チイキイコウシエン</t>
    </rPh>
    <phoneticPr fontId="18"/>
  </si>
  <si>
    <t>地域移行支援</t>
    <rPh sb="0" eb="1">
      <t>チイキ</t>
    </rPh>
    <rPh sb="1" eb="3">
      <t>イコウ</t>
    </rPh>
    <rPh sb="3" eb="5">
      <t>シエン</t>
    </rPh>
    <phoneticPr fontId="18"/>
  </si>
  <si>
    <t>福祉専門職員配置等加算</t>
    <phoneticPr fontId="18"/>
  </si>
  <si>
    <t>福祉介護職員等処遇改善加算の有無</t>
  </si>
  <si>
    <t>福祉介護職員等処遇改善加算Ⅴ区分</t>
  </si>
  <si>
    <t>自立生活援助事業所ヨハク</t>
    <rPh sb="0" eb="1">
      <t>ジリツ</t>
    </rPh>
    <rPh sb="1" eb="3">
      <t>セイカツ</t>
    </rPh>
    <rPh sb="3" eb="5">
      <t>エンジョ</t>
    </rPh>
    <rPh sb="5" eb="8">
      <t>ジギョウショ</t>
    </rPh>
    <phoneticPr fontId="18"/>
  </si>
  <si>
    <t>3501133</t>
    <phoneticPr fontId="18"/>
  </si>
  <si>
    <t>川越市砂８１５－１３　１階</t>
    <rPh sb="3" eb="4">
      <t>スナ</t>
    </rPh>
    <rPh sb="12" eb="13">
      <t>カイ</t>
    </rPh>
    <phoneticPr fontId="18"/>
  </si>
  <si>
    <t>080-9416-6140</t>
    <phoneticPr fontId="18"/>
  </si>
  <si>
    <t>050-3737-6893</t>
    <phoneticPr fontId="18"/>
  </si>
  <si>
    <t>080-9416-6140</t>
    <phoneticPr fontId="18"/>
  </si>
  <si>
    <t>相談支援事業所レアレア</t>
    <rPh sb="0" eb="7">
      <t>ソウダンシエンジギョウショ</t>
    </rPh>
    <phoneticPr fontId="18"/>
  </si>
  <si>
    <t>TryFor合同会社</t>
    <rPh sb="6" eb="8">
      <t>ゴウドウ</t>
    </rPh>
    <rPh sb="8" eb="10">
      <t>カイシャ</t>
    </rPh>
    <phoneticPr fontId="18"/>
  </si>
  <si>
    <t>川越市砂新田4-1-23-302</t>
    <rPh sb="0" eb="3">
      <t>カワゴエシ</t>
    </rPh>
    <rPh sb="3" eb="6">
      <t>スナシンデン</t>
    </rPh>
    <phoneticPr fontId="18"/>
  </si>
  <si>
    <t>川越市鹿飼６９４番地１</t>
    <rPh sb="0" eb="3">
      <t>カワゴエシ</t>
    </rPh>
    <rPh sb="3" eb="5">
      <t>シシカイ</t>
    </rPh>
    <rPh sb="8" eb="10">
      <t>バンチ</t>
    </rPh>
    <phoneticPr fontId="18"/>
  </si>
  <si>
    <t>3500834</t>
    <phoneticPr fontId="18"/>
  </si>
  <si>
    <t>〇</t>
  </si>
  <si>
    <t>〇</t>
    <phoneticPr fontId="18"/>
  </si>
  <si>
    <t>川越市連雀町９－1</t>
    <phoneticPr fontId="18"/>
  </si>
  <si>
    <t>049-236-3618</t>
    <phoneticPr fontId="18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</si>
  <si>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8"/>
  </si>
  <si>
    <t>050-8893-6123</t>
    <phoneticPr fontId="18"/>
  </si>
  <si>
    <t>3:Ⅰ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</si>
</sst>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24" borderId="10" xfId="0" applyFill="1" applyBorder="1" applyAlignment="1">
      <alignment horizontal="center" wrapText="1"/>
    </xf>
    <xf numFmtId="0" fontId="0" fillId="0" borderId="10" xfId="0" quotePrefix="1" applyBorder="1" applyAlignment="1">
      <alignment horizontal="left" vertical="center"/>
    </xf>
    <xf numFmtId="0" fontId="0" fillId="0" borderId="10" xfId="0" quotePrefix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5" borderId="10" xfId="0" quotePrefix="1" applyFill="1" applyBorder="1" applyAlignment="1">
      <alignment horizontal="left" vertical="center"/>
    </xf>
    <xf numFmtId="0" fontId="0" fillId="25" borderId="10" xfId="0" applyFill="1" applyBorder="1" applyAlignment="1">
      <alignment horizontal="left" vertical="center"/>
    </xf>
    <xf numFmtId="0" fontId="0" fillId="25" borderId="10" xfId="0" applyFill="1" applyBorder="1" applyAlignment="1">
      <alignment vertical="center"/>
    </xf>
    <xf numFmtId="0" fontId="0" fillId="25" borderId="10" xfId="0" quotePrefix="1" applyFill="1" applyBorder="1" applyAlignment="1">
      <alignment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quotePrefix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vertical="center" wrapText="1"/>
    </xf>
    <xf numFmtId="0" fontId="0" fillId="0" borderId="10" xfId="0" quotePrefix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/>
    <xf numFmtId="0" fontId="0" fillId="26" borderId="10" xfId="0" quotePrefix="1" applyFill="1" applyBorder="1" applyAlignment="1">
      <alignment horizontal="left" vertical="center"/>
    </xf>
    <xf numFmtId="0" fontId="0" fillId="26" borderId="10" xfId="0" applyFill="1" applyBorder="1" applyAlignment="1">
      <alignment vertical="center"/>
    </xf>
    <xf numFmtId="0" fontId="0" fillId="26" borderId="10" xfId="0" quotePrefix="1" applyFill="1" applyBorder="1" applyAlignment="1">
      <alignment vertical="center"/>
    </xf>
    <xf numFmtId="0" fontId="0" fillId="26" borderId="10" xfId="0" quotePrefix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/>
    </xf>
    <xf numFmtId="0" fontId="0" fillId="26" borderId="10" xfId="0" quotePrefix="1" applyFill="1" applyBorder="1" applyAlignment="1">
      <alignment vertical="center" wrapText="1"/>
    </xf>
    <xf numFmtId="0" fontId="0" fillId="26" borderId="0" xfId="0" applyFill="1" applyAlignment="1">
      <alignment vertical="center"/>
    </xf>
    <xf numFmtId="0" fontId="20" fillId="26" borderId="0" xfId="0" applyFont="1" applyFill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vertical="center" wrapText="1"/>
    </xf>
    <xf numFmtId="0" fontId="1" fillId="24" borderId="15" xfId="0" applyFont="1" applyFill="1" applyBorder="1" applyAlignment="1">
      <alignment vertical="center" wrapText="1"/>
    </xf>
    <xf numFmtId="0" fontId="0" fillId="24" borderId="15" xfId="0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quotePrefix="1" applyFont="1" applyBorder="1" applyAlignment="1">
      <alignment vertical="center"/>
    </xf>
    <xf numFmtId="0" fontId="21" fillId="0" borderId="10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quotePrefix="1" applyFont="1" applyBorder="1" applyAlignment="1">
      <alignment vertical="center"/>
    </xf>
    <xf numFmtId="0" fontId="22" fillId="0" borderId="10" xfId="0" quotePrefix="1" applyFont="1" applyBorder="1" applyAlignment="1">
      <alignment horizontal="center" vertical="center"/>
    </xf>
    <xf numFmtId="0" fontId="22" fillId="0" borderId="0" xfId="0" applyFont="1"/>
    <xf numFmtId="0" fontId="22" fillId="25" borderId="10" xfId="0" quotePrefix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0" borderId="10" xfId="0" quotePrefix="1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0" fontId="0" fillId="24" borderId="10" xfId="0" quotePrefix="1" applyFill="1" applyBorder="1" applyAlignment="1">
      <alignment horizontal="center" wrapText="1"/>
    </xf>
    <xf numFmtId="0" fontId="0" fillId="0" borderId="11" xfId="0" quotePrefix="1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24" borderId="10" xfId="0" applyFill="1" applyBorder="1" applyAlignment="1">
      <alignment horizontal="center" wrapText="1"/>
    </xf>
    <xf numFmtId="0" fontId="0" fillId="24" borderId="11" xfId="0" quotePrefix="1" applyFill="1" applyBorder="1" applyAlignment="1">
      <alignment horizontal="center" wrapText="1"/>
    </xf>
    <xf numFmtId="0" fontId="0" fillId="24" borderId="12" xfId="0" quotePrefix="1" applyFill="1" applyBorder="1" applyAlignment="1">
      <alignment horizontal="center" wrapText="1"/>
    </xf>
    <xf numFmtId="0" fontId="0" fillId="27" borderId="11" xfId="0" applyFill="1" applyBorder="1" applyAlignment="1">
      <alignment horizontal="left" vertical="center" wrapText="1"/>
    </xf>
    <xf numFmtId="0" fontId="0" fillId="27" borderId="12" xfId="0" applyFill="1" applyBorder="1" applyAlignment="1">
      <alignment horizontal="left"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quotePrefix="1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0" fillId="24" borderId="10" xfId="0" quotePrefix="1" applyFill="1" applyBorder="1" applyAlignment="1">
      <alignment horizontal="center" vertical="center" wrapText="1"/>
    </xf>
    <xf numFmtId="0" fontId="0" fillId="24" borderId="11" xfId="0" quotePrefix="1" applyFill="1" applyBorder="1" applyAlignment="1">
      <alignment horizontal="center" vertical="center" wrapText="1"/>
    </xf>
    <xf numFmtId="0" fontId="0" fillId="24" borderId="12" xfId="0" quotePrefix="1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/>
    </xf>
    <xf numFmtId="0" fontId="0" fillId="24" borderId="12" xfId="0" applyFill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tabSelected="1" view="pageBreakPreview" zoomScaleNormal="100" zoomScaleSheetLayoutView="100" workbookViewId="0">
      <selection activeCell="AA8" sqref="AA8"/>
    </sheetView>
  </sheetViews>
  <sheetFormatPr defaultRowHeight="12" x14ac:dyDescent="0.15"/>
  <cols>
    <col min="1" max="1" width="12" bestFit="1" customWidth="1"/>
    <col min="2" max="2" width="11.85546875" customWidth="1"/>
    <col min="3" max="3" width="13.140625" bestFit="1" customWidth="1"/>
    <col min="4" max="4" width="39.28515625" style="39" customWidth="1"/>
    <col min="5" max="5" width="42.42578125" hidden="1" customWidth="1"/>
    <col min="6" max="6" width="9.140625" hidden="1" customWidth="1"/>
    <col min="7" max="7" width="35.7109375" style="55" hidden="1" customWidth="1"/>
    <col min="8" max="8" width="19.7109375" style="55" hidden="1" customWidth="1"/>
    <col min="9" max="9" width="16.28515625" style="55" hidden="1" customWidth="1"/>
    <col min="10" max="10" width="9.5703125" hidden="1" customWidth="1"/>
    <col min="11" max="11" width="12.7109375" hidden="1" customWidth="1"/>
    <col min="12" max="12" width="10.5703125" customWidth="1"/>
    <col min="13" max="16" width="8.7109375" customWidth="1"/>
    <col min="19" max="19" width="24.42578125" hidden="1" customWidth="1"/>
  </cols>
  <sheetData>
    <row r="1" spans="1:25" x14ac:dyDescent="0.15">
      <c r="T1" s="1"/>
      <c r="U1" s="1"/>
      <c r="W1" s="1"/>
    </row>
    <row r="2" spans="1:25" ht="12" customHeight="1" x14ac:dyDescent="0.15">
      <c r="A2" s="64" t="s">
        <v>1</v>
      </c>
      <c r="B2" s="74" t="s">
        <v>7</v>
      </c>
      <c r="C2" s="64" t="s">
        <v>9</v>
      </c>
      <c r="D2" s="64" t="s">
        <v>10</v>
      </c>
      <c r="E2" s="75" t="s">
        <v>3</v>
      </c>
      <c r="F2" s="64" t="s">
        <v>4</v>
      </c>
      <c r="G2" s="64" t="s">
        <v>14</v>
      </c>
      <c r="H2" s="64" t="s">
        <v>6</v>
      </c>
      <c r="I2" s="64" t="s">
        <v>5</v>
      </c>
      <c r="J2" s="64" t="s">
        <v>12</v>
      </c>
      <c r="K2" s="64" t="s">
        <v>15</v>
      </c>
      <c r="L2" s="64" t="s">
        <v>18</v>
      </c>
      <c r="M2" s="64" t="s">
        <v>19</v>
      </c>
      <c r="N2" s="64" t="s">
        <v>21</v>
      </c>
      <c r="O2" s="64" t="s">
        <v>22</v>
      </c>
      <c r="P2" s="64" t="s">
        <v>23</v>
      </c>
      <c r="Q2" s="81" t="s">
        <v>20</v>
      </c>
      <c r="R2" s="81"/>
      <c r="S2" s="79" t="s">
        <v>195</v>
      </c>
      <c r="T2" s="77" t="s">
        <v>187</v>
      </c>
      <c r="U2" s="77" t="s">
        <v>188</v>
      </c>
      <c r="V2" s="77" t="s">
        <v>189</v>
      </c>
      <c r="W2" s="77" t="s">
        <v>190</v>
      </c>
      <c r="X2" s="77" t="s">
        <v>194</v>
      </c>
      <c r="Y2" s="77" t="s">
        <v>193</v>
      </c>
    </row>
    <row r="3" spans="1:25" s="23" customFormat="1" ht="40.5" customHeight="1" x14ac:dyDescent="0.15">
      <c r="A3" s="64"/>
      <c r="B3" s="74"/>
      <c r="C3" s="64"/>
      <c r="D3" s="64"/>
      <c r="E3" s="76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" t="s">
        <v>28</v>
      </c>
      <c r="R3" s="2" t="s">
        <v>8</v>
      </c>
      <c r="S3" s="80"/>
      <c r="T3" s="78"/>
      <c r="U3" s="78"/>
      <c r="V3" s="78"/>
      <c r="W3" s="78"/>
      <c r="X3" s="78"/>
      <c r="Y3" s="78"/>
    </row>
    <row r="4" spans="1:25" s="24" customFormat="1" ht="31.5" customHeight="1" x14ac:dyDescent="0.15">
      <c r="A4" s="4" t="s">
        <v>203</v>
      </c>
      <c r="B4" s="3">
        <v>1170400046</v>
      </c>
      <c r="C4" s="4" t="s">
        <v>31</v>
      </c>
      <c r="D4" s="61" t="s">
        <v>36</v>
      </c>
      <c r="E4" s="71" t="s">
        <v>33</v>
      </c>
      <c r="F4" s="71" t="s">
        <v>38</v>
      </c>
      <c r="G4" s="68" t="s">
        <v>17</v>
      </c>
      <c r="H4" s="71" t="s">
        <v>41</v>
      </c>
      <c r="I4" s="71" t="s">
        <v>44</v>
      </c>
      <c r="J4" s="4" t="s">
        <v>45</v>
      </c>
      <c r="K4" s="4" t="s">
        <v>24</v>
      </c>
      <c r="L4" s="6" t="s">
        <v>43</v>
      </c>
      <c r="M4" s="6" t="s">
        <v>16</v>
      </c>
      <c r="N4" s="6" t="s">
        <v>16</v>
      </c>
      <c r="O4" s="6" t="s">
        <v>16</v>
      </c>
      <c r="P4" s="6" t="s">
        <v>16</v>
      </c>
      <c r="Q4" s="7" t="s">
        <v>35</v>
      </c>
      <c r="R4" s="7" t="s">
        <v>35</v>
      </c>
      <c r="S4" s="7" t="str">
        <f>A4&amp;C4</f>
        <v>1130400011計画相談支援</v>
      </c>
      <c r="T4" s="7" t="s">
        <v>201</v>
      </c>
      <c r="U4" s="7" t="s">
        <v>196</v>
      </c>
      <c r="V4" s="7" t="s">
        <v>201</v>
      </c>
      <c r="W4" s="7" t="s">
        <v>198</v>
      </c>
      <c r="X4" s="7" t="s">
        <v>201</v>
      </c>
      <c r="Y4" s="7" t="s">
        <v>196</v>
      </c>
    </row>
    <row r="5" spans="1:25" s="24" customFormat="1" ht="31.5" customHeight="1" x14ac:dyDescent="0.15">
      <c r="A5" s="4" t="s">
        <v>203</v>
      </c>
      <c r="B5" s="3"/>
      <c r="C5" s="4" t="s">
        <v>212</v>
      </c>
      <c r="D5" s="62"/>
      <c r="E5" s="72"/>
      <c r="F5" s="72"/>
      <c r="G5" s="69"/>
      <c r="H5" s="72"/>
      <c r="I5" s="72"/>
      <c r="J5" s="4" t="s">
        <v>45</v>
      </c>
      <c r="K5" s="4" t="s">
        <v>24</v>
      </c>
      <c r="L5" s="6" t="s">
        <v>43</v>
      </c>
      <c r="M5" s="6" t="s">
        <v>153</v>
      </c>
      <c r="N5" s="6" t="s">
        <v>153</v>
      </c>
      <c r="O5" s="6" t="s">
        <v>153</v>
      </c>
      <c r="P5" s="6" t="s">
        <v>153</v>
      </c>
      <c r="Q5" s="7" t="s">
        <v>43</v>
      </c>
      <c r="R5" s="7" t="s">
        <v>43</v>
      </c>
      <c r="S5" s="7" t="str">
        <f>A5&amp;C5</f>
        <v>1130400011地域移行支援</v>
      </c>
      <c r="T5" s="7"/>
      <c r="U5" s="7"/>
      <c r="V5" s="7"/>
      <c r="W5" s="7" t="s">
        <v>198</v>
      </c>
      <c r="X5" s="7"/>
      <c r="Y5" s="7" t="s">
        <v>196</v>
      </c>
    </row>
    <row r="6" spans="1:25" s="24" customFormat="1" ht="31.5" customHeight="1" x14ac:dyDescent="0.15">
      <c r="A6" s="4" t="s">
        <v>203</v>
      </c>
      <c r="B6" s="3"/>
      <c r="C6" s="4" t="s">
        <v>204</v>
      </c>
      <c r="D6" s="63"/>
      <c r="E6" s="73"/>
      <c r="F6" s="73"/>
      <c r="G6" s="70"/>
      <c r="H6" s="73"/>
      <c r="I6" s="73"/>
      <c r="J6" s="4" t="s">
        <v>45</v>
      </c>
      <c r="K6" s="4" t="s">
        <v>24</v>
      </c>
      <c r="L6" s="6" t="s">
        <v>43</v>
      </c>
      <c r="M6" s="6" t="s">
        <v>153</v>
      </c>
      <c r="N6" s="6" t="s">
        <v>153</v>
      </c>
      <c r="O6" s="6" t="s">
        <v>153</v>
      </c>
      <c r="P6" s="6" t="s">
        <v>153</v>
      </c>
      <c r="Q6" s="7" t="s">
        <v>43</v>
      </c>
      <c r="R6" s="7" t="s">
        <v>43</v>
      </c>
      <c r="S6" s="7" t="str">
        <f>A6&amp;C6</f>
        <v>1130400011地域定着支援</v>
      </c>
      <c r="T6" s="7"/>
      <c r="U6" s="7"/>
      <c r="V6" s="7"/>
      <c r="W6" s="7" t="s">
        <v>198</v>
      </c>
      <c r="X6" s="7"/>
      <c r="Y6" s="7" t="s">
        <v>196</v>
      </c>
    </row>
    <row r="7" spans="1:25" s="24" customFormat="1" ht="31.5" customHeight="1" x14ac:dyDescent="0.15">
      <c r="A7" s="3" t="s">
        <v>27</v>
      </c>
      <c r="B7" s="8"/>
      <c r="C7" s="4" t="s">
        <v>211</v>
      </c>
      <c r="D7" s="61" t="s">
        <v>49</v>
      </c>
      <c r="E7" s="71" t="s">
        <v>0</v>
      </c>
      <c r="F7" s="65" t="s">
        <v>52</v>
      </c>
      <c r="G7" s="68" t="s">
        <v>47</v>
      </c>
      <c r="H7" s="71" t="s">
        <v>53</v>
      </c>
      <c r="I7" s="71" t="s">
        <v>55</v>
      </c>
      <c r="J7" s="4" t="s">
        <v>45</v>
      </c>
      <c r="K7" s="4" t="s">
        <v>24</v>
      </c>
      <c r="L7" s="6" t="s">
        <v>43</v>
      </c>
      <c r="M7" s="6" t="s">
        <v>16</v>
      </c>
      <c r="N7" s="6" t="s">
        <v>16</v>
      </c>
      <c r="O7" s="6" t="s">
        <v>16</v>
      </c>
      <c r="P7" s="6" t="s">
        <v>16</v>
      </c>
      <c r="Q7" s="7" t="s">
        <v>35</v>
      </c>
      <c r="R7" s="7" t="s">
        <v>35</v>
      </c>
      <c r="S7" s="7" t="str">
        <f t="shared" ref="S7:S49" si="0">A7&amp;C7</f>
        <v>1130400029地域移行支援</v>
      </c>
      <c r="T7" s="7"/>
      <c r="U7" s="7"/>
      <c r="V7" s="7"/>
      <c r="W7" s="7" t="s">
        <v>198</v>
      </c>
      <c r="X7" s="7"/>
      <c r="Y7" s="7" t="s">
        <v>196</v>
      </c>
    </row>
    <row r="8" spans="1:25" s="24" customFormat="1" ht="31.5" customHeight="1" x14ac:dyDescent="0.15">
      <c r="A8" s="3" t="s">
        <v>27</v>
      </c>
      <c r="B8" s="8"/>
      <c r="C8" s="4" t="s">
        <v>205</v>
      </c>
      <c r="D8" s="62"/>
      <c r="E8" s="72"/>
      <c r="F8" s="66"/>
      <c r="G8" s="69"/>
      <c r="H8" s="72"/>
      <c r="I8" s="72"/>
      <c r="J8" s="4" t="s">
        <v>45</v>
      </c>
      <c r="K8" s="4" t="s">
        <v>24</v>
      </c>
      <c r="L8" s="6" t="s">
        <v>43</v>
      </c>
      <c r="M8" s="6" t="s">
        <v>153</v>
      </c>
      <c r="N8" s="6" t="s">
        <v>153</v>
      </c>
      <c r="O8" s="6" t="s">
        <v>153</v>
      </c>
      <c r="P8" s="6" t="s">
        <v>153</v>
      </c>
      <c r="Q8" s="7" t="s">
        <v>43</v>
      </c>
      <c r="R8" s="7" t="s">
        <v>43</v>
      </c>
      <c r="S8" s="7" t="str">
        <f t="shared" si="0"/>
        <v>1130400029地域定着支援</v>
      </c>
      <c r="T8" s="7"/>
      <c r="U8" s="7"/>
      <c r="V8" s="7"/>
      <c r="W8" s="7" t="s">
        <v>198</v>
      </c>
      <c r="X8" s="7"/>
      <c r="Y8" s="7" t="s">
        <v>196</v>
      </c>
    </row>
    <row r="9" spans="1:25" s="24" customFormat="1" ht="31.5" customHeight="1" x14ac:dyDescent="0.15">
      <c r="A9" s="3" t="s">
        <v>48</v>
      </c>
      <c r="B9" s="3">
        <v>1170400053</v>
      </c>
      <c r="C9" s="4" t="s">
        <v>31</v>
      </c>
      <c r="D9" s="63"/>
      <c r="E9" s="73"/>
      <c r="F9" s="67"/>
      <c r="G9" s="70"/>
      <c r="H9" s="73"/>
      <c r="I9" s="73"/>
      <c r="J9" s="4" t="s">
        <v>45</v>
      </c>
      <c r="K9" s="4" t="s">
        <v>24</v>
      </c>
      <c r="L9" s="6" t="s">
        <v>43</v>
      </c>
      <c r="M9" s="6" t="s">
        <v>16</v>
      </c>
      <c r="N9" s="6" t="s">
        <v>16</v>
      </c>
      <c r="O9" s="6" t="s">
        <v>16</v>
      </c>
      <c r="P9" s="6" t="s">
        <v>16</v>
      </c>
      <c r="Q9" s="7" t="s">
        <v>43</v>
      </c>
      <c r="R9" s="7" t="s">
        <v>43</v>
      </c>
      <c r="S9" s="7" t="str">
        <f t="shared" si="0"/>
        <v>1130400888計画相談支援</v>
      </c>
      <c r="T9" s="7" t="s">
        <v>201</v>
      </c>
      <c r="U9" s="7" t="s">
        <v>201</v>
      </c>
      <c r="V9" s="7" t="s">
        <v>201</v>
      </c>
      <c r="W9" s="7" t="s">
        <v>198</v>
      </c>
      <c r="X9" s="7" t="s">
        <v>196</v>
      </c>
      <c r="Y9" s="7" t="s">
        <v>196</v>
      </c>
    </row>
    <row r="10" spans="1:25" s="24" customFormat="1" ht="31.5" customHeight="1" x14ac:dyDescent="0.15">
      <c r="A10" s="3" t="s">
        <v>30</v>
      </c>
      <c r="B10" s="3">
        <v>1170400061</v>
      </c>
      <c r="C10" s="4" t="s">
        <v>31</v>
      </c>
      <c r="D10" s="61" t="s">
        <v>58</v>
      </c>
      <c r="E10" s="71" t="s">
        <v>56</v>
      </c>
      <c r="F10" s="71" t="s">
        <v>29</v>
      </c>
      <c r="G10" s="68" t="s">
        <v>34</v>
      </c>
      <c r="H10" s="71" t="s">
        <v>40</v>
      </c>
      <c r="I10" s="71" t="s">
        <v>25</v>
      </c>
      <c r="J10" s="4" t="s">
        <v>45</v>
      </c>
      <c r="K10" s="4" t="s">
        <v>24</v>
      </c>
      <c r="L10" s="6" t="s">
        <v>43</v>
      </c>
      <c r="M10" s="6" t="s">
        <v>16</v>
      </c>
      <c r="N10" s="6" t="s">
        <v>16</v>
      </c>
      <c r="O10" s="6" t="s">
        <v>16</v>
      </c>
      <c r="P10" s="6" t="s">
        <v>16</v>
      </c>
      <c r="Q10" s="7" t="s">
        <v>35</v>
      </c>
      <c r="R10" s="7" t="s">
        <v>35</v>
      </c>
      <c r="S10" s="7" t="str">
        <f t="shared" si="0"/>
        <v>1130400037計画相談支援</v>
      </c>
      <c r="T10" s="7" t="s">
        <v>201</v>
      </c>
      <c r="U10" s="7" t="s">
        <v>196</v>
      </c>
      <c r="V10" s="7" t="s">
        <v>201</v>
      </c>
      <c r="W10" s="7" t="s">
        <v>198</v>
      </c>
      <c r="X10" s="7" t="s">
        <v>201</v>
      </c>
      <c r="Y10" s="7" t="s">
        <v>196</v>
      </c>
    </row>
    <row r="11" spans="1:25" s="24" customFormat="1" ht="31.5" customHeight="1" x14ac:dyDescent="0.15">
      <c r="A11" s="3" t="s">
        <v>30</v>
      </c>
      <c r="B11" s="3"/>
      <c r="C11" s="4" t="s">
        <v>206</v>
      </c>
      <c r="D11" s="62"/>
      <c r="E11" s="72"/>
      <c r="F11" s="72"/>
      <c r="G11" s="69"/>
      <c r="H11" s="72"/>
      <c r="I11" s="72"/>
      <c r="J11" s="4" t="s">
        <v>45</v>
      </c>
      <c r="K11" s="4" t="s">
        <v>24</v>
      </c>
      <c r="L11" s="6" t="s">
        <v>43</v>
      </c>
      <c r="M11" s="6" t="s">
        <v>153</v>
      </c>
      <c r="N11" s="6" t="s">
        <v>153</v>
      </c>
      <c r="O11" s="6" t="s">
        <v>153</v>
      </c>
      <c r="P11" s="6" t="s">
        <v>153</v>
      </c>
      <c r="Q11" s="7" t="s">
        <v>43</v>
      </c>
      <c r="R11" s="7" t="s">
        <v>43</v>
      </c>
      <c r="S11" s="7" t="str">
        <f t="shared" si="0"/>
        <v>1130400037地域移行支援</v>
      </c>
      <c r="T11" s="7"/>
      <c r="U11" s="7"/>
      <c r="V11" s="7"/>
      <c r="W11" s="7" t="s">
        <v>198</v>
      </c>
      <c r="X11" s="7"/>
      <c r="Y11" s="7" t="s">
        <v>196</v>
      </c>
    </row>
    <row r="12" spans="1:25" s="24" customFormat="1" ht="31.5" customHeight="1" x14ac:dyDescent="0.15">
      <c r="A12" s="3" t="s">
        <v>30</v>
      </c>
      <c r="B12" s="3"/>
      <c r="C12" s="4" t="s">
        <v>207</v>
      </c>
      <c r="D12" s="63"/>
      <c r="E12" s="73"/>
      <c r="F12" s="73"/>
      <c r="G12" s="70"/>
      <c r="H12" s="73"/>
      <c r="I12" s="73"/>
      <c r="J12" s="4" t="s">
        <v>45</v>
      </c>
      <c r="K12" s="4" t="s">
        <v>24</v>
      </c>
      <c r="L12" s="6" t="s">
        <v>43</v>
      </c>
      <c r="M12" s="6" t="s">
        <v>153</v>
      </c>
      <c r="N12" s="6" t="s">
        <v>153</v>
      </c>
      <c r="O12" s="6" t="s">
        <v>153</v>
      </c>
      <c r="P12" s="6" t="s">
        <v>153</v>
      </c>
      <c r="Q12" s="7" t="s">
        <v>43</v>
      </c>
      <c r="R12" s="7" t="s">
        <v>43</v>
      </c>
      <c r="S12" s="7" t="str">
        <f t="shared" si="0"/>
        <v>1130400037地域定着支援</v>
      </c>
      <c r="T12" s="7"/>
      <c r="U12" s="7"/>
      <c r="V12" s="7"/>
      <c r="W12" s="7" t="s">
        <v>198</v>
      </c>
      <c r="X12" s="7"/>
      <c r="Y12" s="7" t="s">
        <v>196</v>
      </c>
    </row>
    <row r="13" spans="1:25" s="24" customFormat="1" ht="31.5" customHeight="1" x14ac:dyDescent="0.15">
      <c r="A13" s="3" t="s">
        <v>42</v>
      </c>
      <c r="B13" s="3">
        <v>1170400079</v>
      </c>
      <c r="C13" s="4" t="s">
        <v>31</v>
      </c>
      <c r="D13" s="61" t="s">
        <v>60</v>
      </c>
      <c r="E13" s="71" t="s">
        <v>59</v>
      </c>
      <c r="F13" s="71" t="s">
        <v>51</v>
      </c>
      <c r="G13" s="68" t="s">
        <v>39</v>
      </c>
      <c r="H13" s="71" t="s">
        <v>61</v>
      </c>
      <c r="I13" s="71" t="s">
        <v>50</v>
      </c>
      <c r="J13" s="4" t="s">
        <v>45</v>
      </c>
      <c r="K13" s="4" t="s">
        <v>24</v>
      </c>
      <c r="L13" s="6" t="s">
        <v>43</v>
      </c>
      <c r="M13" s="6" t="s">
        <v>16</v>
      </c>
      <c r="N13" s="6" t="s">
        <v>16</v>
      </c>
      <c r="O13" s="6" t="s">
        <v>16</v>
      </c>
      <c r="P13" s="6" t="s">
        <v>16</v>
      </c>
      <c r="Q13" s="7" t="s">
        <v>35</v>
      </c>
      <c r="R13" s="7" t="s">
        <v>35</v>
      </c>
      <c r="S13" s="7" t="str">
        <f t="shared" si="0"/>
        <v>1130400680計画相談支援</v>
      </c>
      <c r="T13" s="7" t="s">
        <v>199</v>
      </c>
      <c r="U13" s="7" t="s">
        <v>196</v>
      </c>
      <c r="V13" s="7" t="s">
        <v>196</v>
      </c>
      <c r="W13" s="7" t="s">
        <v>198</v>
      </c>
      <c r="X13" s="7" t="s">
        <v>196</v>
      </c>
      <c r="Y13" s="7" t="s">
        <v>196</v>
      </c>
    </row>
    <row r="14" spans="1:25" s="24" customFormat="1" ht="31.5" customHeight="1" x14ac:dyDescent="0.15">
      <c r="A14" s="3" t="s">
        <v>42</v>
      </c>
      <c r="B14" s="3"/>
      <c r="C14" s="4" t="s">
        <v>212</v>
      </c>
      <c r="D14" s="62"/>
      <c r="E14" s="72"/>
      <c r="F14" s="72"/>
      <c r="G14" s="69"/>
      <c r="H14" s="72"/>
      <c r="I14" s="72"/>
      <c r="J14" s="4" t="s">
        <v>45</v>
      </c>
      <c r="K14" s="4" t="s">
        <v>24</v>
      </c>
      <c r="L14" s="6" t="s">
        <v>43</v>
      </c>
      <c r="M14" s="6" t="s">
        <v>153</v>
      </c>
      <c r="N14" s="6" t="s">
        <v>153</v>
      </c>
      <c r="O14" s="6" t="s">
        <v>153</v>
      </c>
      <c r="P14" s="6" t="s">
        <v>153</v>
      </c>
      <c r="Q14" s="7" t="s">
        <v>43</v>
      </c>
      <c r="R14" s="7" t="s">
        <v>43</v>
      </c>
      <c r="S14" s="7" t="str">
        <f>A14&amp;C14</f>
        <v>1130400680地域移行支援</v>
      </c>
      <c r="T14" s="7"/>
      <c r="U14" s="7"/>
      <c r="V14" s="7"/>
      <c r="W14" s="7" t="s">
        <v>198</v>
      </c>
      <c r="X14" s="7"/>
      <c r="Y14" s="7" t="s">
        <v>196</v>
      </c>
    </row>
    <row r="15" spans="1:25" s="24" customFormat="1" ht="31.5" customHeight="1" x14ac:dyDescent="0.15">
      <c r="A15" s="3" t="s">
        <v>42</v>
      </c>
      <c r="B15" s="3"/>
      <c r="C15" s="4" t="s">
        <v>208</v>
      </c>
      <c r="D15" s="63"/>
      <c r="E15" s="73"/>
      <c r="F15" s="73"/>
      <c r="G15" s="70"/>
      <c r="H15" s="73"/>
      <c r="I15" s="73"/>
      <c r="J15" s="4" t="s">
        <v>45</v>
      </c>
      <c r="K15" s="4" t="s">
        <v>24</v>
      </c>
      <c r="L15" s="6" t="s">
        <v>43</v>
      </c>
      <c r="M15" s="6" t="s">
        <v>153</v>
      </c>
      <c r="N15" s="6" t="s">
        <v>153</v>
      </c>
      <c r="O15" s="6" t="s">
        <v>153</v>
      </c>
      <c r="P15" s="6" t="s">
        <v>153</v>
      </c>
      <c r="Q15" s="7" t="s">
        <v>43</v>
      </c>
      <c r="R15" s="7" t="s">
        <v>43</v>
      </c>
      <c r="S15" s="7" t="str">
        <f t="shared" si="0"/>
        <v>1130400680地域定着支援</v>
      </c>
      <c r="T15" s="7"/>
      <c r="U15" s="7"/>
      <c r="V15" s="7"/>
      <c r="W15" s="7" t="s">
        <v>198</v>
      </c>
      <c r="X15" s="7"/>
      <c r="Y15" s="7" t="s">
        <v>196</v>
      </c>
    </row>
    <row r="16" spans="1:25" s="24" customFormat="1" ht="31.5" customHeight="1" x14ac:dyDescent="0.15">
      <c r="A16" s="3" t="s">
        <v>62</v>
      </c>
      <c r="B16" s="8">
        <v>1170400095</v>
      </c>
      <c r="C16" s="5" t="s">
        <v>63</v>
      </c>
      <c r="D16" s="36" t="s">
        <v>66</v>
      </c>
      <c r="E16" s="5" t="s">
        <v>64</v>
      </c>
      <c r="F16" s="4" t="s">
        <v>65</v>
      </c>
      <c r="G16" s="7" t="s">
        <v>67</v>
      </c>
      <c r="H16" s="7" t="s">
        <v>68</v>
      </c>
      <c r="I16" s="7" t="s">
        <v>69</v>
      </c>
      <c r="J16" s="4" t="s">
        <v>45</v>
      </c>
      <c r="K16" s="4" t="s">
        <v>24</v>
      </c>
      <c r="L16" s="6" t="s">
        <v>43</v>
      </c>
      <c r="M16" s="6" t="s">
        <v>16</v>
      </c>
      <c r="N16" s="6" t="s">
        <v>16</v>
      </c>
      <c r="O16" s="6" t="s">
        <v>16</v>
      </c>
      <c r="P16" s="6" t="s">
        <v>16</v>
      </c>
      <c r="Q16" s="7" t="s">
        <v>11</v>
      </c>
      <c r="R16" s="7" t="s">
        <v>11</v>
      </c>
      <c r="S16" s="7" t="str">
        <f t="shared" si="0"/>
        <v>1130400912計画相談支援</v>
      </c>
      <c r="T16" s="7" t="s">
        <v>201</v>
      </c>
      <c r="U16" s="7" t="s">
        <v>196</v>
      </c>
      <c r="V16" s="7" t="s">
        <v>199</v>
      </c>
      <c r="W16" s="7" t="s">
        <v>198</v>
      </c>
      <c r="X16" s="7" t="s">
        <v>201</v>
      </c>
      <c r="Y16" s="7" t="s">
        <v>196</v>
      </c>
    </row>
    <row r="17" spans="1:26" s="24" customFormat="1" ht="31.5" customHeight="1" x14ac:dyDescent="0.15">
      <c r="A17" s="3">
        <v>1130401019</v>
      </c>
      <c r="B17" s="8">
        <v>1170400137</v>
      </c>
      <c r="C17" s="5" t="s">
        <v>116</v>
      </c>
      <c r="D17" s="36" t="s">
        <v>176</v>
      </c>
      <c r="E17" s="5" t="s">
        <v>186</v>
      </c>
      <c r="F17" s="3">
        <v>3500813</v>
      </c>
      <c r="G17" s="7" t="s">
        <v>177</v>
      </c>
      <c r="H17" s="7" t="s">
        <v>178</v>
      </c>
      <c r="I17" s="7" t="s">
        <v>179</v>
      </c>
      <c r="J17" s="4" t="s">
        <v>152</v>
      </c>
      <c r="K17" s="4" t="s">
        <v>144</v>
      </c>
      <c r="L17" s="6" t="s">
        <v>35</v>
      </c>
      <c r="M17" s="6" t="s">
        <v>16</v>
      </c>
      <c r="N17" s="6" t="s">
        <v>16</v>
      </c>
      <c r="O17" s="6" t="s">
        <v>16</v>
      </c>
      <c r="P17" s="6" t="s">
        <v>16</v>
      </c>
      <c r="Q17" s="7" t="s">
        <v>11</v>
      </c>
      <c r="R17" s="7" t="s">
        <v>11</v>
      </c>
      <c r="S17" s="7" t="str">
        <f t="shared" si="0"/>
        <v>1130401019計画相談支援</v>
      </c>
      <c r="T17" s="7" t="s">
        <v>201</v>
      </c>
      <c r="U17" s="7" t="s">
        <v>201</v>
      </c>
      <c r="V17" s="7" t="s">
        <v>201</v>
      </c>
      <c r="W17" s="7" t="s">
        <v>198</v>
      </c>
      <c r="X17" s="7" t="s">
        <v>196</v>
      </c>
      <c r="Y17" s="7" t="s">
        <v>196</v>
      </c>
    </row>
    <row r="18" spans="1:26" s="34" customFormat="1" ht="31.5" customHeight="1" x14ac:dyDescent="0.15">
      <c r="A18" s="27" t="s">
        <v>71</v>
      </c>
      <c r="B18" s="32"/>
      <c r="C18" s="28" t="s">
        <v>70</v>
      </c>
      <c r="D18" s="40" t="s">
        <v>72</v>
      </c>
      <c r="E18" s="29" t="s">
        <v>54</v>
      </c>
      <c r="F18" s="29" t="s">
        <v>73</v>
      </c>
      <c r="G18" s="31" t="s">
        <v>74</v>
      </c>
      <c r="H18" s="31" t="s">
        <v>75</v>
      </c>
      <c r="I18" s="31" t="s">
        <v>76</v>
      </c>
      <c r="J18" s="33" t="s">
        <v>185</v>
      </c>
      <c r="K18" s="29" t="s">
        <v>24</v>
      </c>
      <c r="L18" s="31" t="s">
        <v>35</v>
      </c>
      <c r="M18" s="30" t="s">
        <v>16</v>
      </c>
      <c r="N18" s="30" t="s">
        <v>16</v>
      </c>
      <c r="O18" s="30" t="s">
        <v>16</v>
      </c>
      <c r="P18" s="30" t="s">
        <v>16</v>
      </c>
      <c r="Q18" s="31" t="s">
        <v>11</v>
      </c>
      <c r="R18" s="31" t="s">
        <v>11</v>
      </c>
      <c r="S18" s="7" t="str">
        <f t="shared" si="0"/>
        <v>1130401084計画相談支援</v>
      </c>
      <c r="T18" s="7" t="s">
        <v>199</v>
      </c>
      <c r="U18" s="7" t="s">
        <v>196</v>
      </c>
      <c r="V18" s="7" t="s">
        <v>199</v>
      </c>
      <c r="W18" s="7" t="s">
        <v>198</v>
      </c>
      <c r="X18" s="7" t="s">
        <v>196</v>
      </c>
      <c r="Y18" s="7" t="s">
        <v>196</v>
      </c>
      <c r="Z18" s="35" t="s">
        <v>175</v>
      </c>
    </row>
    <row r="19" spans="1:26" s="24" customFormat="1" ht="31.5" customHeight="1" x14ac:dyDescent="0.15">
      <c r="A19" s="10" t="s">
        <v>77</v>
      </c>
      <c r="B19" s="11">
        <v>1170400202</v>
      </c>
      <c r="C19" s="12" t="s">
        <v>70</v>
      </c>
      <c r="D19" s="41" t="s">
        <v>79</v>
      </c>
      <c r="E19" s="12" t="s">
        <v>78</v>
      </c>
      <c r="F19" s="54" t="s">
        <v>226</v>
      </c>
      <c r="G19" s="56" t="s">
        <v>225</v>
      </c>
      <c r="H19" s="14" t="s">
        <v>80</v>
      </c>
      <c r="I19" s="14" t="s">
        <v>80</v>
      </c>
      <c r="J19" s="13" t="s">
        <v>81</v>
      </c>
      <c r="K19" s="13" t="s">
        <v>24</v>
      </c>
      <c r="L19" s="14" t="s">
        <v>35</v>
      </c>
      <c r="M19" s="15" t="s">
        <v>153</v>
      </c>
      <c r="N19" s="15" t="s">
        <v>153</v>
      </c>
      <c r="O19" s="15" t="s">
        <v>153</v>
      </c>
      <c r="P19" s="15" t="s">
        <v>153</v>
      </c>
      <c r="Q19" s="14" t="s">
        <v>11</v>
      </c>
      <c r="R19" s="14" t="s">
        <v>11</v>
      </c>
      <c r="S19" s="7" t="str">
        <f t="shared" si="0"/>
        <v>1130401134計画相談支援</v>
      </c>
      <c r="T19" s="7" t="s">
        <v>199</v>
      </c>
      <c r="U19" s="7" t="s">
        <v>196</v>
      </c>
      <c r="V19" s="7" t="s">
        <v>196</v>
      </c>
      <c r="W19" s="7" t="s">
        <v>198</v>
      </c>
      <c r="X19" s="7" t="s">
        <v>196</v>
      </c>
      <c r="Y19" s="7" t="s">
        <v>196</v>
      </c>
    </row>
    <row r="20" spans="1:26" s="25" customFormat="1" ht="31.5" customHeight="1" x14ac:dyDescent="0.15">
      <c r="A20" s="32">
        <v>1130401217</v>
      </c>
      <c r="B20" s="32">
        <v>1170400251</v>
      </c>
      <c r="C20" s="32" t="s">
        <v>70</v>
      </c>
      <c r="D20" s="40" t="s">
        <v>82</v>
      </c>
      <c r="E20" s="28" t="s">
        <v>57</v>
      </c>
      <c r="F20" s="27" t="s">
        <v>83</v>
      </c>
      <c r="G20" s="31" t="s">
        <v>229</v>
      </c>
      <c r="H20" s="31" t="s">
        <v>84</v>
      </c>
      <c r="I20" s="31" t="s">
        <v>85</v>
      </c>
      <c r="J20" s="33" t="s">
        <v>155</v>
      </c>
      <c r="K20" s="29" t="s">
        <v>24</v>
      </c>
      <c r="L20" s="31" t="s">
        <v>35</v>
      </c>
      <c r="M20" s="30" t="s">
        <v>153</v>
      </c>
      <c r="N20" s="30" t="s">
        <v>153</v>
      </c>
      <c r="O20" s="30" t="s">
        <v>153</v>
      </c>
      <c r="P20" s="30" t="s">
        <v>153</v>
      </c>
      <c r="Q20" s="31" t="s">
        <v>11</v>
      </c>
      <c r="R20" s="31" t="s">
        <v>11</v>
      </c>
      <c r="S20" s="7" t="str">
        <f t="shared" si="0"/>
        <v>1130401217計画相談支援</v>
      </c>
      <c r="T20" s="7" t="s">
        <v>196</v>
      </c>
      <c r="U20" s="7" t="s">
        <v>196</v>
      </c>
      <c r="V20" s="7" t="s">
        <v>199</v>
      </c>
      <c r="W20" s="7" t="s">
        <v>198</v>
      </c>
      <c r="X20" s="7" t="s">
        <v>196</v>
      </c>
      <c r="Y20" s="7" t="s">
        <v>197</v>
      </c>
    </row>
    <row r="21" spans="1:26" s="25" customFormat="1" ht="42.75" customHeight="1" x14ac:dyDescent="0.15">
      <c r="A21" s="8">
        <v>1130401209</v>
      </c>
      <c r="B21" s="8">
        <v>1170400244</v>
      </c>
      <c r="C21" s="8" t="s">
        <v>70</v>
      </c>
      <c r="D21" s="58" t="s">
        <v>86</v>
      </c>
      <c r="E21" s="68" t="s">
        <v>2</v>
      </c>
      <c r="F21" s="71" t="s">
        <v>87</v>
      </c>
      <c r="G21" s="68" t="s">
        <v>88</v>
      </c>
      <c r="H21" s="58" t="s">
        <v>89</v>
      </c>
      <c r="I21" s="68" t="s">
        <v>91</v>
      </c>
      <c r="J21" s="4" t="s">
        <v>45</v>
      </c>
      <c r="K21" s="4" t="s">
        <v>24</v>
      </c>
      <c r="L21" s="7" t="s">
        <v>35</v>
      </c>
      <c r="M21" s="6" t="s">
        <v>153</v>
      </c>
      <c r="N21" s="6" t="s">
        <v>153</v>
      </c>
      <c r="O21" s="6" t="s">
        <v>153</v>
      </c>
      <c r="P21" s="6" t="s">
        <v>153</v>
      </c>
      <c r="Q21" s="7" t="s">
        <v>35</v>
      </c>
      <c r="R21" s="7" t="s">
        <v>35</v>
      </c>
      <c r="S21" s="7" t="str">
        <f t="shared" si="0"/>
        <v>1130401209計画相談支援</v>
      </c>
      <c r="T21" s="7" t="s">
        <v>201</v>
      </c>
      <c r="U21" s="7" t="s">
        <v>201</v>
      </c>
      <c r="V21" s="7" t="s">
        <v>201</v>
      </c>
      <c r="W21" s="7" t="s">
        <v>198</v>
      </c>
      <c r="X21" s="7" t="s">
        <v>196</v>
      </c>
      <c r="Y21" s="7" t="s">
        <v>196</v>
      </c>
    </row>
    <row r="22" spans="1:26" s="25" customFormat="1" ht="42.75" customHeight="1" x14ac:dyDescent="0.15">
      <c r="A22" s="8">
        <v>1130401209</v>
      </c>
      <c r="B22" s="9"/>
      <c r="C22" s="9" t="s">
        <v>206</v>
      </c>
      <c r="D22" s="59"/>
      <c r="E22" s="69"/>
      <c r="F22" s="72"/>
      <c r="G22" s="69"/>
      <c r="H22" s="59"/>
      <c r="I22" s="69"/>
      <c r="J22" s="4" t="s">
        <v>45</v>
      </c>
      <c r="K22" s="4" t="s">
        <v>24</v>
      </c>
      <c r="L22" s="7" t="s">
        <v>43</v>
      </c>
      <c r="M22" s="6" t="s">
        <v>153</v>
      </c>
      <c r="N22" s="6" t="s">
        <v>153</v>
      </c>
      <c r="O22" s="6" t="s">
        <v>153</v>
      </c>
      <c r="P22" s="6" t="s">
        <v>153</v>
      </c>
      <c r="Q22" s="7" t="s">
        <v>43</v>
      </c>
      <c r="R22" s="7" t="s">
        <v>43</v>
      </c>
      <c r="S22" s="7" t="str">
        <f t="shared" si="0"/>
        <v>1130401209地域移行支援</v>
      </c>
      <c r="T22" s="7"/>
      <c r="U22" s="7"/>
      <c r="V22" s="7"/>
      <c r="W22" s="7" t="s">
        <v>198</v>
      </c>
      <c r="X22" s="7"/>
      <c r="Y22" s="7" t="s">
        <v>196</v>
      </c>
    </row>
    <row r="23" spans="1:26" s="25" customFormat="1" ht="42.75" customHeight="1" x14ac:dyDescent="0.15">
      <c r="A23" s="8">
        <v>1130401209</v>
      </c>
      <c r="B23" s="9"/>
      <c r="C23" s="9" t="s">
        <v>209</v>
      </c>
      <c r="D23" s="60"/>
      <c r="E23" s="70"/>
      <c r="F23" s="73"/>
      <c r="G23" s="70"/>
      <c r="H23" s="60"/>
      <c r="I23" s="70"/>
      <c r="J23" s="4" t="s">
        <v>45</v>
      </c>
      <c r="K23" s="4" t="s">
        <v>24</v>
      </c>
      <c r="L23" s="7" t="s">
        <v>43</v>
      </c>
      <c r="M23" s="6" t="s">
        <v>153</v>
      </c>
      <c r="N23" s="6" t="s">
        <v>153</v>
      </c>
      <c r="O23" s="6" t="s">
        <v>153</v>
      </c>
      <c r="P23" s="6" t="s">
        <v>153</v>
      </c>
      <c r="Q23" s="7" t="s">
        <v>43</v>
      </c>
      <c r="R23" s="7" t="s">
        <v>43</v>
      </c>
      <c r="S23" s="7" t="str">
        <f t="shared" si="0"/>
        <v>1130401209地域定着支援</v>
      </c>
      <c r="T23" s="7"/>
      <c r="U23" s="7"/>
      <c r="V23" s="7"/>
      <c r="W23" s="7" t="s">
        <v>198</v>
      </c>
      <c r="X23" s="7"/>
      <c r="Y23" s="7" t="s">
        <v>196</v>
      </c>
    </row>
    <row r="24" spans="1:26" s="26" customFormat="1" ht="31.5" customHeight="1" x14ac:dyDescent="0.15">
      <c r="A24" s="4" t="s">
        <v>95</v>
      </c>
      <c r="B24" s="16"/>
      <c r="C24" s="9" t="s">
        <v>70</v>
      </c>
      <c r="D24" s="38" t="s">
        <v>32</v>
      </c>
      <c r="E24" s="17" t="s">
        <v>97</v>
      </c>
      <c r="F24" s="4" t="s">
        <v>37</v>
      </c>
      <c r="G24" s="7" t="s">
        <v>98</v>
      </c>
      <c r="H24" s="7" t="s">
        <v>100</v>
      </c>
      <c r="I24" s="48" t="s">
        <v>101</v>
      </c>
      <c r="J24" s="4" t="s">
        <v>45</v>
      </c>
      <c r="K24" s="4" t="s">
        <v>24</v>
      </c>
      <c r="L24" s="7" t="s">
        <v>43</v>
      </c>
      <c r="M24" s="6" t="s">
        <v>153</v>
      </c>
      <c r="N24" s="6" t="s">
        <v>153</v>
      </c>
      <c r="O24" s="6" t="s">
        <v>153</v>
      </c>
      <c r="P24" s="6" t="s">
        <v>153</v>
      </c>
      <c r="Q24" s="7" t="s">
        <v>11</v>
      </c>
      <c r="R24" s="7" t="s">
        <v>11</v>
      </c>
      <c r="S24" s="7" t="str">
        <f t="shared" si="0"/>
        <v>1130401431計画相談支援</v>
      </c>
      <c r="T24" s="7" t="s">
        <v>196</v>
      </c>
      <c r="U24" s="7" t="s">
        <v>196</v>
      </c>
      <c r="V24" s="7" t="s">
        <v>196</v>
      </c>
      <c r="W24" s="7" t="s">
        <v>198</v>
      </c>
      <c r="X24" s="7" t="s">
        <v>196</v>
      </c>
      <c r="Y24" s="7" t="s">
        <v>196</v>
      </c>
    </row>
    <row r="25" spans="1:26" ht="31.5" customHeight="1" x14ac:dyDescent="0.15">
      <c r="A25" s="4" t="s">
        <v>96</v>
      </c>
      <c r="B25" s="4" t="s">
        <v>102</v>
      </c>
      <c r="C25" s="8" t="s">
        <v>70</v>
      </c>
      <c r="D25" s="37" t="s">
        <v>104</v>
      </c>
      <c r="E25" s="18" t="s">
        <v>103</v>
      </c>
      <c r="F25" s="4" t="s">
        <v>105</v>
      </c>
      <c r="G25" s="7" t="s">
        <v>106</v>
      </c>
      <c r="H25" s="7" t="s">
        <v>108</v>
      </c>
      <c r="I25" s="7" t="s">
        <v>109</v>
      </c>
      <c r="J25" s="4" t="s">
        <v>45</v>
      </c>
      <c r="K25" s="4" t="s">
        <v>24</v>
      </c>
      <c r="L25" s="7" t="s">
        <v>43</v>
      </c>
      <c r="M25" s="6" t="s">
        <v>153</v>
      </c>
      <c r="N25" s="6" t="s">
        <v>153</v>
      </c>
      <c r="O25" s="6" t="s">
        <v>153</v>
      </c>
      <c r="P25" s="6" t="s">
        <v>153</v>
      </c>
      <c r="Q25" s="7" t="s">
        <v>11</v>
      </c>
      <c r="R25" s="7" t="s">
        <v>11</v>
      </c>
      <c r="S25" s="7" t="str">
        <f t="shared" si="0"/>
        <v>1130401472計画相談支援</v>
      </c>
      <c r="T25" s="7" t="s">
        <v>233</v>
      </c>
      <c r="U25" s="7" t="s">
        <v>196</v>
      </c>
      <c r="V25" s="7" t="s">
        <v>201</v>
      </c>
      <c r="W25" s="7" t="s">
        <v>198</v>
      </c>
      <c r="X25" s="7" t="s">
        <v>196</v>
      </c>
      <c r="Y25" s="7" t="s">
        <v>196</v>
      </c>
    </row>
    <row r="26" spans="1:26" ht="45" customHeight="1" x14ac:dyDescent="0.15">
      <c r="A26" s="8"/>
      <c r="B26" s="8">
        <v>1170400624</v>
      </c>
      <c r="C26" s="8" t="s">
        <v>231</v>
      </c>
      <c r="D26" s="37" t="s">
        <v>107</v>
      </c>
      <c r="E26" s="18" t="s">
        <v>110</v>
      </c>
      <c r="F26" s="4" t="s">
        <v>73</v>
      </c>
      <c r="G26" s="7" t="s">
        <v>111</v>
      </c>
      <c r="H26" s="7" t="s">
        <v>112</v>
      </c>
      <c r="I26" s="7" t="s">
        <v>113</v>
      </c>
      <c r="J26" s="4" t="s">
        <v>45</v>
      </c>
      <c r="K26" s="19" t="s">
        <v>114</v>
      </c>
      <c r="L26" s="47" t="s">
        <v>46</v>
      </c>
      <c r="M26" s="47" t="s">
        <v>46</v>
      </c>
      <c r="N26" s="47" t="s">
        <v>46</v>
      </c>
      <c r="O26" s="47" t="s">
        <v>46</v>
      </c>
      <c r="P26" s="7" t="s">
        <v>43</v>
      </c>
      <c r="Q26" s="7" t="s">
        <v>11</v>
      </c>
      <c r="R26" s="7" t="s">
        <v>11</v>
      </c>
      <c r="S26" s="7" t="str">
        <f t="shared" si="0"/>
        <v>障害児相談支援</v>
      </c>
      <c r="T26" s="7" t="s">
        <v>196</v>
      </c>
      <c r="U26" s="7" t="s">
        <v>196</v>
      </c>
      <c r="V26" s="7" t="s">
        <v>196</v>
      </c>
      <c r="W26" s="7" t="s">
        <v>198</v>
      </c>
      <c r="X26" s="7" t="s">
        <v>196</v>
      </c>
      <c r="Y26" s="7" t="s">
        <v>196</v>
      </c>
    </row>
    <row r="27" spans="1:26" ht="29.25" customHeight="1" x14ac:dyDescent="0.15">
      <c r="A27" s="7">
        <v>1130401613</v>
      </c>
      <c r="B27" s="4" t="s">
        <v>115</v>
      </c>
      <c r="C27" s="5" t="s">
        <v>116</v>
      </c>
      <c r="D27" s="37" t="s">
        <v>13</v>
      </c>
      <c r="E27" s="5" t="s">
        <v>117</v>
      </c>
      <c r="F27" s="4" t="s">
        <v>118</v>
      </c>
      <c r="G27" s="7" t="s">
        <v>119</v>
      </c>
      <c r="H27" s="7" t="s">
        <v>120</v>
      </c>
      <c r="I27" s="7" t="s">
        <v>121</v>
      </c>
      <c r="J27" s="4" t="s">
        <v>45</v>
      </c>
      <c r="K27" s="4" t="s">
        <v>24</v>
      </c>
      <c r="L27" s="6" t="s">
        <v>46</v>
      </c>
      <c r="M27" s="6" t="s">
        <v>46</v>
      </c>
      <c r="N27" s="6" t="s">
        <v>46</v>
      </c>
      <c r="O27" s="6" t="s">
        <v>46</v>
      </c>
      <c r="P27" s="7" t="s">
        <v>43</v>
      </c>
      <c r="Q27" s="7" t="s">
        <v>11</v>
      </c>
      <c r="R27" s="7" t="s">
        <v>11</v>
      </c>
      <c r="S27" s="7" t="str">
        <f t="shared" si="0"/>
        <v>1130401613計画相談支援</v>
      </c>
      <c r="T27" s="7" t="s">
        <v>199</v>
      </c>
      <c r="U27" s="7" t="s">
        <v>196</v>
      </c>
      <c r="V27" s="7" t="s">
        <v>196</v>
      </c>
      <c r="W27" s="7" t="s">
        <v>198</v>
      </c>
      <c r="X27" s="7" t="s">
        <v>196</v>
      </c>
      <c r="Y27" s="7" t="s">
        <v>196</v>
      </c>
    </row>
    <row r="28" spans="1:26" ht="29.25" customHeight="1" x14ac:dyDescent="0.15">
      <c r="A28" s="7">
        <v>1130401621</v>
      </c>
      <c r="B28" s="3">
        <v>1170400665</v>
      </c>
      <c r="C28" s="5" t="s">
        <v>116</v>
      </c>
      <c r="D28" s="37" t="s">
        <v>123</v>
      </c>
      <c r="E28" s="5" t="s">
        <v>122</v>
      </c>
      <c r="F28" s="3">
        <v>3500036</v>
      </c>
      <c r="G28" s="7" t="s">
        <v>124</v>
      </c>
      <c r="H28" s="7" t="s">
        <v>125</v>
      </c>
      <c r="I28" s="7" t="s">
        <v>125</v>
      </c>
      <c r="J28" s="4" t="s">
        <v>45</v>
      </c>
      <c r="K28" s="4" t="s">
        <v>24</v>
      </c>
      <c r="L28" s="6" t="s">
        <v>46</v>
      </c>
      <c r="M28" s="6" t="s">
        <v>46</v>
      </c>
      <c r="N28" s="6" t="s">
        <v>35</v>
      </c>
      <c r="O28" s="6" t="s">
        <v>46</v>
      </c>
      <c r="P28" s="7" t="s">
        <v>43</v>
      </c>
      <c r="Q28" s="7" t="s">
        <v>11</v>
      </c>
      <c r="R28" s="7" t="s">
        <v>11</v>
      </c>
      <c r="S28" s="7" t="str">
        <f t="shared" si="0"/>
        <v>1130401621計画相談支援</v>
      </c>
      <c r="T28" s="7" t="s">
        <v>201</v>
      </c>
      <c r="U28" s="7" t="s">
        <v>196</v>
      </c>
      <c r="V28" s="7" t="s">
        <v>196</v>
      </c>
      <c r="W28" s="7" t="s">
        <v>198</v>
      </c>
      <c r="X28" s="7" t="s">
        <v>196</v>
      </c>
      <c r="Y28" s="7" t="s">
        <v>196</v>
      </c>
    </row>
    <row r="29" spans="1:26" ht="30" customHeight="1" x14ac:dyDescent="0.15">
      <c r="A29" s="7">
        <v>1130401654</v>
      </c>
      <c r="B29" s="3">
        <v>1170400707</v>
      </c>
      <c r="C29" s="5" t="s">
        <v>116</v>
      </c>
      <c r="D29" s="58" t="s">
        <v>127</v>
      </c>
      <c r="E29" s="68" t="s">
        <v>93</v>
      </c>
      <c r="F29" s="71">
        <v>3501162</v>
      </c>
      <c r="G29" s="58" t="s">
        <v>128</v>
      </c>
      <c r="H29" s="58" t="s">
        <v>94</v>
      </c>
      <c r="I29" s="68"/>
      <c r="J29" s="4" t="s">
        <v>129</v>
      </c>
      <c r="K29" s="4" t="s">
        <v>117</v>
      </c>
      <c r="L29" s="6" t="s">
        <v>43</v>
      </c>
      <c r="M29" s="6" t="s">
        <v>153</v>
      </c>
      <c r="N29" s="6" t="s">
        <v>153</v>
      </c>
      <c r="O29" s="6" t="s">
        <v>153</v>
      </c>
      <c r="P29" s="6" t="s">
        <v>153</v>
      </c>
      <c r="Q29" s="7" t="s">
        <v>43</v>
      </c>
      <c r="R29" s="7" t="s">
        <v>43</v>
      </c>
      <c r="S29" s="7" t="str">
        <f t="shared" si="0"/>
        <v>1130401654計画相談支援</v>
      </c>
      <c r="T29" s="7" t="s">
        <v>196</v>
      </c>
      <c r="U29" s="7" t="s">
        <v>196</v>
      </c>
      <c r="V29" s="7" t="s">
        <v>196</v>
      </c>
      <c r="W29" s="7" t="s">
        <v>198</v>
      </c>
      <c r="X29" s="7" t="s">
        <v>196</v>
      </c>
      <c r="Y29" s="7" t="s">
        <v>196</v>
      </c>
    </row>
    <row r="30" spans="1:26" ht="30" customHeight="1" x14ac:dyDescent="0.15">
      <c r="A30" s="7">
        <v>1130401654</v>
      </c>
      <c r="B30" s="3"/>
      <c r="C30" s="5" t="s">
        <v>206</v>
      </c>
      <c r="D30" s="59"/>
      <c r="E30" s="69"/>
      <c r="F30" s="72"/>
      <c r="G30" s="59"/>
      <c r="H30" s="59"/>
      <c r="I30" s="69"/>
      <c r="J30" s="4" t="s">
        <v>129</v>
      </c>
      <c r="K30" s="4" t="s">
        <v>117</v>
      </c>
      <c r="L30" s="6" t="s">
        <v>43</v>
      </c>
      <c r="M30" s="6" t="s">
        <v>153</v>
      </c>
      <c r="N30" s="6" t="s">
        <v>153</v>
      </c>
      <c r="O30" s="6" t="s">
        <v>153</v>
      </c>
      <c r="P30" s="6" t="s">
        <v>153</v>
      </c>
      <c r="Q30" s="7" t="s">
        <v>43</v>
      </c>
      <c r="R30" s="7" t="s">
        <v>43</v>
      </c>
      <c r="S30" s="7" t="str">
        <f t="shared" si="0"/>
        <v>1130401654地域移行支援</v>
      </c>
      <c r="T30" s="7"/>
      <c r="U30" s="7"/>
      <c r="V30" s="7"/>
      <c r="W30" s="7" t="s">
        <v>198</v>
      </c>
      <c r="X30" s="7"/>
      <c r="Y30" s="7" t="s">
        <v>196</v>
      </c>
    </row>
    <row r="31" spans="1:26" ht="30" customHeight="1" x14ac:dyDescent="0.15">
      <c r="A31" s="7">
        <v>1130401654</v>
      </c>
      <c r="B31" s="3"/>
      <c r="C31" s="5" t="s">
        <v>210</v>
      </c>
      <c r="D31" s="60"/>
      <c r="E31" s="70"/>
      <c r="F31" s="73"/>
      <c r="G31" s="60"/>
      <c r="H31" s="60"/>
      <c r="I31" s="70"/>
      <c r="J31" s="4" t="s">
        <v>129</v>
      </c>
      <c r="K31" s="4" t="s">
        <v>117</v>
      </c>
      <c r="L31" s="6" t="s">
        <v>43</v>
      </c>
      <c r="M31" s="6" t="s">
        <v>153</v>
      </c>
      <c r="N31" s="6" t="s">
        <v>153</v>
      </c>
      <c r="O31" s="6" t="s">
        <v>153</v>
      </c>
      <c r="P31" s="6" t="s">
        <v>153</v>
      </c>
      <c r="Q31" s="7" t="s">
        <v>43</v>
      </c>
      <c r="R31" s="7" t="s">
        <v>43</v>
      </c>
      <c r="S31" s="7" t="str">
        <f t="shared" si="0"/>
        <v>1130401654地域定着支援</v>
      </c>
      <c r="T31" s="7"/>
      <c r="U31" s="7"/>
      <c r="V31" s="7"/>
      <c r="W31" s="7" t="s">
        <v>198</v>
      </c>
      <c r="X31" s="7"/>
      <c r="Y31" s="7" t="s">
        <v>196</v>
      </c>
    </row>
    <row r="32" spans="1:26" ht="30" customHeight="1" x14ac:dyDescent="0.15">
      <c r="A32" s="7">
        <v>1130401662</v>
      </c>
      <c r="B32" s="3">
        <v>1170400699</v>
      </c>
      <c r="C32" s="5" t="s">
        <v>116</v>
      </c>
      <c r="D32" s="37" t="s">
        <v>131</v>
      </c>
      <c r="E32" s="5" t="s">
        <v>99</v>
      </c>
      <c r="F32" s="3">
        <v>3501165</v>
      </c>
      <c r="G32" s="37" t="s">
        <v>132</v>
      </c>
      <c r="H32" s="37" t="s">
        <v>133</v>
      </c>
      <c r="I32" s="7" t="s">
        <v>134</v>
      </c>
      <c r="J32" s="4" t="s">
        <v>129</v>
      </c>
      <c r="K32" s="4" t="s">
        <v>117</v>
      </c>
      <c r="L32" s="6" t="s">
        <v>43</v>
      </c>
      <c r="M32" s="6" t="s">
        <v>153</v>
      </c>
      <c r="N32" s="6" t="s">
        <v>153</v>
      </c>
      <c r="O32" s="6" t="s">
        <v>153</v>
      </c>
      <c r="P32" s="6" t="s">
        <v>153</v>
      </c>
      <c r="Q32" s="7" t="s">
        <v>11</v>
      </c>
      <c r="R32" s="7" t="s">
        <v>11</v>
      </c>
      <c r="S32" s="7" t="str">
        <f t="shared" si="0"/>
        <v>1130401662計画相談支援</v>
      </c>
      <c r="T32" s="7" t="s">
        <v>196</v>
      </c>
      <c r="U32" s="7" t="s">
        <v>196</v>
      </c>
      <c r="V32" s="7" t="s">
        <v>201</v>
      </c>
      <c r="W32" s="7" t="s">
        <v>198</v>
      </c>
      <c r="X32" s="7" t="s">
        <v>196</v>
      </c>
      <c r="Y32" s="7" t="s">
        <v>196</v>
      </c>
    </row>
    <row r="33" spans="1:25" ht="30" customHeight="1" x14ac:dyDescent="0.15">
      <c r="A33" s="7">
        <v>1130401670</v>
      </c>
      <c r="B33" s="3">
        <v>1170400715</v>
      </c>
      <c r="C33" s="5" t="s">
        <v>116</v>
      </c>
      <c r="D33" s="58" t="s">
        <v>136</v>
      </c>
      <c r="E33" s="68" t="s">
        <v>135</v>
      </c>
      <c r="F33" s="71">
        <v>3501133</v>
      </c>
      <c r="G33" s="58" t="s">
        <v>137</v>
      </c>
      <c r="H33" s="58" t="s">
        <v>221</v>
      </c>
      <c r="I33" s="68" t="s">
        <v>90</v>
      </c>
      <c r="J33" s="4" t="s">
        <v>129</v>
      </c>
      <c r="K33" s="4" t="s">
        <v>117</v>
      </c>
      <c r="L33" s="6" t="s">
        <v>43</v>
      </c>
      <c r="M33" s="6" t="s">
        <v>153</v>
      </c>
      <c r="N33" s="6" t="s">
        <v>153</v>
      </c>
      <c r="O33" s="6" t="s">
        <v>153</v>
      </c>
      <c r="P33" s="6" t="s">
        <v>153</v>
      </c>
      <c r="Q33" s="7" t="s">
        <v>43</v>
      </c>
      <c r="R33" s="7" t="s">
        <v>43</v>
      </c>
      <c r="S33" s="7" t="str">
        <f t="shared" si="0"/>
        <v>1130401670計画相談支援</v>
      </c>
      <c r="T33" s="7" t="s">
        <v>201</v>
      </c>
      <c r="U33" s="7" t="s">
        <v>199</v>
      </c>
      <c r="V33" s="7" t="s">
        <v>201</v>
      </c>
      <c r="W33" s="7" t="s">
        <v>198</v>
      </c>
      <c r="X33" s="7" t="s">
        <v>201</v>
      </c>
      <c r="Y33" s="7" t="s">
        <v>196</v>
      </c>
    </row>
    <row r="34" spans="1:25" ht="30" customHeight="1" x14ac:dyDescent="0.15">
      <c r="A34" s="7">
        <v>1130401670</v>
      </c>
      <c r="B34" s="3"/>
      <c r="C34" s="5" t="s">
        <v>206</v>
      </c>
      <c r="D34" s="59"/>
      <c r="E34" s="69"/>
      <c r="F34" s="72"/>
      <c r="G34" s="59"/>
      <c r="H34" s="59"/>
      <c r="I34" s="69"/>
      <c r="J34" s="4" t="s">
        <v>129</v>
      </c>
      <c r="K34" s="4" t="s">
        <v>117</v>
      </c>
      <c r="L34" s="6" t="s">
        <v>43</v>
      </c>
      <c r="M34" s="6" t="s">
        <v>153</v>
      </c>
      <c r="N34" s="6" t="s">
        <v>153</v>
      </c>
      <c r="O34" s="6" t="s">
        <v>153</v>
      </c>
      <c r="P34" s="6" t="s">
        <v>153</v>
      </c>
      <c r="Q34" s="7" t="s">
        <v>43</v>
      </c>
      <c r="R34" s="7" t="s">
        <v>43</v>
      </c>
      <c r="S34" s="7" t="str">
        <f t="shared" si="0"/>
        <v>1130401670地域移行支援</v>
      </c>
      <c r="T34" s="7"/>
      <c r="U34" s="7"/>
      <c r="V34" s="7"/>
      <c r="W34" s="7" t="s">
        <v>198</v>
      </c>
      <c r="X34" s="7"/>
      <c r="Y34" s="7" t="s">
        <v>196</v>
      </c>
    </row>
    <row r="35" spans="1:25" ht="30" customHeight="1" x14ac:dyDescent="0.15">
      <c r="A35" s="7">
        <v>1130401670</v>
      </c>
      <c r="B35" s="3"/>
      <c r="C35" s="5" t="s">
        <v>209</v>
      </c>
      <c r="D35" s="60"/>
      <c r="E35" s="70"/>
      <c r="F35" s="73"/>
      <c r="G35" s="60"/>
      <c r="H35" s="60"/>
      <c r="I35" s="70"/>
      <c r="J35" s="4" t="s">
        <v>129</v>
      </c>
      <c r="K35" s="4" t="s">
        <v>117</v>
      </c>
      <c r="L35" s="6" t="s">
        <v>43</v>
      </c>
      <c r="M35" s="6" t="s">
        <v>153</v>
      </c>
      <c r="N35" s="6" t="s">
        <v>153</v>
      </c>
      <c r="O35" s="6" t="s">
        <v>153</v>
      </c>
      <c r="P35" s="6" t="s">
        <v>153</v>
      </c>
      <c r="Q35" s="7" t="s">
        <v>43</v>
      </c>
      <c r="R35" s="7" t="s">
        <v>43</v>
      </c>
      <c r="S35" s="7" t="str">
        <f t="shared" si="0"/>
        <v>1130401670地域定着支援</v>
      </c>
      <c r="T35" s="7"/>
      <c r="U35" s="7"/>
      <c r="V35" s="7"/>
      <c r="W35" s="7" t="s">
        <v>198</v>
      </c>
      <c r="X35" s="7"/>
      <c r="Y35" s="7" t="s">
        <v>196</v>
      </c>
    </row>
    <row r="36" spans="1:25" ht="30" customHeight="1" x14ac:dyDescent="0.15">
      <c r="A36" s="7">
        <v>1130401688</v>
      </c>
      <c r="B36" s="3">
        <v>1170400723</v>
      </c>
      <c r="C36" s="5" t="s">
        <v>116</v>
      </c>
      <c r="D36" s="37" t="s">
        <v>142</v>
      </c>
      <c r="E36" s="5" t="s">
        <v>141</v>
      </c>
      <c r="F36" s="3">
        <v>3501133</v>
      </c>
      <c r="G36" s="37" t="s">
        <v>154</v>
      </c>
      <c r="H36" s="37" t="s">
        <v>145</v>
      </c>
      <c r="I36" s="7" t="s">
        <v>146</v>
      </c>
      <c r="J36" s="4" t="s">
        <v>143</v>
      </c>
      <c r="K36" s="4" t="s">
        <v>144</v>
      </c>
      <c r="L36" s="6" t="s">
        <v>43</v>
      </c>
      <c r="M36" s="6" t="s">
        <v>153</v>
      </c>
      <c r="N36" s="6" t="s">
        <v>153</v>
      </c>
      <c r="O36" s="6" t="s">
        <v>153</v>
      </c>
      <c r="P36" s="6" t="s">
        <v>153</v>
      </c>
      <c r="Q36" s="7" t="s">
        <v>11</v>
      </c>
      <c r="R36" s="7" t="s">
        <v>11</v>
      </c>
      <c r="S36" s="7" t="str">
        <f t="shared" si="0"/>
        <v>1130401688計画相談支援</v>
      </c>
      <c r="T36" s="7" t="s">
        <v>196</v>
      </c>
      <c r="U36" s="7" t="s">
        <v>196</v>
      </c>
      <c r="V36" s="7" t="s">
        <v>196</v>
      </c>
      <c r="W36" s="7" t="s">
        <v>198</v>
      </c>
      <c r="X36" s="7" t="s">
        <v>196</v>
      </c>
      <c r="Y36" s="7" t="s">
        <v>196</v>
      </c>
    </row>
    <row r="37" spans="1:25" ht="30" customHeight="1" x14ac:dyDescent="0.15">
      <c r="A37" s="7">
        <v>1130401696</v>
      </c>
      <c r="B37" s="3">
        <v>1170400731</v>
      </c>
      <c r="C37" s="5" t="s">
        <v>116</v>
      </c>
      <c r="D37" s="37" t="s">
        <v>148</v>
      </c>
      <c r="E37" s="5" t="s">
        <v>147</v>
      </c>
      <c r="F37" s="3">
        <v>3501109</v>
      </c>
      <c r="G37" s="37" t="s">
        <v>149</v>
      </c>
      <c r="H37" s="37" t="s">
        <v>150</v>
      </c>
      <c r="I37" s="7" t="s">
        <v>151</v>
      </c>
      <c r="J37" s="4" t="s">
        <v>152</v>
      </c>
      <c r="K37" s="4" t="s">
        <v>144</v>
      </c>
      <c r="L37" s="6" t="s">
        <v>35</v>
      </c>
      <c r="M37" s="6" t="s">
        <v>153</v>
      </c>
      <c r="N37" s="6" t="s">
        <v>153</v>
      </c>
      <c r="O37" s="6" t="s">
        <v>153</v>
      </c>
      <c r="P37" s="6" t="s">
        <v>153</v>
      </c>
      <c r="Q37" s="7" t="s">
        <v>11</v>
      </c>
      <c r="R37" s="7" t="s">
        <v>11</v>
      </c>
      <c r="S37" s="7" t="str">
        <f t="shared" si="0"/>
        <v>1130401696計画相談支援</v>
      </c>
      <c r="T37" s="7" t="s">
        <v>196</v>
      </c>
      <c r="U37" s="7" t="s">
        <v>196</v>
      </c>
      <c r="V37" s="7" t="s">
        <v>196</v>
      </c>
      <c r="W37" s="7" t="s">
        <v>198</v>
      </c>
      <c r="X37" s="7" t="s">
        <v>196</v>
      </c>
      <c r="Y37" s="7" t="s">
        <v>196</v>
      </c>
    </row>
    <row r="38" spans="1:25" ht="30" customHeight="1" x14ac:dyDescent="0.15">
      <c r="A38" s="7">
        <v>1130401704</v>
      </c>
      <c r="B38" s="3">
        <v>1170400749</v>
      </c>
      <c r="C38" s="5" t="s">
        <v>116</v>
      </c>
      <c r="D38" s="58" t="s">
        <v>157</v>
      </c>
      <c r="E38" s="68" t="s">
        <v>156</v>
      </c>
      <c r="F38" s="71">
        <v>3500062</v>
      </c>
      <c r="G38" s="58" t="s">
        <v>158</v>
      </c>
      <c r="H38" s="58" t="s">
        <v>230</v>
      </c>
      <c r="I38" s="68" t="s">
        <v>159</v>
      </c>
      <c r="J38" s="4" t="s">
        <v>152</v>
      </c>
      <c r="K38" s="4" t="s">
        <v>144</v>
      </c>
      <c r="L38" s="6" t="s">
        <v>35</v>
      </c>
      <c r="M38" s="6" t="s">
        <v>153</v>
      </c>
      <c r="N38" s="6" t="s">
        <v>153</v>
      </c>
      <c r="O38" s="6" t="s">
        <v>153</v>
      </c>
      <c r="P38" s="6" t="s">
        <v>153</v>
      </c>
      <c r="Q38" s="7" t="s">
        <v>35</v>
      </c>
      <c r="R38" s="7" t="s">
        <v>35</v>
      </c>
      <c r="S38" s="7" t="str">
        <f t="shared" si="0"/>
        <v>1130401704計画相談支援</v>
      </c>
      <c r="T38" s="7" t="s">
        <v>196</v>
      </c>
      <c r="U38" s="7" t="s">
        <v>196</v>
      </c>
      <c r="V38" s="7" t="s">
        <v>196</v>
      </c>
      <c r="W38" s="7" t="s">
        <v>198</v>
      </c>
      <c r="X38" s="7" t="s">
        <v>196</v>
      </c>
      <c r="Y38" s="7" t="s">
        <v>196</v>
      </c>
    </row>
    <row r="39" spans="1:25" ht="30" customHeight="1" x14ac:dyDescent="0.15">
      <c r="A39" s="7">
        <v>1130401704</v>
      </c>
      <c r="B39" s="3"/>
      <c r="C39" s="5" t="s">
        <v>206</v>
      </c>
      <c r="D39" s="59"/>
      <c r="E39" s="69"/>
      <c r="F39" s="72"/>
      <c r="G39" s="59"/>
      <c r="H39" s="59"/>
      <c r="I39" s="69"/>
      <c r="J39" s="4" t="s">
        <v>45</v>
      </c>
      <c r="K39" s="4" t="s">
        <v>144</v>
      </c>
      <c r="L39" s="6" t="s">
        <v>43</v>
      </c>
      <c r="M39" s="6" t="s">
        <v>153</v>
      </c>
      <c r="N39" s="6" t="s">
        <v>153</v>
      </c>
      <c r="O39" s="6" t="s">
        <v>153</v>
      </c>
      <c r="P39" s="6" t="s">
        <v>153</v>
      </c>
      <c r="Q39" s="7" t="s">
        <v>43</v>
      </c>
      <c r="R39" s="7" t="s">
        <v>43</v>
      </c>
      <c r="S39" s="7" t="str">
        <f t="shared" si="0"/>
        <v>1130401704地域移行支援</v>
      </c>
      <c r="T39" s="7"/>
      <c r="U39" s="7"/>
      <c r="V39" s="7"/>
      <c r="W39" s="7" t="s">
        <v>198</v>
      </c>
      <c r="X39" s="7"/>
      <c r="Y39" s="7" t="s">
        <v>196</v>
      </c>
    </row>
    <row r="40" spans="1:25" ht="30" customHeight="1" x14ac:dyDescent="0.15">
      <c r="A40" s="7">
        <v>1130401704</v>
      </c>
      <c r="B40" s="3"/>
      <c r="C40" s="5" t="s">
        <v>209</v>
      </c>
      <c r="D40" s="60"/>
      <c r="E40" s="70"/>
      <c r="F40" s="73"/>
      <c r="G40" s="60"/>
      <c r="H40" s="60"/>
      <c r="I40" s="70"/>
      <c r="J40" s="4" t="s">
        <v>45</v>
      </c>
      <c r="K40" s="4" t="s">
        <v>144</v>
      </c>
      <c r="L40" s="6" t="s">
        <v>43</v>
      </c>
      <c r="M40" s="6" t="s">
        <v>153</v>
      </c>
      <c r="N40" s="6" t="s">
        <v>153</v>
      </c>
      <c r="O40" s="6" t="s">
        <v>153</v>
      </c>
      <c r="P40" s="6" t="s">
        <v>153</v>
      </c>
      <c r="Q40" s="7" t="s">
        <v>43</v>
      </c>
      <c r="R40" s="7" t="s">
        <v>43</v>
      </c>
      <c r="S40" s="7" t="str">
        <f t="shared" si="0"/>
        <v>1130401704地域定着支援</v>
      </c>
      <c r="T40" s="7"/>
      <c r="U40" s="7"/>
      <c r="V40" s="7"/>
      <c r="W40" s="7" t="s">
        <v>198</v>
      </c>
      <c r="X40" s="7"/>
      <c r="Y40" s="7" t="s">
        <v>196</v>
      </c>
    </row>
    <row r="41" spans="1:25" ht="30" customHeight="1" x14ac:dyDescent="0.15">
      <c r="A41" s="7">
        <v>1130401712</v>
      </c>
      <c r="B41" s="3">
        <v>1170400772</v>
      </c>
      <c r="C41" s="5" t="s">
        <v>116</v>
      </c>
      <c r="D41" s="37" t="s">
        <v>160</v>
      </c>
      <c r="E41" s="5" t="s">
        <v>161</v>
      </c>
      <c r="F41" s="3">
        <v>3501101</v>
      </c>
      <c r="G41" s="37" t="s">
        <v>166</v>
      </c>
      <c r="H41" s="37" t="s">
        <v>167</v>
      </c>
      <c r="I41" s="7" t="s">
        <v>168</v>
      </c>
      <c r="J41" s="4" t="s">
        <v>152</v>
      </c>
      <c r="K41" s="4" t="s">
        <v>144</v>
      </c>
      <c r="L41" s="6" t="s">
        <v>35</v>
      </c>
      <c r="M41" s="6" t="s">
        <v>153</v>
      </c>
      <c r="N41" s="6" t="s">
        <v>153</v>
      </c>
      <c r="O41" s="6" t="s">
        <v>153</v>
      </c>
      <c r="P41" s="6" t="s">
        <v>153</v>
      </c>
      <c r="Q41" s="7" t="s">
        <v>11</v>
      </c>
      <c r="R41" s="7" t="s">
        <v>11</v>
      </c>
      <c r="S41" s="7" t="str">
        <f t="shared" si="0"/>
        <v>1130401712計画相談支援</v>
      </c>
      <c r="T41" s="7" t="s">
        <v>196</v>
      </c>
      <c r="U41" s="7" t="s">
        <v>196</v>
      </c>
      <c r="V41" s="7" t="s">
        <v>196</v>
      </c>
      <c r="W41" s="7" t="s">
        <v>198</v>
      </c>
      <c r="X41" s="7" t="s">
        <v>196</v>
      </c>
      <c r="Y41" s="7" t="s">
        <v>196</v>
      </c>
    </row>
    <row r="42" spans="1:25" ht="30" customHeight="1" x14ac:dyDescent="0.15">
      <c r="A42" s="7">
        <v>1130401720</v>
      </c>
      <c r="B42" s="3">
        <v>1170400764</v>
      </c>
      <c r="C42" s="5" t="s">
        <v>116</v>
      </c>
      <c r="D42" s="37" t="s">
        <v>162</v>
      </c>
      <c r="E42" s="5" t="s">
        <v>163</v>
      </c>
      <c r="F42" s="3">
        <v>3500809</v>
      </c>
      <c r="G42" s="37" t="s">
        <v>169</v>
      </c>
      <c r="H42" s="37" t="s">
        <v>170</v>
      </c>
      <c r="I42" s="7" t="s">
        <v>171</v>
      </c>
      <c r="J42" s="4" t="s">
        <v>152</v>
      </c>
      <c r="K42" s="4" t="s">
        <v>144</v>
      </c>
      <c r="L42" s="6" t="s">
        <v>35</v>
      </c>
      <c r="M42" s="6" t="s">
        <v>153</v>
      </c>
      <c r="N42" s="6" t="s">
        <v>153</v>
      </c>
      <c r="O42" s="6" t="s">
        <v>153</v>
      </c>
      <c r="P42" s="6" t="s">
        <v>153</v>
      </c>
      <c r="Q42" s="7" t="s">
        <v>11</v>
      </c>
      <c r="R42" s="7" t="s">
        <v>11</v>
      </c>
      <c r="S42" s="7" t="str">
        <f t="shared" si="0"/>
        <v>1130401720計画相談支援</v>
      </c>
      <c r="T42" s="7" t="s">
        <v>199</v>
      </c>
      <c r="U42" s="7" t="s">
        <v>199</v>
      </c>
      <c r="V42" s="7" t="s">
        <v>196</v>
      </c>
      <c r="W42" s="7" t="s">
        <v>198</v>
      </c>
      <c r="X42" s="7" t="s">
        <v>196</v>
      </c>
      <c r="Y42" s="7" t="s">
        <v>196</v>
      </c>
    </row>
    <row r="43" spans="1:25" ht="30" customHeight="1" x14ac:dyDescent="0.15">
      <c r="A43" s="7">
        <v>1130401738</v>
      </c>
      <c r="B43" s="3">
        <v>1170400756</v>
      </c>
      <c r="C43" s="5" t="s">
        <v>116</v>
      </c>
      <c r="D43" s="37" t="s">
        <v>164</v>
      </c>
      <c r="E43" s="5" t="s">
        <v>165</v>
      </c>
      <c r="F43" s="3">
        <v>3501133</v>
      </c>
      <c r="G43" s="37" t="s">
        <v>172</v>
      </c>
      <c r="H43" s="37" t="s">
        <v>173</v>
      </c>
      <c r="I43" s="7" t="s">
        <v>174</v>
      </c>
      <c r="J43" s="4" t="s">
        <v>152</v>
      </c>
      <c r="K43" s="4" t="s">
        <v>144</v>
      </c>
      <c r="L43" s="6" t="s">
        <v>35</v>
      </c>
      <c r="M43" s="6" t="s">
        <v>153</v>
      </c>
      <c r="N43" s="6" t="s">
        <v>153</v>
      </c>
      <c r="O43" s="6" t="s">
        <v>153</v>
      </c>
      <c r="P43" s="6" t="s">
        <v>153</v>
      </c>
      <c r="Q43" s="7" t="s">
        <v>11</v>
      </c>
      <c r="R43" s="7" t="s">
        <v>11</v>
      </c>
      <c r="S43" s="7" t="str">
        <f t="shared" si="0"/>
        <v>1130401738計画相談支援</v>
      </c>
      <c r="T43" s="7" t="s">
        <v>199</v>
      </c>
      <c r="U43" s="7" t="s">
        <v>196</v>
      </c>
      <c r="V43" s="7" t="s">
        <v>199</v>
      </c>
      <c r="W43" s="7" t="s">
        <v>198</v>
      </c>
      <c r="X43" s="7" t="s">
        <v>196</v>
      </c>
      <c r="Y43" s="7" t="s">
        <v>196</v>
      </c>
    </row>
    <row r="44" spans="1:25" ht="30" customHeight="1" x14ac:dyDescent="0.15">
      <c r="A44" s="7">
        <v>1130401746</v>
      </c>
      <c r="B44" s="3">
        <v>1170400780</v>
      </c>
      <c r="C44" s="5" t="s">
        <v>116</v>
      </c>
      <c r="D44" s="61" t="s">
        <v>180</v>
      </c>
      <c r="E44" s="68" t="s">
        <v>181</v>
      </c>
      <c r="F44" s="71">
        <v>3500816</v>
      </c>
      <c r="G44" s="58" t="s">
        <v>182</v>
      </c>
      <c r="H44" s="58" t="s">
        <v>183</v>
      </c>
      <c r="I44" s="68" t="s">
        <v>184</v>
      </c>
      <c r="J44" s="4" t="s">
        <v>152</v>
      </c>
      <c r="K44" s="4" t="s">
        <v>144</v>
      </c>
      <c r="L44" s="6" t="s">
        <v>153</v>
      </c>
      <c r="M44" s="6" t="s">
        <v>35</v>
      </c>
      <c r="N44" s="6" t="s">
        <v>16</v>
      </c>
      <c r="O44" s="6" t="s">
        <v>153</v>
      </c>
      <c r="P44" s="6" t="s">
        <v>35</v>
      </c>
      <c r="Q44" s="7" t="s">
        <v>43</v>
      </c>
      <c r="R44" s="7" t="s">
        <v>43</v>
      </c>
      <c r="S44" s="7" t="str">
        <f t="shared" si="0"/>
        <v>1130401746計画相談支援</v>
      </c>
      <c r="T44" s="7" t="s">
        <v>196</v>
      </c>
      <c r="U44" s="7" t="s">
        <v>196</v>
      </c>
      <c r="V44" s="7" t="s">
        <v>196</v>
      </c>
      <c r="W44" s="7" t="s">
        <v>198</v>
      </c>
      <c r="X44" s="7" t="s">
        <v>196</v>
      </c>
      <c r="Y44" s="7" t="s">
        <v>196</v>
      </c>
    </row>
    <row r="45" spans="1:25" ht="30" customHeight="1" x14ac:dyDescent="0.15">
      <c r="A45" s="7">
        <v>1130401746</v>
      </c>
      <c r="B45" s="3"/>
      <c r="C45" s="5" t="s">
        <v>206</v>
      </c>
      <c r="D45" s="62"/>
      <c r="E45" s="69"/>
      <c r="F45" s="72"/>
      <c r="G45" s="59"/>
      <c r="H45" s="59"/>
      <c r="I45" s="69"/>
      <c r="J45" s="4" t="s">
        <v>152</v>
      </c>
      <c r="K45" s="4" t="s">
        <v>144</v>
      </c>
      <c r="L45" s="6" t="s">
        <v>153</v>
      </c>
      <c r="M45" s="6" t="s">
        <v>35</v>
      </c>
      <c r="N45" s="6" t="s">
        <v>16</v>
      </c>
      <c r="O45" s="6" t="s">
        <v>153</v>
      </c>
      <c r="P45" s="6" t="s">
        <v>153</v>
      </c>
      <c r="Q45" s="7" t="s">
        <v>35</v>
      </c>
      <c r="R45" s="7" t="s">
        <v>35</v>
      </c>
      <c r="S45" s="7" t="str">
        <f t="shared" si="0"/>
        <v>1130401746地域移行支援</v>
      </c>
      <c r="T45" s="7"/>
      <c r="U45" s="7"/>
      <c r="V45" s="7"/>
      <c r="W45" s="7" t="s">
        <v>198</v>
      </c>
      <c r="X45" s="7"/>
      <c r="Y45" s="7" t="s">
        <v>196</v>
      </c>
    </row>
    <row r="46" spans="1:25" ht="30" customHeight="1" x14ac:dyDescent="0.15">
      <c r="A46" s="7">
        <v>1130401746</v>
      </c>
      <c r="B46" s="3"/>
      <c r="C46" s="5" t="s">
        <v>209</v>
      </c>
      <c r="D46" s="63"/>
      <c r="E46" s="70"/>
      <c r="F46" s="73"/>
      <c r="G46" s="60"/>
      <c r="H46" s="60"/>
      <c r="I46" s="70"/>
      <c r="J46" s="4" t="s">
        <v>152</v>
      </c>
      <c r="K46" s="4" t="s">
        <v>144</v>
      </c>
      <c r="L46" s="6" t="s">
        <v>153</v>
      </c>
      <c r="M46" s="6" t="s">
        <v>35</v>
      </c>
      <c r="N46" s="6" t="s">
        <v>16</v>
      </c>
      <c r="O46" s="6" t="s">
        <v>153</v>
      </c>
      <c r="P46" s="6" t="s">
        <v>153</v>
      </c>
      <c r="Q46" s="7" t="s">
        <v>35</v>
      </c>
      <c r="R46" s="7" t="s">
        <v>35</v>
      </c>
      <c r="S46" s="7" t="str">
        <f t="shared" si="0"/>
        <v>1130401746地域定着支援</v>
      </c>
      <c r="T46" s="7"/>
      <c r="U46" s="7"/>
      <c r="V46" s="7"/>
      <c r="W46" s="7" t="s">
        <v>198</v>
      </c>
      <c r="X46" s="7"/>
      <c r="Y46" s="7" t="s">
        <v>196</v>
      </c>
    </row>
    <row r="47" spans="1:25" s="53" customFormat="1" ht="30" customHeight="1" x14ac:dyDescent="0.15">
      <c r="A47" s="49">
        <v>1130401753</v>
      </c>
      <c r="B47" s="57">
        <v>1170400798</v>
      </c>
      <c r="C47" s="50" t="s">
        <v>116</v>
      </c>
      <c r="D47" s="85" t="s">
        <v>222</v>
      </c>
      <c r="E47" s="82" t="s">
        <v>223</v>
      </c>
      <c r="F47" s="88">
        <v>3501137</v>
      </c>
      <c r="G47" s="85" t="s">
        <v>224</v>
      </c>
      <c r="H47" s="85" t="s">
        <v>232</v>
      </c>
      <c r="I47" s="82"/>
      <c r="J47" s="51" t="s">
        <v>152</v>
      </c>
      <c r="K47" s="51" t="s">
        <v>144</v>
      </c>
      <c r="L47" s="52" t="s">
        <v>35</v>
      </c>
      <c r="M47" s="52" t="s">
        <v>153</v>
      </c>
      <c r="N47" s="52" t="s">
        <v>153</v>
      </c>
      <c r="O47" s="52" t="s">
        <v>153</v>
      </c>
      <c r="P47" s="52" t="s">
        <v>153</v>
      </c>
      <c r="Q47" s="49" t="s">
        <v>228</v>
      </c>
      <c r="R47" s="49" t="s">
        <v>228</v>
      </c>
      <c r="S47" s="7" t="str">
        <f t="shared" si="0"/>
        <v>1130401753計画相談支援</v>
      </c>
      <c r="T47" s="7" t="s">
        <v>196</v>
      </c>
      <c r="U47" s="7" t="s">
        <v>196</v>
      </c>
      <c r="V47" s="7" t="s">
        <v>201</v>
      </c>
      <c r="W47" s="7" t="s">
        <v>198</v>
      </c>
      <c r="X47" s="7" t="s">
        <v>196</v>
      </c>
      <c r="Y47" s="7" t="s">
        <v>196</v>
      </c>
    </row>
    <row r="48" spans="1:25" ht="30" customHeight="1" x14ac:dyDescent="0.15">
      <c r="A48" s="7">
        <v>1130401753</v>
      </c>
      <c r="B48" s="57"/>
      <c r="C48" s="50" t="s">
        <v>206</v>
      </c>
      <c r="D48" s="86"/>
      <c r="E48" s="83"/>
      <c r="F48" s="89"/>
      <c r="G48" s="86"/>
      <c r="H48" s="86"/>
      <c r="I48" s="83"/>
      <c r="J48" s="46" t="s">
        <v>152</v>
      </c>
      <c r="K48" s="46" t="s">
        <v>144</v>
      </c>
      <c r="L48" s="47" t="s">
        <v>43</v>
      </c>
      <c r="M48" s="47" t="s">
        <v>153</v>
      </c>
      <c r="N48" s="47" t="s">
        <v>153</v>
      </c>
      <c r="O48" s="47" t="s">
        <v>153</v>
      </c>
      <c r="P48" s="47" t="s">
        <v>153</v>
      </c>
      <c r="Q48" s="45" t="s">
        <v>227</v>
      </c>
      <c r="R48" s="45" t="s">
        <v>227</v>
      </c>
      <c r="S48" s="7" t="str">
        <f t="shared" si="0"/>
        <v>1130401753地域移行支援</v>
      </c>
      <c r="T48" s="7"/>
      <c r="U48" s="7"/>
      <c r="V48" s="7"/>
      <c r="W48" s="7" t="s">
        <v>198</v>
      </c>
      <c r="X48" s="7"/>
      <c r="Y48" s="7" t="s">
        <v>196</v>
      </c>
    </row>
    <row r="49" spans="1:25" ht="30" customHeight="1" x14ac:dyDescent="0.15">
      <c r="A49" s="7">
        <v>1130401753</v>
      </c>
      <c r="B49" s="57"/>
      <c r="C49" s="50" t="s">
        <v>209</v>
      </c>
      <c r="D49" s="87"/>
      <c r="E49" s="84"/>
      <c r="F49" s="90"/>
      <c r="G49" s="87"/>
      <c r="H49" s="87"/>
      <c r="I49" s="84"/>
      <c r="J49" s="46" t="s">
        <v>152</v>
      </c>
      <c r="K49" s="46" t="s">
        <v>144</v>
      </c>
      <c r="L49" s="47" t="s">
        <v>43</v>
      </c>
      <c r="M49" s="47" t="s">
        <v>153</v>
      </c>
      <c r="N49" s="47" t="s">
        <v>153</v>
      </c>
      <c r="O49" s="47" t="s">
        <v>153</v>
      </c>
      <c r="P49" s="47" t="s">
        <v>153</v>
      </c>
      <c r="Q49" s="45" t="s">
        <v>227</v>
      </c>
      <c r="R49" s="45" t="s">
        <v>227</v>
      </c>
      <c r="S49" s="7" t="str">
        <f t="shared" si="0"/>
        <v>1130401753地域定着支援</v>
      </c>
      <c r="T49" s="7"/>
      <c r="U49" s="7"/>
      <c r="V49" s="7"/>
      <c r="W49" s="7" t="s">
        <v>198</v>
      </c>
      <c r="X49" s="7"/>
      <c r="Y49" s="7" t="s">
        <v>196</v>
      </c>
    </row>
  </sheetData>
  <autoFilter ref="A3:Z49" xr:uid="{00000000-0009-0000-0000-000000000000}"/>
  <mergeCells count="84">
    <mergeCell ref="G13:G15"/>
    <mergeCell ref="F13:F15"/>
    <mergeCell ref="F10:F12"/>
    <mergeCell ref="G10:G12"/>
    <mergeCell ref="F38:F40"/>
    <mergeCell ref="G38:G40"/>
    <mergeCell ref="G21:G23"/>
    <mergeCell ref="F21:F23"/>
    <mergeCell ref="I47:I49"/>
    <mergeCell ref="G33:G35"/>
    <mergeCell ref="F33:F35"/>
    <mergeCell ref="G29:G31"/>
    <mergeCell ref="F29:F31"/>
    <mergeCell ref="H29:H31"/>
    <mergeCell ref="I29:I31"/>
    <mergeCell ref="F44:F46"/>
    <mergeCell ref="G44:G46"/>
    <mergeCell ref="H44:H46"/>
    <mergeCell ref="I44:I46"/>
    <mergeCell ref="H33:H35"/>
    <mergeCell ref="I33:I35"/>
    <mergeCell ref="H38:H40"/>
    <mergeCell ref="I38:I40"/>
    <mergeCell ref="E47:E49"/>
    <mergeCell ref="D47:D49"/>
    <mergeCell ref="G47:G49"/>
    <mergeCell ref="F47:F49"/>
    <mergeCell ref="H47:H49"/>
    <mergeCell ref="H21:H23"/>
    <mergeCell ref="I21:I23"/>
    <mergeCell ref="H10:H12"/>
    <mergeCell ref="I10:I12"/>
    <mergeCell ref="H13:H15"/>
    <mergeCell ref="I13:I15"/>
    <mergeCell ref="E33:E35"/>
    <mergeCell ref="E38:E40"/>
    <mergeCell ref="D38:D40"/>
    <mergeCell ref="E44:E46"/>
    <mergeCell ref="D44:D46"/>
    <mergeCell ref="E10:E12"/>
    <mergeCell ref="E13:E15"/>
    <mergeCell ref="E21:E23"/>
    <mergeCell ref="E29:E31"/>
    <mergeCell ref="E7:E9"/>
    <mergeCell ref="V2:V3"/>
    <mergeCell ref="W2:W3"/>
    <mergeCell ref="X2:X3"/>
    <mergeCell ref="Y2:Y3"/>
    <mergeCell ref="E4:E6"/>
    <mergeCell ref="S2:S3"/>
    <mergeCell ref="U2:U3"/>
    <mergeCell ref="O2:O3"/>
    <mergeCell ref="P2:P3"/>
    <mergeCell ref="Q2:R2"/>
    <mergeCell ref="T2:T3"/>
    <mergeCell ref="M2:M3"/>
    <mergeCell ref="N2:N3"/>
    <mergeCell ref="F2:F3"/>
    <mergeCell ref="L2:L3"/>
    <mergeCell ref="G2:G3"/>
    <mergeCell ref="A2:A3"/>
    <mergeCell ref="B2:B3"/>
    <mergeCell ref="C2:C3"/>
    <mergeCell ref="E2:E3"/>
    <mergeCell ref="D2:D3"/>
    <mergeCell ref="H2:H3"/>
    <mergeCell ref="I2:I3"/>
    <mergeCell ref="J2:J3"/>
    <mergeCell ref="K2:K3"/>
    <mergeCell ref="F7:F9"/>
    <mergeCell ref="G7:G9"/>
    <mergeCell ref="H7:H9"/>
    <mergeCell ref="I7:I9"/>
    <mergeCell ref="G4:G6"/>
    <mergeCell ref="F4:F6"/>
    <mergeCell ref="H4:H6"/>
    <mergeCell ref="I4:I6"/>
    <mergeCell ref="D29:D31"/>
    <mergeCell ref="D33:D35"/>
    <mergeCell ref="D4:D6"/>
    <mergeCell ref="D10:D12"/>
    <mergeCell ref="D13:D15"/>
    <mergeCell ref="D21:D23"/>
    <mergeCell ref="D7:D9"/>
  </mergeCells>
  <phoneticPr fontId="18"/>
  <printOptions horizontalCentered="1"/>
  <pageMargins left="0.78740157480314965" right="0.78740157480314965" top="0.98425196850393704" bottom="0.98425196850393704" header="0.51181102362204722" footer="0.51181102362204722"/>
  <pageSetup paperSize="9" scale="74" firstPageNumber="0" fitToHeight="0" orientation="landscape" r:id="rId1"/>
  <headerFooter alignWithMargins="0">
    <oddHeader>&amp;L相談支援　一覧&amp;R令和6年11月1日現在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"/>
  <sheetViews>
    <sheetView zoomScaleNormal="100" zoomScaleSheetLayoutView="100" workbookViewId="0">
      <selection activeCell="Y13" sqref="Y13"/>
    </sheetView>
  </sheetViews>
  <sheetFormatPr defaultRowHeight="12" x14ac:dyDescent="0.15"/>
  <cols>
    <col min="1" max="1" width="12" bestFit="1" customWidth="1"/>
    <col min="2" max="2" width="19.85546875" customWidth="1"/>
    <col min="3" max="3" width="24.5703125" bestFit="1" customWidth="1"/>
    <col min="4" max="4" width="10.28515625" customWidth="1"/>
    <col min="5" max="5" width="24.7109375" bestFit="1" customWidth="1"/>
    <col min="6" max="6" width="14" customWidth="1"/>
    <col min="7" max="7" width="13.140625" customWidth="1"/>
    <col min="8" max="9" width="14.140625" bestFit="1" customWidth="1"/>
    <col min="10" max="14" width="10.42578125" customWidth="1"/>
    <col min="15" max="23" width="9.7109375" customWidth="1"/>
    <col min="24" max="24" width="8.7109375" bestFit="1" customWidth="1"/>
    <col min="25" max="25" width="28" customWidth="1"/>
  </cols>
  <sheetData>
    <row r="1" spans="1:28" x14ac:dyDescent="0.15">
      <c r="Y1" s="1"/>
      <c r="AA1" s="1"/>
      <c r="AB1" s="1"/>
    </row>
    <row r="2" spans="1:28" x14ac:dyDescent="0.15">
      <c r="A2" s="91" t="s">
        <v>1</v>
      </c>
      <c r="B2" s="92" t="s">
        <v>3</v>
      </c>
      <c r="C2" s="91" t="s">
        <v>10</v>
      </c>
      <c r="D2" s="91" t="s">
        <v>4</v>
      </c>
      <c r="E2" s="91" t="s">
        <v>14</v>
      </c>
      <c r="F2" s="91" t="s">
        <v>6</v>
      </c>
      <c r="G2" s="91" t="s">
        <v>5</v>
      </c>
      <c r="H2" s="91" t="s">
        <v>12</v>
      </c>
      <c r="I2" s="91" t="s">
        <v>15</v>
      </c>
      <c r="J2" s="91" t="s">
        <v>18</v>
      </c>
      <c r="K2" s="91" t="s">
        <v>19</v>
      </c>
      <c r="L2" s="91" t="s">
        <v>21</v>
      </c>
      <c r="M2" s="91" t="s">
        <v>22</v>
      </c>
      <c r="N2" s="91" t="s">
        <v>23</v>
      </c>
      <c r="O2" s="94" t="s">
        <v>126</v>
      </c>
      <c r="P2" s="95"/>
      <c r="Q2" s="95"/>
      <c r="R2" s="95"/>
      <c r="S2" s="95"/>
      <c r="T2" s="95"/>
      <c r="U2" s="95"/>
      <c r="V2" s="95"/>
      <c r="W2" s="95"/>
      <c r="X2" s="96"/>
      <c r="Y2" s="97" t="s">
        <v>26</v>
      </c>
    </row>
    <row r="3" spans="1:28" ht="65.25" customHeight="1" x14ac:dyDescent="0.15">
      <c r="A3" s="91"/>
      <c r="B3" s="9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42" t="s">
        <v>213</v>
      </c>
      <c r="P3" s="43" t="s">
        <v>187</v>
      </c>
      <c r="Q3" s="43" t="s">
        <v>188</v>
      </c>
      <c r="R3" s="43" t="s">
        <v>189</v>
      </c>
      <c r="S3" s="43" t="s">
        <v>190</v>
      </c>
      <c r="T3" s="43" t="s">
        <v>191</v>
      </c>
      <c r="U3" s="43" t="s">
        <v>192</v>
      </c>
      <c r="V3" s="43" t="s">
        <v>214</v>
      </c>
      <c r="W3" s="43" t="s">
        <v>215</v>
      </c>
      <c r="X3" s="44" t="s">
        <v>138</v>
      </c>
      <c r="Y3" s="98"/>
    </row>
    <row r="4" spans="1:28" ht="46.5" customHeight="1" x14ac:dyDescent="0.15">
      <c r="A4" s="21" t="s">
        <v>139</v>
      </c>
      <c r="B4" s="19" t="s">
        <v>59</v>
      </c>
      <c r="C4" s="4" t="s">
        <v>130</v>
      </c>
      <c r="D4" s="6" t="s">
        <v>51</v>
      </c>
      <c r="E4" s="5" t="s">
        <v>39</v>
      </c>
      <c r="F4" s="20" t="s">
        <v>61</v>
      </c>
      <c r="G4" s="20" t="s">
        <v>50</v>
      </c>
      <c r="H4" s="4" t="s">
        <v>45</v>
      </c>
      <c r="I4" s="4" t="s">
        <v>24</v>
      </c>
      <c r="J4" s="6" t="s">
        <v>43</v>
      </c>
      <c r="K4" s="6" t="s">
        <v>46</v>
      </c>
      <c r="L4" s="6" t="s">
        <v>46</v>
      </c>
      <c r="M4" s="6" t="s">
        <v>46</v>
      </c>
      <c r="N4" s="6" t="s">
        <v>46</v>
      </c>
      <c r="O4" s="21" t="s">
        <v>200</v>
      </c>
      <c r="P4" s="21"/>
      <c r="Q4" s="21"/>
      <c r="R4" s="21"/>
      <c r="S4" s="21" t="s">
        <v>198</v>
      </c>
      <c r="T4" s="21"/>
      <c r="U4" s="21" t="s">
        <v>196</v>
      </c>
      <c r="V4" s="21" t="s">
        <v>196</v>
      </c>
      <c r="W4" s="21"/>
      <c r="X4" s="21" t="s">
        <v>92</v>
      </c>
      <c r="Y4" s="22" t="s">
        <v>140</v>
      </c>
    </row>
    <row r="5" spans="1:28" ht="46.5" customHeight="1" x14ac:dyDescent="0.15">
      <c r="A5" s="21">
        <v>1110402334</v>
      </c>
      <c r="B5" s="19" t="s">
        <v>202</v>
      </c>
      <c r="C5" s="4" t="s">
        <v>216</v>
      </c>
      <c r="D5" s="6" t="s">
        <v>217</v>
      </c>
      <c r="E5" s="5" t="s">
        <v>218</v>
      </c>
      <c r="F5" s="20" t="s">
        <v>219</v>
      </c>
      <c r="G5" s="20" t="s">
        <v>220</v>
      </c>
      <c r="H5" s="4" t="s">
        <v>45</v>
      </c>
      <c r="I5" s="4" t="s">
        <v>24</v>
      </c>
      <c r="J5" s="6" t="s">
        <v>43</v>
      </c>
      <c r="K5" s="6" t="s">
        <v>46</v>
      </c>
      <c r="L5" s="6" t="s">
        <v>46</v>
      </c>
      <c r="M5" s="6" t="s">
        <v>46</v>
      </c>
      <c r="N5" s="6" t="s">
        <v>46</v>
      </c>
      <c r="O5" s="21" t="s">
        <v>200</v>
      </c>
      <c r="P5" s="21"/>
      <c r="Q5" s="21"/>
      <c r="R5" s="21"/>
      <c r="S5" s="21" t="s">
        <v>198</v>
      </c>
      <c r="T5" s="21"/>
      <c r="U5" s="21" t="s">
        <v>196</v>
      </c>
      <c r="V5" s="21" t="s">
        <v>196</v>
      </c>
      <c r="W5" s="21"/>
      <c r="X5" s="21" t="s">
        <v>92</v>
      </c>
      <c r="Y5" s="22"/>
    </row>
  </sheetData>
  <mergeCells count="16">
    <mergeCell ref="M2:M3"/>
    <mergeCell ref="N2:N3"/>
    <mergeCell ref="O2:X2"/>
    <mergeCell ref="Y2:Y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18"/>
  <printOptions horizontalCentered="1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r:id="rId1"/>
  <headerFooter alignWithMargins="0">
    <oddHeader>&amp;L自立生活援助事業所一覧&amp;R令和6年8月1日現在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相談支援</vt:lpstr>
      <vt:lpstr>自立生活援助 </vt:lpstr>
      <vt:lpstr>'自立生活援助 '!Print_Area</vt:lpstr>
      <vt:lpstr>相談支援!Print_Area</vt:lpstr>
      <vt:lpstr>相談支援!Print_Titles</vt:lpstr>
      <vt:lpstr>QW_Excel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2021-04-20T06:15:45Z</cp:lastPrinted>
  <dcterms:created xsi:type="dcterms:W3CDTF">2012-06-05T10:13:49Z</dcterms:created>
  <dcterms:modified xsi:type="dcterms:W3CDTF">2025-04-22T01:05:33Z</dcterms:modified>
</cp:coreProperties>
</file>