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保健医療・衛生"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s>
  <definedNames>
    <definedName name="_xlnm.Print_Area" localSheetId="1">'1'!#REF!</definedName>
    <definedName name="_xlnm.Print_Area" localSheetId="10">'10'!$A$1:$I$32</definedName>
    <definedName name="_xlnm.Print_Area" localSheetId="14">'14'!#REF!</definedName>
    <definedName name="_xlnm.Print_Area" localSheetId="15">'15'!#REF!</definedName>
    <definedName name="_xlnm.Print_Area" localSheetId="16">'16'!$A$1:$H$31</definedName>
    <definedName name="_xlnm.Print_Area" localSheetId="17">'17'!#REF!</definedName>
    <definedName name="_xlnm.Print_Area" localSheetId="18">'18'!$A$1:$G$21</definedName>
    <definedName name="_xlnm.Print_Area" localSheetId="19">'19'!$A$1:$K$19</definedName>
    <definedName name="_xlnm.Print_Area" localSheetId="2">'2'!$A$1:$I$17</definedName>
    <definedName name="_xlnm.Print_Area" localSheetId="20">'20'!$A$1:$F$10</definedName>
    <definedName name="_xlnm.Print_Area" localSheetId="21">'21'!#REF!</definedName>
    <definedName name="_xlnm.Print_Area" localSheetId="22">'22'!#REF!</definedName>
    <definedName name="_xlnm.Print_Area" localSheetId="23">'23'!$A$1:$L$13</definedName>
    <definedName name="_xlnm.Print_Area" localSheetId="24">'24'!#REF!</definedName>
    <definedName name="_xlnm.Print_Area" localSheetId="26">'26'!$A$1:$L$11</definedName>
    <definedName name="_xlnm.Print_Area" localSheetId="28">'28'!#REF!</definedName>
    <definedName name="_xlnm.Print_Area" localSheetId="29">'29'!#REF!</definedName>
    <definedName name="_xlnm.Print_Area" localSheetId="3">'3'!$A$1:$F$9</definedName>
    <definedName name="_xlnm.Print_Area" localSheetId="4">'4'!#REF!</definedName>
    <definedName name="_xlnm.Print_Area" localSheetId="5">'5'!#REF!</definedName>
    <definedName name="_xlnm.Print_Area" localSheetId="6">'6'!#REF!</definedName>
    <definedName name="_xlnm.Print_Area" localSheetId="7">'7'!#REF!</definedName>
    <definedName name="_xlnm.Print_Area" localSheetId="8">'8'!#REF!</definedName>
    <definedName name="_xlnm.Print_Area" localSheetId="9">'9'!#REF!</definedName>
  </definedNames>
  <calcPr fullCalcOnLoad="1"/>
</workbook>
</file>

<file path=xl/sharedStrings.xml><?xml version="1.0" encoding="utf-8"?>
<sst xmlns="http://schemas.openxmlformats.org/spreadsheetml/2006/main" count="1185" uniqueCount="573">
  <si>
    <t>医療機関等</t>
  </si>
  <si>
    <t>（各年12月31日現在）</t>
  </si>
  <si>
    <t>病院</t>
  </si>
  <si>
    <t>一般診療所</t>
  </si>
  <si>
    <t>歯科</t>
  </si>
  <si>
    <t>助産所</t>
  </si>
  <si>
    <t>施術所</t>
  </si>
  <si>
    <t>薬局</t>
  </si>
  <si>
    <t>施設数</t>
  </si>
  <si>
    <t>病床数</t>
  </si>
  <si>
    <t>診療所</t>
  </si>
  <si>
    <t>技工所</t>
  </si>
  <si>
    <t>平成</t>
  </si>
  <si>
    <t>年</t>
  </si>
  <si>
    <t>医療従事者等</t>
  </si>
  <si>
    <t>医師</t>
  </si>
  <si>
    <t>歯科医師</t>
  </si>
  <si>
    <t>薬剤師</t>
  </si>
  <si>
    <t>保健師</t>
  </si>
  <si>
    <t>助産師</t>
  </si>
  <si>
    <t>看護師</t>
  </si>
  <si>
    <t>准看護師</t>
  </si>
  <si>
    <t>資料：保健総務課</t>
  </si>
  <si>
    <t>医療従事者等は隔年による調査。</t>
  </si>
  <si>
    <t>目標数</t>
  </si>
  <si>
    <t>献血者数</t>
  </si>
  <si>
    <t>達成率(％)</t>
  </si>
  <si>
    <t>資料：保健総務課</t>
  </si>
  <si>
    <t>発生総数</t>
  </si>
  <si>
    <t>赤痢</t>
  </si>
  <si>
    <t>腸管出血性　</t>
  </si>
  <si>
    <t>食中毒</t>
  </si>
  <si>
    <t>その他</t>
  </si>
  <si>
    <t>大腸菌感染症</t>
  </si>
  <si>
    <t>-</t>
  </si>
  <si>
    <t>(単位：件)</t>
  </si>
  <si>
    <t>　</t>
  </si>
  <si>
    <t>食品・環境衛生課</t>
  </si>
  <si>
    <t>区分</t>
  </si>
  <si>
    <t>総数</t>
  </si>
  <si>
    <t>ポリオ生ワクチン</t>
  </si>
  <si>
    <t>三種混合</t>
  </si>
  <si>
    <t>（乳幼児の二種混合を含む）</t>
  </si>
  <si>
    <t>二種混合2期</t>
  </si>
  <si>
    <t>麻しん</t>
  </si>
  <si>
    <t>風しん</t>
  </si>
  <si>
    <t>麻しん風しん混合1期</t>
  </si>
  <si>
    <t>麻しん風しん混合2期</t>
  </si>
  <si>
    <t>麻しん風しん混合3期</t>
  </si>
  <si>
    <t>麻しん風しん混合4期</t>
  </si>
  <si>
    <t>高齢者インフルエンザ</t>
  </si>
  <si>
    <t>乳幼児</t>
  </si>
  <si>
    <t>小学校児童</t>
  </si>
  <si>
    <t>中学校生徒</t>
  </si>
  <si>
    <t>Ｘ線</t>
  </si>
  <si>
    <t>反応検査</t>
  </si>
  <si>
    <t>　　 　 教育指導課</t>
  </si>
  <si>
    <t>2歳児親子</t>
  </si>
  <si>
    <t>歯科健診</t>
  </si>
  <si>
    <t>保護者</t>
  </si>
  <si>
    <t>(つづき)</t>
  </si>
  <si>
    <t>胃がん</t>
  </si>
  <si>
    <t>肺がん</t>
  </si>
  <si>
    <t>大腸がん</t>
  </si>
  <si>
    <t>乳がん</t>
  </si>
  <si>
    <t>検診</t>
  </si>
  <si>
    <t>資料：健康づくり支援課</t>
  </si>
  <si>
    <t>19歳以下</t>
  </si>
  <si>
    <t>45歳以上</t>
  </si>
  <si>
    <t>年　次</t>
  </si>
  <si>
    <t>原　因</t>
  </si>
  <si>
    <t>新生物悪性</t>
  </si>
  <si>
    <t>新生物その他</t>
  </si>
  <si>
    <t>脳血管疾患</t>
  </si>
  <si>
    <t>心疾患</t>
  </si>
  <si>
    <t>老衰</t>
  </si>
  <si>
    <t>肺炎・気管支炎</t>
  </si>
  <si>
    <t>高血圧性疾患</t>
  </si>
  <si>
    <t>肝疾患</t>
  </si>
  <si>
    <t>(ｱﾙｺｰﾙ性を除く)</t>
  </si>
  <si>
    <t>先天異常</t>
  </si>
  <si>
    <t>全結核</t>
  </si>
  <si>
    <t>糖尿病</t>
  </si>
  <si>
    <t>交通事故</t>
  </si>
  <si>
    <t>その他の不慮の事故</t>
  </si>
  <si>
    <t>自殺</t>
  </si>
  <si>
    <t>その他の外因死</t>
  </si>
  <si>
    <t>総世帯数</t>
  </si>
  <si>
    <t>加入世帯数</t>
  </si>
  <si>
    <t>加入割合(%)</t>
  </si>
  <si>
    <t>被保険者</t>
  </si>
  <si>
    <t>資料：国民健康保険課</t>
  </si>
  <si>
    <t>種類</t>
  </si>
  <si>
    <t>件数</t>
  </si>
  <si>
    <t>費用額</t>
  </si>
  <si>
    <t>1人当たり</t>
  </si>
  <si>
    <t>1件当たり</t>
  </si>
  <si>
    <t>円</t>
  </si>
  <si>
    <t>総数</t>
  </si>
  <si>
    <t>療養の給付</t>
  </si>
  <si>
    <t>計</t>
  </si>
  <si>
    <t>診療費</t>
  </si>
  <si>
    <t>入院</t>
  </si>
  <si>
    <t>入院外</t>
  </si>
  <si>
    <t>歯科</t>
  </si>
  <si>
    <t>調剤</t>
  </si>
  <si>
    <t>食事療養</t>
  </si>
  <si>
    <t>訪問看護</t>
  </si>
  <si>
    <t>療養費等</t>
  </si>
  <si>
    <t>その他</t>
  </si>
  <si>
    <t>移送費</t>
  </si>
  <si>
    <t>支給額</t>
  </si>
  <si>
    <t>1件当たり支給額</t>
  </si>
  <si>
    <t>計</t>
  </si>
  <si>
    <t>出産育児給付</t>
  </si>
  <si>
    <t>葬祭給付</t>
  </si>
  <si>
    <t>高額療養費</t>
  </si>
  <si>
    <t>受診率は件数を被保険者で除したもの。ただし、被保険者数は年度平均。</t>
  </si>
  <si>
    <t>食事療養の件数は入院に含まれるので療養の給付の計や総数には加えず。</t>
  </si>
  <si>
    <t>被保険者数</t>
  </si>
  <si>
    <t>人</t>
  </si>
  <si>
    <t>円</t>
  </si>
  <si>
    <t>対象者数</t>
  </si>
  <si>
    <t>受診者数</t>
  </si>
  <si>
    <t>受診率</t>
  </si>
  <si>
    <t>受給権者数</t>
  </si>
  <si>
    <t>件数</t>
  </si>
  <si>
    <t>1人当たり</t>
  </si>
  <si>
    <t>1件当たり</t>
  </si>
  <si>
    <t>平成</t>
  </si>
  <si>
    <t>人</t>
  </si>
  <si>
    <t>診療日数</t>
  </si>
  <si>
    <t>1日平均患者数</t>
  </si>
  <si>
    <t>日</t>
  </si>
  <si>
    <t>人数は延人員。</t>
  </si>
  <si>
    <t>第1号</t>
  </si>
  <si>
    <t>任意加入</t>
  </si>
  <si>
    <t>第3号</t>
  </si>
  <si>
    <t>資料：市民課</t>
  </si>
  <si>
    <t>老齢年金</t>
  </si>
  <si>
    <t>障害年金</t>
  </si>
  <si>
    <t>寡婦年金</t>
  </si>
  <si>
    <t>金額</t>
  </si>
  <si>
    <t>障害基礎年金</t>
  </si>
  <si>
    <t>遺族基礎年金</t>
  </si>
  <si>
    <t>老齢基礎年金</t>
  </si>
  <si>
    <t>(単位：千円)　</t>
  </si>
  <si>
    <t>年　度</t>
  </si>
  <si>
    <t>受給者数</t>
  </si>
  <si>
    <t>千円</t>
  </si>
  <si>
    <t>受給権者数、受給者数は各年度末現在。</t>
  </si>
  <si>
    <t>大気</t>
  </si>
  <si>
    <t>水質</t>
  </si>
  <si>
    <t>土壌</t>
  </si>
  <si>
    <t>騒音</t>
  </si>
  <si>
    <t>振動</t>
  </si>
  <si>
    <t>悪臭</t>
  </si>
  <si>
    <t>年度･月</t>
  </si>
  <si>
    <t>汚染</t>
  </si>
  <si>
    <t>汚濁</t>
  </si>
  <si>
    <t>大気</t>
  </si>
  <si>
    <t>水質</t>
  </si>
  <si>
    <t>土壌</t>
  </si>
  <si>
    <t>騒音</t>
  </si>
  <si>
    <t>振動</t>
  </si>
  <si>
    <t>悪臭</t>
  </si>
  <si>
    <t>汚染</t>
  </si>
  <si>
    <t>汚濁</t>
  </si>
  <si>
    <t>発生源別</t>
  </si>
  <si>
    <t>総数</t>
  </si>
  <si>
    <t>月</t>
  </si>
  <si>
    <t>二酸化窒素濃度(年度平均値)</t>
  </si>
  <si>
    <t>川越</t>
  </si>
  <si>
    <t>(単位：ppm)</t>
  </si>
  <si>
    <t>二酸化硫黄濃度(年度平均値)</t>
  </si>
  <si>
    <t>浮遊粒子状物質濃度(年度平均値)</t>
  </si>
  <si>
    <t>県南西部地区</t>
  </si>
  <si>
    <t>埼玉県全体</t>
  </si>
  <si>
    <t>予報</t>
  </si>
  <si>
    <t>注意報</t>
  </si>
  <si>
    <t>警報</t>
  </si>
  <si>
    <t>健康被害</t>
  </si>
  <si>
    <t>日</t>
  </si>
  <si>
    <t>調査地点</t>
  </si>
  <si>
    <t>下広谷地区</t>
  </si>
  <si>
    <t>川越測定局</t>
  </si>
  <si>
    <t>鯨井中学校</t>
  </si>
  <si>
    <t>pgはピコグラム。1ピコグラム=1兆分の1グラム。</t>
  </si>
  <si>
    <t>TEQは毒性等量。</t>
  </si>
  <si>
    <t>調査地点</t>
  </si>
  <si>
    <t>環境基準値</t>
  </si>
  <si>
    <t>底質</t>
  </si>
  <si>
    <t>河川水</t>
  </si>
  <si>
    <t>河川水・底質</t>
  </si>
  <si>
    <t>（不老川）</t>
  </si>
  <si>
    <t>（入間川）</t>
  </si>
  <si>
    <t>（新河岸川）</t>
  </si>
  <si>
    <t>主要河川等のＢＯＤ(生物化学的酸素要求量)(年度平均値)</t>
  </si>
  <si>
    <t>大谷川</t>
  </si>
  <si>
    <t>天の川</t>
  </si>
  <si>
    <t>小畔川</t>
  </si>
  <si>
    <t>入間川</t>
  </si>
  <si>
    <t>新河岸川</t>
  </si>
  <si>
    <t>久保川</t>
  </si>
  <si>
    <t>不老川</t>
  </si>
  <si>
    <t>九十川</t>
  </si>
  <si>
    <t>伊佐沼</t>
  </si>
  <si>
    <t>同一河川で複数地点の測定結果がある場合は平均値を採用。</t>
  </si>
  <si>
    <t>総回収量</t>
  </si>
  <si>
    <t>紙類</t>
  </si>
  <si>
    <t>布類</t>
  </si>
  <si>
    <t>ビン類</t>
  </si>
  <si>
    <t>金属類</t>
  </si>
  <si>
    <t>資料：資源循環推進課</t>
  </si>
  <si>
    <t>くみとり戸数</t>
  </si>
  <si>
    <t>くみとり量</t>
  </si>
  <si>
    <t>1日平均くみとり量</t>
  </si>
  <si>
    <t>戸</t>
  </si>
  <si>
    <t>台</t>
  </si>
  <si>
    <t>ごみ及び再生資源排出状況</t>
  </si>
  <si>
    <t>ごみ及び再生資源処理状況</t>
  </si>
  <si>
    <t>焼却量</t>
  </si>
  <si>
    <t>破砕選別量</t>
  </si>
  <si>
    <t>計</t>
  </si>
  <si>
    <t>焼却残渣</t>
  </si>
  <si>
    <t>破砕残渣</t>
  </si>
  <si>
    <t>最終処分量
（埋め立て）</t>
  </si>
  <si>
    <t>資源化量</t>
  </si>
  <si>
    <t>し尿</t>
  </si>
  <si>
    <t>浄化槽汚泥</t>
  </si>
  <si>
    <t>雑排水</t>
  </si>
  <si>
    <t>資料：環境施設課</t>
  </si>
  <si>
    <t>斎場</t>
  </si>
  <si>
    <t>葬祭用具</t>
  </si>
  <si>
    <t>市内者</t>
  </si>
  <si>
    <t>市外者</t>
  </si>
  <si>
    <t>資料：市民課</t>
  </si>
  <si>
    <t>年 　度</t>
  </si>
  <si>
    <t>告 別 式</t>
  </si>
  <si>
    <t>精進落とし</t>
  </si>
  <si>
    <t>年回忌法要</t>
  </si>
  <si>
    <t>件数</t>
  </si>
  <si>
    <t>人数</t>
  </si>
  <si>
    <t>利用日数</t>
  </si>
  <si>
    <t>2歳児</t>
  </si>
  <si>
    <t>年度･月別</t>
  </si>
  <si>
    <t>(単位：pg-TEQ/g)</t>
  </si>
  <si>
    <t xml:space="preserve">    種  類</t>
  </si>
  <si>
    <t>件</t>
  </si>
  <si>
    <t>件</t>
  </si>
  <si>
    <t>人</t>
  </si>
  <si>
    <t>件</t>
  </si>
  <si>
    <t>平成</t>
  </si>
  <si>
    <t>年</t>
  </si>
  <si>
    <t>％</t>
  </si>
  <si>
    <t xml:space="preserve">        種　類</t>
  </si>
  <si>
    <t>用途地域</t>
  </si>
  <si>
    <t>種　類</t>
  </si>
  <si>
    <t>ダイオキシン類濃度</t>
  </si>
  <si>
    <t>土壌</t>
  </si>
  <si>
    <t>初雁橋</t>
  </si>
  <si>
    <t>不老橋</t>
  </si>
  <si>
    <t>(単位:t)</t>
  </si>
  <si>
    <t>清掃センター等中間処理量</t>
  </si>
  <si>
    <t>資料：環境施設課</t>
  </si>
  <si>
    <t>再資源化・再利用したごみの量。</t>
  </si>
  <si>
    <t>処理不適物には、家電4品目（テレビ、冷蔵庫、洗濯機、エアコン）を含む。</t>
  </si>
  <si>
    <t>通  　夜</t>
  </si>
  <si>
    <t>人口・世帯数は外国人を含む。</t>
  </si>
  <si>
    <t>年  度</t>
  </si>
  <si>
    <t>受 診 率</t>
  </si>
  <si>
    <t>年  次</t>
  </si>
  <si>
    <t>総  数</t>
  </si>
  <si>
    <t>祭  壇</t>
  </si>
  <si>
    <t>人  口</t>
  </si>
  <si>
    <t>件  数</t>
  </si>
  <si>
    <t>薬剤師を除く医療従事者数は、市内の医療施設勤務者(届出による)。</t>
  </si>
  <si>
    <t>薬剤師の従事者数は、市内の薬局・医療施設勤務者(届出による)。</t>
  </si>
  <si>
    <t>反 応 検 査</t>
  </si>
  <si>
    <t>4か月児
健康診査</t>
  </si>
  <si>
    <t>1歳6か月児
健康診査</t>
  </si>
  <si>
    <t>3歳児
健康診査</t>
  </si>
  <si>
    <t>成人
歯科健診</t>
  </si>
  <si>
    <t>測 定 局</t>
  </si>
  <si>
    <t>川        越</t>
  </si>
  <si>
    <t>高        階</t>
  </si>
  <si>
    <t>霞   ケ   関</t>
  </si>
  <si>
    <t>仙        波</t>
  </si>
  <si>
    <t>仙        波</t>
  </si>
  <si>
    <t>春    期</t>
  </si>
  <si>
    <t>夏    期</t>
  </si>
  <si>
    <t>秋    期</t>
  </si>
  <si>
    <t>冬    期</t>
  </si>
  <si>
    <t>年 平 均</t>
  </si>
  <si>
    <t>Ｏ　保健医療・衛生</t>
  </si>
  <si>
    <t>年次</t>
  </si>
  <si>
    <t>年次</t>
  </si>
  <si>
    <t>71.0</t>
  </si>
  <si>
    <t>数値は、移動採血車による献血状況。</t>
  </si>
  <si>
    <t>四種混合</t>
  </si>
  <si>
    <t>不活化ポリオ</t>
  </si>
  <si>
    <t>日本脳炎1期</t>
  </si>
  <si>
    <t>日本脳炎2期</t>
  </si>
  <si>
    <t>ヒブ</t>
  </si>
  <si>
    <t>小児用肺炎球菌</t>
  </si>
  <si>
    <t>子宮頸がん予防ワクチン</t>
  </si>
  <si>
    <t>年　次</t>
  </si>
  <si>
    <t>うち、65歳以上75歳未満
障害認定者数</t>
  </si>
  <si>
    <t>受給者数</t>
  </si>
  <si>
    <t>支給額</t>
  </si>
  <si>
    <t>資料：こども政策課</t>
  </si>
  <si>
    <t>受給者数は、年度平均登録者数。</t>
  </si>
  <si>
    <t>患者数</t>
  </si>
  <si>
    <t>資料：ふれあい歯科診療所</t>
  </si>
  <si>
    <t>総数</t>
  </si>
  <si>
    <t>住居地域</t>
  </si>
  <si>
    <t>近隣商業地域</t>
  </si>
  <si>
    <t>商業地域</t>
  </si>
  <si>
    <t>準工業地域</t>
  </si>
  <si>
    <t>工業地域</t>
  </si>
  <si>
    <t>工業専用地域</t>
  </si>
  <si>
    <t>市街化調整区域</t>
  </si>
  <si>
    <t>個人宅等</t>
  </si>
  <si>
    <t>資料：環境対策課</t>
  </si>
  <si>
    <t>資料：環境対策課</t>
  </si>
  <si>
    <t>資料：環境対策課</t>
  </si>
  <si>
    <t>区分</t>
  </si>
  <si>
    <t>小畔川：吉田橋、田島橋　　　　　　　不老川：不老橋、不老橋（今福）</t>
  </si>
  <si>
    <t>入間川：初雁橋、平塚橋　　　　　　　九十川：九十川樋門、妙瀬橋</t>
  </si>
  <si>
    <t>年度</t>
  </si>
  <si>
    <t>受入延台数</t>
  </si>
  <si>
    <t>総数</t>
  </si>
  <si>
    <t>有害ごみ</t>
  </si>
  <si>
    <t>焼却灰等</t>
  </si>
  <si>
    <t>その他プラスチック製容器包装等</t>
  </si>
  <si>
    <t>鉄類</t>
  </si>
  <si>
    <t>非鉄金属類</t>
  </si>
  <si>
    <t>生きびん</t>
  </si>
  <si>
    <t>小型家電類</t>
  </si>
  <si>
    <t>廃家電</t>
  </si>
  <si>
    <t>紙類</t>
  </si>
  <si>
    <t>再生家具</t>
  </si>
  <si>
    <t>処理不適物</t>
  </si>
  <si>
    <t>有害ごみ</t>
  </si>
  <si>
    <t>土壌改良材</t>
  </si>
  <si>
    <t>溶融スラグ(売却)</t>
  </si>
  <si>
    <t>資料：公益財団法人川越市施設管理公社</t>
  </si>
  <si>
    <t>24</t>
  </si>
  <si>
    <t>25</t>
  </si>
  <si>
    <t>26</t>
  </si>
  <si>
    <t>水痘</t>
  </si>
  <si>
    <t>高齢者肺炎球菌</t>
  </si>
  <si>
    <t>Ｂ Ｃ Ｇ</t>
  </si>
  <si>
    <t>ツベルクリン</t>
  </si>
  <si>
    <t>20～24</t>
  </si>
  <si>
    <t>25～29</t>
  </si>
  <si>
    <t>30～34</t>
  </si>
  <si>
    <t>35～39</t>
  </si>
  <si>
    <t>40～44</t>
  </si>
  <si>
    <t>27</t>
  </si>
  <si>
    <t>※1産科医療補償制度対象分娩は1万6千円加算。</t>
  </si>
  <si>
    <t>用途地域別</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</si>
  <si>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</si>
  <si>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</si>
  <si>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</si>
  <si>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</si>
  <si>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</si>
  <si>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</si>
  <si>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</si>
  <si>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</si>
  <si>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</si>
  <si>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</si>
  <si>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</si>
  <si>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</si>
  <si>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</si>
  <si>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</si>
  <si>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</si>
  <si>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</si>
  <si>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</si>
  <si>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</si>
  <si>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</si>
  <si>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</si>
  <si>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南文化会館</t>
  </si>
  <si>
    <t>そ の 他</t>
  </si>
  <si>
    <t>医療</t>
  </si>
  <si>
    <t>感染症及び食中毒発生状況</t>
  </si>
  <si>
    <t>合計特殊出生率の年次推移</t>
  </si>
  <si>
    <t>母の年齢別出生児数</t>
  </si>
  <si>
    <t>予防接種実施状況</t>
  </si>
  <si>
    <t>結核健康診断・予防接種実施状況</t>
  </si>
  <si>
    <t>健康診査等実施状況</t>
  </si>
  <si>
    <t>献血推進</t>
  </si>
  <si>
    <t>主要原因別死亡者数</t>
  </si>
  <si>
    <t>国民健康保険加入状況</t>
  </si>
  <si>
    <t>国民健康保険給付状況</t>
  </si>
  <si>
    <t>後期高齢者医療制度の状況</t>
  </si>
  <si>
    <t>後期高齢者医療健康診査</t>
  </si>
  <si>
    <t>こども医療費支給状況</t>
  </si>
  <si>
    <t>重度心身障害者医療費支給状況</t>
  </si>
  <si>
    <t>ひとり親家庭等医療費支給状況</t>
  </si>
  <si>
    <t>川越市ふれあい歯科診療所の利用状況</t>
  </si>
  <si>
    <t>国民年金被保険者数の推移</t>
  </si>
  <si>
    <t>年金給付状況</t>
  </si>
  <si>
    <t>老齢福祉年金給付状況</t>
  </si>
  <si>
    <t>公害苦情件数</t>
  </si>
  <si>
    <t>大気汚染状況</t>
  </si>
  <si>
    <t>光化学スモッグ注意報等発令状況</t>
  </si>
  <si>
    <t>ダイオキシン類環境調査状況</t>
  </si>
  <si>
    <t>水質汚濁状況</t>
  </si>
  <si>
    <t>集団回収事業実績</t>
  </si>
  <si>
    <t>し尿収集状況</t>
  </si>
  <si>
    <t>ごみ処理の状況</t>
  </si>
  <si>
    <t>環境衛生センター処理状況</t>
  </si>
  <si>
    <t>市斎場葬祭用具等申請件数</t>
  </si>
  <si>
    <t>市民聖苑やすらぎのさと利用状況</t>
  </si>
  <si>
    <t>O-1　医　　療</t>
  </si>
  <si>
    <t>資料：保健総務課</t>
  </si>
  <si>
    <t>O-2　感染症及び食中毒発生状況</t>
  </si>
  <si>
    <t xml:space="preserve">資料:保健予防課      </t>
  </si>
  <si>
    <t>　</t>
  </si>
  <si>
    <t>O-3 合計特殊出生率の年次推移</t>
  </si>
  <si>
    <t>　</t>
  </si>
  <si>
    <t>区分</t>
  </si>
  <si>
    <t>平成24年</t>
  </si>
  <si>
    <t>平成25年</t>
  </si>
  <si>
    <t>平成26年</t>
  </si>
  <si>
    <t>平成27年</t>
  </si>
  <si>
    <t>全国</t>
  </si>
  <si>
    <t>川越市</t>
  </si>
  <si>
    <t>資料：情報統計課</t>
  </si>
  <si>
    <t>O-4　母の年齢別出生児数</t>
  </si>
  <si>
    <t>O-5　予防接種実施状況</t>
  </si>
  <si>
    <t>資料：健康管理課</t>
  </si>
  <si>
    <t>O-6　結核健康診断・予防接種実施状況</t>
  </si>
  <si>
    <t>６５歳以上</t>
  </si>
  <si>
    <t>　資料：健康管理課</t>
  </si>
  <si>
    <t>O-7　健康診査等実施状況</t>
  </si>
  <si>
    <t>妊産婦
歯科健診</t>
  </si>
  <si>
    <t>(つづき)</t>
  </si>
  <si>
    <t>歯周疾患</t>
  </si>
  <si>
    <t>検診</t>
  </si>
  <si>
    <t>健康管理課　　　</t>
  </si>
  <si>
    <t>O-8　献血推進</t>
  </si>
  <si>
    <t>O-9　主要原因別死亡者数</t>
  </si>
  <si>
    <t>O-10　国民健康保険加入状況</t>
  </si>
  <si>
    <t>28</t>
  </si>
  <si>
    <t>O-11　国民健康保険給付状況</t>
  </si>
  <si>
    <t xml:space="preserve"> ※1※2　　404,000</t>
  </si>
  <si>
    <t>資料:国民健康保険課</t>
  </si>
  <si>
    <t>O-12　後期高齢者医療制度の状況</t>
  </si>
  <si>
    <t>費用額</t>
  </si>
  <si>
    <t>資料:高齢・障害医療課</t>
  </si>
  <si>
    <t>費用額は、埼玉県後期高齢者医療広域連合数値による。</t>
  </si>
  <si>
    <t>O-13　後期高齢者医療健康診査</t>
  </si>
  <si>
    <t>資料：高齢・障害医療課</t>
  </si>
  <si>
    <t>受診者数は、人間ドック受診者を含む。</t>
  </si>
  <si>
    <t>O-14　こども医療費支給状況</t>
  </si>
  <si>
    <t>O-15　重度心身障害者医療費支給状況</t>
  </si>
  <si>
    <t>資料：高齢・障害医療課</t>
  </si>
  <si>
    <t>O-16　ひとり親家庭等医療費支給状況</t>
  </si>
  <si>
    <t>O-17　川越市ふれあい歯科診療所の利用状況</t>
  </si>
  <si>
    <t>O-18　国民年金被保険者数の推移</t>
  </si>
  <si>
    <t>O-19　年金給付状況</t>
  </si>
  <si>
    <t>O-20　老齢福祉年金給付状況</t>
  </si>
  <si>
    <t>O-21　公害苦情件数</t>
  </si>
  <si>
    <t>公害苦情件数(つづき)</t>
  </si>
  <si>
    <t>発生源</t>
  </si>
  <si>
    <t>O-22　大気汚染状況</t>
  </si>
  <si>
    <r>
      <t>(単位：㎎/m</t>
    </r>
    <r>
      <rPr>
        <vertAlign val="superscript"/>
        <sz val="9"/>
        <rFont val="ＭＳ 明朝"/>
        <family val="1"/>
      </rPr>
      <t>3</t>
    </r>
    <r>
      <rPr>
        <sz val="9"/>
        <rFont val="ＭＳ 明朝"/>
        <family val="1"/>
      </rPr>
      <t>)</t>
    </r>
  </si>
  <si>
    <t>O-23　光化学スモッグ注意報等発令状況</t>
  </si>
  <si>
    <t>O-24　ダイオキシン類環境調査状況</t>
  </si>
  <si>
    <t>(平成27年度)</t>
  </si>
  <si>
    <t>芳野中学校</t>
  </si>
  <si>
    <r>
      <t>(単位：pg-TEQ/m</t>
    </r>
    <r>
      <rPr>
        <vertAlign val="superscript"/>
        <sz val="9"/>
        <rFont val="ＭＳ 明朝"/>
        <family val="1"/>
      </rPr>
      <t>3</t>
    </r>
    <r>
      <rPr>
        <sz val="9"/>
        <rFont val="ＭＳ 明朝"/>
        <family val="1"/>
      </rPr>
      <t>)</t>
    </r>
  </si>
  <si>
    <t>(平成28年度)</t>
  </si>
  <si>
    <t>鯨井中学校</t>
  </si>
  <si>
    <t>福原小学校</t>
  </si>
  <si>
    <t>霞ケ関小学校</t>
  </si>
  <si>
    <t>古谷保育園</t>
  </si>
  <si>
    <t>ダイオキシン類濃度</t>
  </si>
  <si>
    <t>ダイオキシン
類　 濃　 度</t>
  </si>
  <si>
    <t>平成27年度</t>
  </si>
  <si>
    <t>平成28年度</t>
  </si>
  <si>
    <t>(単位：pg-TEQ/ℓ（河川水）、pg-TEQ/g（底質）)</t>
  </si>
  <si>
    <t>O-25　水質汚濁状況</t>
  </si>
  <si>
    <t>(単位：㎎/ℓ)</t>
  </si>
  <si>
    <t>O-26　集団回収事業実績</t>
  </si>
  <si>
    <t>㎏</t>
  </si>
  <si>
    <t>%</t>
  </si>
  <si>
    <t>O-27　し尿収集状況</t>
  </si>
  <si>
    <t>資料：資源循環推進課</t>
  </si>
  <si>
    <t>O-28　ごみ処理の状況</t>
  </si>
  <si>
    <t>可燃ごみ</t>
  </si>
  <si>
    <t>不燃ごみ</t>
  </si>
  <si>
    <t>びん・かん</t>
  </si>
  <si>
    <t>ペットボトル</t>
  </si>
  <si>
    <t>その他プラスチック製容器包装</t>
  </si>
  <si>
    <t>粗大ごみ</t>
  </si>
  <si>
    <t>紙類</t>
  </si>
  <si>
    <t>布類</t>
  </si>
  <si>
    <t>小型家電類（拠点収集分）</t>
  </si>
  <si>
    <t>小型家電類は平成24年6月より拠点回収を開始。</t>
  </si>
  <si>
    <t>カレット</t>
  </si>
  <si>
    <t>O-29　環境衛生センター処理状況</t>
  </si>
  <si>
    <t>(単位：kℓ)</t>
  </si>
  <si>
    <t>O-30　市斎場葬祭用具等申請件数</t>
  </si>
  <si>
    <t>霊柩車</t>
  </si>
  <si>
    <t>O-31　市民聖苑やすらぎのさと利用状況</t>
  </si>
  <si>
    <t>式場</t>
  </si>
  <si>
    <t>法要室</t>
  </si>
  <si>
    <t>霊安室</t>
  </si>
  <si>
    <t>コレラ</t>
  </si>
  <si>
    <t>　</t>
  </si>
  <si>
    <t>平成28年</t>
  </si>
  <si>
    <t>埼玉県</t>
  </si>
  <si>
    <t>埼玉県保健医療政策課資料から収録。</t>
  </si>
  <si>
    <t>国勢調査年の合計特殊出生率は、日本人人口で算出されるため、総人口で算出されるその他の年に比べ、</t>
  </si>
  <si>
    <t>率が高くなる傾向にある。</t>
  </si>
  <si>
    <t>平成24年度</t>
  </si>
  <si>
    <t>平成25年度</t>
  </si>
  <si>
    <t>平成26年度</t>
  </si>
  <si>
    <t>平成27年度</t>
  </si>
  <si>
    <t>平成28年度</t>
  </si>
  <si>
    <t>Ｂ型肝炎</t>
  </si>
  <si>
    <t>-</t>
  </si>
  <si>
    <t>ＢＣＧ</t>
  </si>
  <si>
    <t>不活化ポリオは、平成24年9月1日から開始。</t>
  </si>
  <si>
    <t>四種混合は、平成24年11月1日から開始。</t>
  </si>
  <si>
    <t>ポリオ生ワクチン、麻しん風しん混合3期・4期は、平成24年度で終了。</t>
  </si>
  <si>
    <t>ヒブ、小児用肺炎球菌及び子宮頸がん予防ワクチンは、平成25年4月1日から開始。</t>
  </si>
  <si>
    <t>水痘、高齢者肺炎球菌は、平成26年10月1日から開始。</t>
  </si>
  <si>
    <t>Ｂ型肝炎は、平成28年10月1日から開始。</t>
  </si>
  <si>
    <t>乳幼児ＢＣＧは、「O-5 予防接種実施状況」の再掲。</t>
  </si>
  <si>
    <t>子宮頸がん</t>
  </si>
  <si>
    <t>妊産婦歯科健診は、平成24年度までは妊婦のみを対象に実施。</t>
  </si>
  <si>
    <t>29</t>
  </si>
  <si>
    <t>(平成28年度）</t>
  </si>
  <si>
    <t>-</t>
  </si>
  <si>
    <t>その他の</t>
  </si>
  <si>
    <t>保険給付</t>
  </si>
  <si>
    <t>件</t>
  </si>
  <si>
    <t>円</t>
  </si>
  <si>
    <t>※2平成26年12月31日以前の出産は39万円（産科医療補償制度対象分娩は3万円加算）。</t>
  </si>
  <si>
    <t>人数は、各年度末現在。</t>
  </si>
  <si>
    <t>％</t>
  </si>
  <si>
    <t>対象者数は、受診券の発送者数。</t>
  </si>
  <si>
    <t>平成24年度は小学校6年生までの年度平均登録者数と中学校1年生から3年生までの</t>
  </si>
  <si>
    <t>年度平均住民基本台帳人口の合計。</t>
  </si>
  <si>
    <t>平成25年度以降は中学校3年生までの年度平均登録者数。</t>
  </si>
  <si>
    <t>資料：市民課</t>
  </si>
  <si>
    <t>（平成28年度）</t>
  </si>
  <si>
    <t>（平成28年度）</t>
  </si>
  <si>
    <t>平成24年度</t>
  </si>
  <si>
    <t>平成25年度</t>
  </si>
  <si>
    <t>平成26年度</t>
  </si>
  <si>
    <t>平成27年度</t>
  </si>
  <si>
    <t>平成28年度</t>
  </si>
  <si>
    <t>　</t>
  </si>
  <si>
    <t>(平成28年度)</t>
  </si>
  <si>
    <t>(平成29年度)</t>
  </si>
  <si>
    <t>高階西小学校</t>
  </si>
  <si>
    <t>初雁中学校</t>
  </si>
  <si>
    <t>旭  橋</t>
  </si>
  <si>
    <t>平成29年度</t>
  </si>
  <si>
    <r>
      <t>新河岸川：八幡橋、坂下橋、旭橋　　　伊佐沼：中心</t>
    </r>
    <r>
      <rPr>
        <sz val="9"/>
        <color indexed="10"/>
        <rFont val="ＭＳ 明朝"/>
        <family val="1"/>
      </rPr>
      <t>・</t>
    </r>
    <r>
      <rPr>
        <sz val="9"/>
        <rFont val="ＭＳ 明朝"/>
        <family val="1"/>
      </rPr>
      <t>九十川流出点、久下戸用水路流出点</t>
    </r>
  </si>
  <si>
    <t>kℓ</t>
  </si>
  <si>
    <t>平成24年度</t>
  </si>
  <si>
    <t>平成25年度</t>
  </si>
  <si>
    <t>平成26年度</t>
  </si>
  <si>
    <t>平成27年度</t>
  </si>
  <si>
    <t>平成28年度</t>
  </si>
  <si>
    <t>平成24年度の土壌改良材は、放射性物質の影響で頒布自粛。平成25年12月より頒布再開。</t>
  </si>
  <si>
    <t xml:space="preserve">
　　　地区
年度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</si>
</sst>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E+00"/>
    <numFmt numFmtId="179" formatCode="#,##0.0;[Red]#,##0.0"/>
    <numFmt numFmtId="180" formatCode="0.000;[Red]0.000"/>
    <numFmt numFmtId="181" formatCode="0.000_);[Red]\(0.000\)"/>
    <numFmt numFmtId="182" formatCode="0.0000;[Red]0.0000"/>
    <numFmt numFmtId="183" formatCode="0.00_);[Red]\(0.00\)"/>
    <numFmt numFmtId="184" formatCode="0.0"/>
    <numFmt numFmtId="185" formatCode="#,##0.0;[Red]\-#,##0.0"/>
    <numFmt numFmtId="186" formatCode="0.000000_ "/>
    <numFmt numFmtId="187" formatCode="#,##0_ "/>
    <numFmt numFmtId="188" formatCode="0.000"/>
    <numFmt numFmtId="189" formatCode="0.0_);[Red]\(0.0\)"/>
    <numFmt numFmtId="190" formatCode="0.0000"/>
  </numFmts>
  <fonts count="68">
    <font>
      <sz val="11"/>
      <name val="FMゴシック体"/>
      <family val="3"/>
    </font>
    <font>
      <sz val="11"/>
      <color indexed="8"/>
      <name val="ＭＳ Ｐゴシック"/>
      <family val="3"/>
    </font>
    <font>
      <sz val="6"/>
      <name val="FMゴシック体"/>
      <family val="3"/>
    </font>
    <font>
      <sz val="11"/>
      <name val="ＭＳ ゴシック"/>
      <family val="3"/>
    </font>
    <font>
      <sz val="6"/>
      <name val="ＭＳ Ｐゴシック"/>
      <family val="3"/>
    </font>
    <font>
      <b/>
      <sz val="11"/>
      <name val="ＭＳ ゴシック"/>
      <family val="3"/>
    </font>
    <font>
      <sz val="11"/>
      <name val="ＭＳ Ｐゴシック"/>
      <family val="3"/>
    </font>
    <font>
      <sz val="14"/>
      <name val="ＭＳ ゴシック"/>
      <family val="3"/>
    </font>
    <font>
      <sz val="11"/>
      <name val="FMゴシック"/>
      <family val="3"/>
    </font>
    <font>
      <sz val="6"/>
      <name val="FMゴシック"/>
      <family val="3"/>
    </font>
    <font>
      <sz val="6"/>
      <name val="ＭＳ 明朝"/>
      <family val="1"/>
    </font>
    <font>
      <sz val="9"/>
      <name val="ＭＳ 明朝"/>
      <family val="1"/>
    </font>
    <font>
      <b/>
      <sz val="14"/>
      <name val="ＭＳ 明朝"/>
      <family val="1"/>
    </font>
    <font>
      <sz val="11"/>
      <name val="ＭＳ 明朝"/>
      <family val="1"/>
    </font>
    <font>
      <b/>
      <sz val="9"/>
      <name val="ＭＳ 明朝"/>
      <family val="1"/>
    </font>
    <font>
      <sz val="8"/>
      <name val="ＭＳ 明朝"/>
      <family val="1"/>
    </font>
    <font>
      <vertAlign val="superscript"/>
      <sz val="9"/>
      <name val="ＭＳ 明朝"/>
      <family val="1"/>
    </font>
    <font>
      <b/>
      <sz val="12"/>
      <name val="ＭＳ 明朝"/>
      <family val="1"/>
    </font>
    <font>
      <sz val="12"/>
      <name val="ＭＳ 明朝"/>
      <family val="1"/>
    </font>
    <font>
      <sz val="9"/>
      <name val="ＭＳ ゴシック"/>
      <family val="3"/>
    </font>
    <font>
      <sz val="9"/>
      <color indexed="10"/>
      <name val="ＭＳ 明朝"/>
      <family val="1"/>
    </font>
    <font>
      <b/>
      <sz val="11"/>
      <color indexed="9"/>
      <name val="ＭＳ Ｐゴシック"/>
      <family val="3"/>
    </font>
    <font>
      <sz val="11"/>
      <color indexed="10"/>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FMゴシック体"/>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FMゴシック体"/>
      <family val="3"/>
    </font>
    <font>
      <sz val="11"/>
      <color indexed="17"/>
      <name val="ＭＳ Ｐゴシック"/>
      <family val="3"/>
    </font>
    <font>
      <sz val="9"/>
      <color indexed="8"/>
      <name val="ＭＳ 明朝"/>
      <family val="1"/>
    </font>
    <font>
      <b/>
      <sz val="9"/>
      <color indexed="8"/>
      <name val="ＭＳ 明朝"/>
      <family val="1"/>
    </font>
    <font>
      <sz val="11"/>
      <color indexed="10"/>
      <name val="FMゴシック体"/>
      <family val="3"/>
    </font>
    <font>
      <u val="single"/>
      <sz val="12"/>
      <color indexed="12"/>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sz val="12"/>
      <color indexed="8"/>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dashed"/>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dashed"/>
      <bottom style="medium"/>
    </border>
    <border>
      <left>
        <color indexed="63"/>
      </left>
      <right>
        <color indexed="63"/>
      </right>
      <top style="dashed"/>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8" fillId="0" borderId="0" applyFont="0" applyFill="0" applyBorder="0" applyAlignment="0" applyProtection="0"/>
    <xf numFmtId="38" fontId="59"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6" fillId="0" borderId="0">
      <alignment/>
      <protection/>
    </xf>
    <xf numFmtId="0" fontId="6" fillId="0" borderId="0">
      <alignment vertical="center"/>
      <protection/>
    </xf>
    <xf numFmtId="0" fontId="8" fillId="0" borderId="0">
      <alignment vertical="center"/>
      <protection/>
    </xf>
    <xf numFmtId="0" fontId="5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9" fillId="0" borderId="0" applyNumberFormat="0" applyFill="0" applyBorder="0" applyAlignment="0" applyProtection="0"/>
    <xf numFmtId="0" fontId="67" fillId="32" borderId="0" applyNumberFormat="0" applyBorder="0" applyAlignment="0" applyProtection="0"/>
  </cellStyleXfs>
  <cellXfs count="73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Alignment="1" quotePrefix="1">
      <alignment/>
    </xf>
    <xf numFmtId="38" fontId="3" fillId="0" borderId="0" xfId="0" applyNumberFormat="1" applyFont="1" applyAlignment="1">
      <alignment/>
    </xf>
    <xf numFmtId="0" fontId="3" fillId="0" borderId="0" xfId="67" applyFont="1">
      <alignment/>
      <protection/>
    </xf>
    <xf numFmtId="0" fontId="0" fillId="0" borderId="0" xfId="0" applyAlignment="1">
      <alignment vertical="center"/>
    </xf>
    <xf numFmtId="0" fontId="3" fillId="0" borderId="0" xfId="68" applyFont="1">
      <alignment vertical="center"/>
      <protection/>
    </xf>
    <xf numFmtId="0" fontId="3" fillId="0" borderId="0" xfId="68" applyFont="1" applyBorder="1">
      <alignment vertical="center"/>
      <protection/>
    </xf>
    <xf numFmtId="0" fontId="3" fillId="0" borderId="0" xfId="68" applyFont="1" applyAlignment="1">
      <alignment vertical="center"/>
      <protection/>
    </xf>
    <xf numFmtId="0" fontId="7" fillId="0" borderId="0" xfId="67" applyFont="1" applyAlignment="1">
      <alignment horizontal="center"/>
      <protection/>
    </xf>
    <xf numFmtId="0" fontId="3" fillId="0" borderId="0" xfId="68" applyFont="1" applyBorder="1" applyAlignment="1">
      <alignment horizontal="left"/>
      <protection/>
    </xf>
    <xf numFmtId="0" fontId="3" fillId="0" borderId="0" xfId="68" applyFont="1" applyBorder="1" applyAlignment="1">
      <alignment horizontal="right"/>
      <protection/>
    </xf>
    <xf numFmtId="0" fontId="3" fillId="0" borderId="1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distributed" vertical="center"/>
    </xf>
    <xf numFmtId="0" fontId="3" fillId="0" borderId="0" xfId="0" applyFont="1" applyFill="1" applyBorder="1" applyAlignment="1">
      <alignment vertical="center"/>
    </xf>
    <xf numFmtId="186" fontId="3" fillId="0" borderId="0" xfId="0" applyNumberFormat="1" applyFont="1" applyAlignment="1">
      <alignment vertical="center"/>
    </xf>
    <xf numFmtId="0" fontId="11" fillId="0" borderId="0" xfId="0" applyFont="1" applyFill="1" applyAlignment="1">
      <alignment vertical="center"/>
    </xf>
    <xf numFmtId="0" fontId="11" fillId="0" borderId="10" xfId="0" applyFont="1" applyBorder="1" applyAlignment="1">
      <alignment horizontal="left" vertical="center"/>
    </xf>
    <xf numFmtId="0" fontId="11" fillId="0" borderId="10" xfId="0" applyFont="1" applyBorder="1" applyAlignment="1">
      <alignment vertical="center"/>
    </xf>
    <xf numFmtId="0" fontId="11" fillId="0" borderId="10" xfId="0" applyFont="1" applyBorder="1" applyAlignment="1">
      <alignment horizontal="right" vertical="center"/>
    </xf>
    <xf numFmtId="49" fontId="11" fillId="0" borderId="11"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49" fontId="11" fillId="0" borderId="13"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0" fontId="11" fillId="0" borderId="15" xfId="0" applyFont="1" applyBorder="1" applyAlignment="1">
      <alignment horizontal="distributed" vertical="center"/>
    </xf>
    <xf numFmtId="49" fontId="11" fillId="0" borderId="0" xfId="0" applyNumberFormat="1" applyFont="1" applyBorder="1" applyAlignment="1">
      <alignment vertical="center"/>
    </xf>
    <xf numFmtId="0" fontId="11" fillId="0" borderId="0" xfId="0" applyNumberFormat="1" applyFont="1" applyBorder="1" applyAlignment="1">
      <alignment vertical="center"/>
    </xf>
    <xf numFmtId="49" fontId="11" fillId="0" borderId="16" xfId="0" applyNumberFormat="1" applyFont="1" applyBorder="1" applyAlignment="1">
      <alignment vertical="center"/>
    </xf>
    <xf numFmtId="38" fontId="11" fillId="0" borderId="0" xfId="50" applyFont="1" applyBorder="1" applyAlignment="1">
      <alignment vertical="center"/>
    </xf>
    <xf numFmtId="49" fontId="11" fillId="0" borderId="17" xfId="0" applyNumberFormat="1" applyFont="1" applyBorder="1" applyAlignment="1">
      <alignment vertical="center"/>
    </xf>
    <xf numFmtId="49" fontId="11" fillId="0" borderId="10" xfId="0" applyNumberFormat="1" applyFont="1" applyBorder="1" applyAlignment="1">
      <alignment horizontal="center" vertical="center"/>
    </xf>
    <xf numFmtId="0" fontId="11" fillId="0" borderId="10" xfId="0" applyNumberFormat="1" applyFont="1" applyBorder="1" applyAlignment="1">
      <alignment vertical="center"/>
    </xf>
    <xf numFmtId="49" fontId="11" fillId="0" borderId="18" xfId="0" applyNumberFormat="1" applyFont="1" applyBorder="1" applyAlignment="1">
      <alignment horizontal="center" vertical="center"/>
    </xf>
    <xf numFmtId="38" fontId="11" fillId="0" borderId="10" xfId="0" applyNumberFormat="1" applyFont="1" applyBorder="1" applyAlignment="1">
      <alignment vertical="center"/>
    </xf>
    <xf numFmtId="49" fontId="11" fillId="0" borderId="10" xfId="0" applyNumberFormat="1" applyFont="1" applyBorder="1" applyAlignment="1">
      <alignment vertical="center"/>
    </xf>
    <xf numFmtId="49" fontId="11" fillId="0" borderId="10" xfId="0" applyNumberFormat="1" applyFont="1" applyBorder="1" applyAlignment="1">
      <alignment horizontal="right" vertical="center"/>
    </xf>
    <xf numFmtId="49" fontId="11" fillId="0" borderId="19" xfId="0" applyNumberFormat="1" applyFont="1" applyBorder="1" applyAlignment="1">
      <alignment horizontal="distributed" vertical="center"/>
    </xf>
    <xf numFmtId="49" fontId="11" fillId="0" borderId="20" xfId="0" applyNumberFormat="1" applyFont="1" applyBorder="1" applyAlignment="1">
      <alignment horizontal="distributed" vertical="center"/>
    </xf>
    <xf numFmtId="38" fontId="11" fillId="0" borderId="0" xfId="50" applyFont="1" applyAlignment="1">
      <alignment horizontal="right" vertical="center"/>
    </xf>
    <xf numFmtId="38" fontId="11" fillId="0" borderId="0" xfId="50" applyFont="1" applyBorder="1" applyAlignment="1">
      <alignment horizontal="right" vertical="center"/>
    </xf>
    <xf numFmtId="0" fontId="11" fillId="0" borderId="0" xfId="0" applyFont="1" applyAlignment="1">
      <alignment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38" fontId="11" fillId="0" borderId="10" xfId="50" applyFont="1" applyBorder="1" applyAlignment="1">
      <alignment horizontal="right" vertical="center"/>
    </xf>
    <xf numFmtId="49" fontId="11" fillId="0" borderId="0" xfId="0" applyNumberFormat="1" applyFont="1" applyFill="1" applyBorder="1" applyAlignment="1">
      <alignment vertical="center"/>
    </xf>
    <xf numFmtId="0" fontId="11" fillId="0" borderId="0" xfId="0" applyFont="1" applyBorder="1" applyAlignment="1">
      <alignment horizontal="right" vertical="center"/>
    </xf>
    <xf numFmtId="38" fontId="11" fillId="0" borderId="0" xfId="0" applyNumberFormat="1" applyFont="1" applyBorder="1" applyAlignment="1">
      <alignment horizontal="right" vertical="center"/>
    </xf>
    <xf numFmtId="0" fontId="11" fillId="0" borderId="0" xfId="0" applyFont="1" applyAlignment="1">
      <alignment horizontal="right" vertical="center"/>
    </xf>
    <xf numFmtId="0" fontId="13" fillId="0" borderId="0" xfId="0" applyFont="1" applyBorder="1" applyAlignment="1">
      <alignment horizontal="right" vertical="center"/>
    </xf>
    <xf numFmtId="49" fontId="13" fillId="0" borderId="0" xfId="0" applyNumberFormat="1" applyFont="1" applyAlignment="1">
      <alignment horizontal="right" vertical="center"/>
    </xf>
    <xf numFmtId="0" fontId="3" fillId="0" borderId="0" xfId="0" applyFont="1" applyFill="1" applyAlignment="1">
      <alignment/>
    </xf>
    <xf numFmtId="0" fontId="13" fillId="0" borderId="10" xfId="0" applyFont="1" applyFill="1" applyBorder="1" applyAlignment="1">
      <alignment/>
    </xf>
    <xf numFmtId="0" fontId="11" fillId="0" borderId="17" xfId="0" applyFont="1" applyFill="1" applyBorder="1" applyAlignment="1">
      <alignment horizontal="distributed" vertical="center"/>
    </xf>
    <xf numFmtId="0" fontId="11" fillId="0" borderId="14" xfId="0" applyFont="1" applyFill="1" applyBorder="1" applyAlignment="1">
      <alignment horizontal="distributed" vertical="center"/>
    </xf>
    <xf numFmtId="49" fontId="11" fillId="0" borderId="0" xfId="0" applyNumberFormat="1" applyFont="1" applyFill="1" applyBorder="1" applyAlignment="1">
      <alignment horizontal="center" vertical="center"/>
    </xf>
    <xf numFmtId="49" fontId="11" fillId="0" borderId="16"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49" fontId="11" fillId="0" borderId="17" xfId="0" applyNumberFormat="1" applyFont="1" applyFill="1" applyBorder="1" applyAlignment="1">
      <alignment vertical="center"/>
    </xf>
    <xf numFmtId="0" fontId="11" fillId="0" borderId="0" xfId="0" applyFont="1" applyFill="1" applyBorder="1" applyAlignment="1" quotePrefix="1">
      <alignment horizontal="right" vertical="center"/>
    </xf>
    <xf numFmtId="49" fontId="11"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1" fillId="0" borderId="18" xfId="0" applyNumberFormat="1" applyFont="1" applyFill="1" applyBorder="1" applyAlignment="1">
      <alignment horizontal="left" vertical="center"/>
    </xf>
    <xf numFmtId="0" fontId="11" fillId="0" borderId="10" xfId="0" applyFont="1" applyFill="1" applyBorder="1" applyAlignment="1">
      <alignment horizontal="right" vertical="center"/>
    </xf>
    <xf numFmtId="0" fontId="11" fillId="0" borderId="10" xfId="0" applyFont="1" applyFill="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Fill="1" applyAlignment="1">
      <alignment horizontal="center" vertical="center"/>
    </xf>
    <xf numFmtId="0" fontId="3" fillId="0" borderId="0" xfId="0" applyFont="1" applyFill="1" applyBorder="1" applyAlignment="1">
      <alignment/>
    </xf>
    <xf numFmtId="0" fontId="3" fillId="0" borderId="0" xfId="0" applyFont="1" applyFill="1" applyBorder="1" applyAlignment="1">
      <alignment/>
    </xf>
    <xf numFmtId="0" fontId="11" fillId="0" borderId="0" xfId="67" applyFont="1" applyAlignment="1">
      <alignment vertical="center"/>
      <protection/>
    </xf>
    <xf numFmtId="0" fontId="11" fillId="0" borderId="21" xfId="67" applyFont="1" applyBorder="1" applyAlignment="1">
      <alignment horizontal="distributed" vertical="center"/>
      <protection/>
    </xf>
    <xf numFmtId="0" fontId="11" fillId="0" borderId="20" xfId="67" applyFont="1" applyBorder="1" applyAlignment="1">
      <alignment horizontal="distributed" vertical="center"/>
      <protection/>
    </xf>
    <xf numFmtId="0" fontId="11" fillId="0" borderId="16" xfId="67" applyFont="1" applyBorder="1" applyAlignment="1">
      <alignment horizontal="distributed" vertical="center"/>
      <protection/>
    </xf>
    <xf numFmtId="40" fontId="11" fillId="0" borderId="22" xfId="52" applyNumberFormat="1" applyFont="1" applyBorder="1" applyAlignment="1">
      <alignment vertical="center"/>
    </xf>
    <xf numFmtId="0" fontId="11" fillId="0" borderId="17" xfId="67" applyFont="1" applyBorder="1" applyAlignment="1">
      <alignment horizontal="distributed" vertical="center"/>
      <protection/>
    </xf>
    <xf numFmtId="40" fontId="11" fillId="0" borderId="0" xfId="52" applyNumberFormat="1" applyFont="1" applyBorder="1" applyAlignment="1">
      <alignment vertical="center"/>
    </xf>
    <xf numFmtId="0" fontId="11" fillId="0" borderId="18" xfId="67" applyFont="1" applyBorder="1" applyAlignment="1">
      <alignment horizontal="distributed" vertical="center"/>
      <protection/>
    </xf>
    <xf numFmtId="40" fontId="11" fillId="0" borderId="10" xfId="52" applyNumberFormat="1" applyFont="1" applyBorder="1" applyAlignment="1">
      <alignment vertical="center"/>
    </xf>
    <xf numFmtId="0" fontId="11" fillId="0" borderId="0" xfId="67" applyFont="1" applyBorder="1" applyAlignment="1">
      <alignment vertical="center"/>
      <protection/>
    </xf>
    <xf numFmtId="0" fontId="11" fillId="0" borderId="23" xfId="67" applyFont="1" applyBorder="1" applyAlignment="1">
      <alignment vertical="center"/>
      <protection/>
    </xf>
    <xf numFmtId="0" fontId="11" fillId="0" borderId="23" xfId="67" applyFont="1" applyBorder="1" applyAlignment="1">
      <alignment horizontal="right" vertical="center"/>
      <protection/>
    </xf>
    <xf numFmtId="0" fontId="13" fillId="0" borderId="0" xfId="67" applyFont="1" applyAlignment="1">
      <alignment vertical="center"/>
      <protection/>
    </xf>
    <xf numFmtId="0" fontId="13" fillId="0" borderId="10" xfId="0" applyFont="1" applyBorder="1" applyAlignment="1">
      <alignment/>
    </xf>
    <xf numFmtId="49" fontId="11" fillId="0" borderId="21"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horizontal="distributed" vertical="center"/>
    </xf>
    <xf numFmtId="0" fontId="11" fillId="0" borderId="20" xfId="0" applyFont="1" applyBorder="1" applyAlignment="1">
      <alignment horizontal="distributed" vertical="center"/>
    </xf>
    <xf numFmtId="0" fontId="11" fillId="0" borderId="0" xfId="0" applyNumberFormat="1" applyFont="1" applyBorder="1" applyAlignment="1">
      <alignment horizontal="center" vertical="center"/>
    </xf>
    <xf numFmtId="38" fontId="11" fillId="0" borderId="25" xfId="50" applyFont="1" applyBorder="1" applyAlignment="1">
      <alignment vertical="center"/>
    </xf>
    <xf numFmtId="0" fontId="11" fillId="0" borderId="10" xfId="0" applyNumberFormat="1" applyFont="1" applyBorder="1" applyAlignment="1">
      <alignment horizontal="center" vertical="center"/>
    </xf>
    <xf numFmtId="38" fontId="11" fillId="0" borderId="10" xfId="50" applyFont="1" applyBorder="1" applyAlignment="1">
      <alignment vertical="center"/>
    </xf>
    <xf numFmtId="0" fontId="11" fillId="0" borderId="23" xfId="0" applyFont="1" applyBorder="1" applyAlignment="1">
      <alignment horizontal="right" vertical="center"/>
    </xf>
    <xf numFmtId="0" fontId="13" fillId="0" borderId="10" xfId="0" applyFont="1" applyBorder="1" applyAlignment="1">
      <alignment vertical="center"/>
    </xf>
    <xf numFmtId="0" fontId="13" fillId="0" borderId="0" xfId="0" applyFont="1" applyAlignment="1">
      <alignment vertical="center"/>
    </xf>
    <xf numFmtId="0" fontId="11" fillId="0" borderId="21" xfId="0" applyFont="1" applyBorder="1" applyAlignment="1">
      <alignment horizontal="distributed" vertical="center" indent="1"/>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11" fillId="0" borderId="22" xfId="0" applyFont="1" applyBorder="1" applyAlignment="1">
      <alignment horizontal="distributed" vertical="center"/>
    </xf>
    <xf numFmtId="0" fontId="11" fillId="0" borderId="16" xfId="0" applyFont="1" applyBorder="1" applyAlignment="1">
      <alignment horizontal="distributed" vertical="center"/>
    </xf>
    <xf numFmtId="0" fontId="41" fillId="0" borderId="17" xfId="0" applyFont="1" applyBorder="1" applyAlignment="1">
      <alignment horizontal="distributed" vertical="center"/>
    </xf>
    <xf numFmtId="0" fontId="11" fillId="0" borderId="17" xfId="0" applyFont="1" applyBorder="1" applyAlignment="1">
      <alignment horizontal="distributed" vertical="center"/>
    </xf>
    <xf numFmtId="38" fontId="11" fillId="0" borderId="25" xfId="50" applyFont="1" applyBorder="1" applyAlignment="1">
      <alignment horizontal="right" vertical="center"/>
    </xf>
    <xf numFmtId="38" fontId="11" fillId="0" borderId="0" xfId="50" applyFont="1" applyFill="1" applyBorder="1" applyAlignment="1">
      <alignment horizontal="right" vertical="center"/>
    </xf>
    <xf numFmtId="38" fontId="41" fillId="0" borderId="0" xfId="50" applyFont="1" applyBorder="1" applyAlignment="1">
      <alignment horizontal="right" vertical="center"/>
    </xf>
    <xf numFmtId="0" fontId="11" fillId="0" borderId="18" xfId="0" applyFont="1" applyBorder="1" applyAlignment="1">
      <alignment horizontal="distributed" vertical="center"/>
    </xf>
    <xf numFmtId="38" fontId="11" fillId="0" borderId="26" xfId="50" applyFont="1" applyFill="1" applyBorder="1" applyAlignment="1">
      <alignment horizontal="right" vertical="center"/>
    </xf>
    <xf numFmtId="38" fontId="11" fillId="0" borderId="10" xfId="50" applyFont="1" applyFill="1" applyBorder="1" applyAlignment="1">
      <alignment horizontal="right" vertical="center"/>
    </xf>
    <xf numFmtId="38" fontId="41" fillId="0" borderId="10" xfId="50" applyFont="1" applyBorder="1" applyAlignment="1">
      <alignment horizontal="right" vertical="center"/>
    </xf>
    <xf numFmtId="0" fontId="11" fillId="0" borderId="0" xfId="0" applyFont="1" applyFill="1" applyBorder="1" applyAlignment="1">
      <alignment horizontal="distributed" vertical="center"/>
    </xf>
    <xf numFmtId="0" fontId="41" fillId="0" borderId="0" xfId="0" applyFont="1" applyAlignment="1">
      <alignment vertical="center"/>
    </xf>
    <xf numFmtId="0" fontId="11" fillId="0" borderId="19" xfId="0" applyFont="1" applyFill="1" applyBorder="1" applyAlignment="1">
      <alignment horizontal="distributed" vertical="center" wrapText="1"/>
    </xf>
    <xf numFmtId="0" fontId="11" fillId="0" borderId="27" xfId="0" applyFont="1" applyFill="1" applyBorder="1" applyAlignment="1">
      <alignment horizontal="distributed" vertical="center"/>
    </xf>
    <xf numFmtId="49" fontId="11" fillId="0" borderId="28" xfId="0" applyNumberFormat="1" applyFont="1" applyFill="1" applyBorder="1" applyAlignment="1">
      <alignment horizontal="distributed"/>
    </xf>
    <xf numFmtId="49" fontId="11" fillId="0" borderId="14" xfId="0" applyNumberFormat="1" applyFont="1" applyFill="1" applyBorder="1" applyAlignment="1">
      <alignment horizontal="center" vertical="top"/>
    </xf>
    <xf numFmtId="49" fontId="11" fillId="0" borderId="14" xfId="0" applyNumberFormat="1" applyFont="1" applyFill="1" applyBorder="1" applyAlignment="1">
      <alignment horizontal="distributed" vertical="top"/>
    </xf>
    <xf numFmtId="0" fontId="11" fillId="0" borderId="0" xfId="0" applyNumberFormat="1" applyFont="1" applyFill="1" applyBorder="1" applyAlignment="1">
      <alignment horizontal="center" vertical="center"/>
    </xf>
    <xf numFmtId="38" fontId="11" fillId="0" borderId="0" xfId="50" applyFont="1" applyFill="1" applyBorder="1" applyAlignment="1">
      <alignment vertical="center"/>
    </xf>
    <xf numFmtId="49" fontId="11" fillId="0" borderId="10" xfId="0" applyNumberFormat="1" applyFont="1" applyFill="1" applyBorder="1" applyAlignment="1">
      <alignment vertical="center"/>
    </xf>
    <xf numFmtId="49" fontId="11" fillId="0" borderId="18" xfId="0" applyNumberFormat="1" applyFont="1" applyFill="1" applyBorder="1" applyAlignment="1">
      <alignment vertical="center"/>
    </xf>
    <xf numFmtId="38" fontId="11" fillId="0" borderId="10" xfId="50" applyFont="1" applyFill="1" applyBorder="1" applyAlignment="1">
      <alignment vertical="center"/>
    </xf>
    <xf numFmtId="3" fontId="11" fillId="0" borderId="10" xfId="0" applyNumberFormat="1" applyFont="1" applyFill="1" applyBorder="1" applyAlignment="1">
      <alignment vertical="center"/>
    </xf>
    <xf numFmtId="0" fontId="11" fillId="0" borderId="2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Alignment="1">
      <alignment horizontal="right" vertical="center"/>
    </xf>
    <xf numFmtId="0" fontId="13" fillId="0" borderId="10" xfId="0" applyFont="1" applyFill="1" applyBorder="1" applyAlignment="1">
      <alignment vertical="center"/>
    </xf>
    <xf numFmtId="0" fontId="11" fillId="0" borderId="27" xfId="0" applyFont="1" applyFill="1" applyBorder="1" applyAlignment="1">
      <alignment horizontal="distributed"/>
    </xf>
    <xf numFmtId="0" fontId="11" fillId="0" borderId="13" xfId="0" applyFont="1" applyFill="1" applyBorder="1" applyAlignment="1">
      <alignment horizontal="distributed" vertical="center"/>
    </xf>
    <xf numFmtId="38" fontId="11" fillId="0" borderId="25" xfId="50" applyFont="1" applyFill="1" applyBorder="1" applyAlignment="1">
      <alignment vertical="center"/>
    </xf>
    <xf numFmtId="38" fontId="11" fillId="0" borderId="0" xfId="50" applyFont="1" applyFill="1" applyBorder="1" applyAlignment="1" quotePrefix="1">
      <alignment horizontal="right" vertical="center"/>
    </xf>
    <xf numFmtId="0" fontId="11" fillId="0" borderId="10" xfId="0" applyNumberFormat="1" applyFont="1" applyFill="1" applyBorder="1" applyAlignment="1">
      <alignment horizontal="center" vertical="center"/>
    </xf>
    <xf numFmtId="0" fontId="11" fillId="0" borderId="11" xfId="0" applyFont="1" applyFill="1" applyBorder="1" applyAlignment="1">
      <alignment horizontal="distributed"/>
    </xf>
    <xf numFmtId="0" fontId="11" fillId="0" borderId="29" xfId="0" applyFont="1" applyFill="1" applyBorder="1" applyAlignment="1">
      <alignment horizontal="distributed" vertical="top"/>
    </xf>
    <xf numFmtId="0" fontId="11" fillId="0" borderId="25" xfId="0" applyFont="1" applyFill="1" applyBorder="1" applyAlignment="1">
      <alignment horizontal="distributed" vertical="top"/>
    </xf>
    <xf numFmtId="0" fontId="11" fillId="0" borderId="30" xfId="50" applyNumberFormat="1" applyFont="1" applyFill="1" applyBorder="1" applyAlignment="1">
      <alignment horizontal="right" vertical="center"/>
    </xf>
    <xf numFmtId="38" fontId="11" fillId="0" borderId="22" xfId="50" applyFont="1" applyFill="1" applyBorder="1" applyAlignment="1">
      <alignment vertical="center"/>
    </xf>
    <xf numFmtId="0" fontId="11" fillId="0" borderId="25" xfId="50" applyNumberFormat="1" applyFont="1" applyFill="1" applyBorder="1" applyAlignment="1">
      <alignment horizontal="right" vertical="center"/>
    </xf>
    <xf numFmtId="3" fontId="11"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0" fontId="11" fillId="0" borderId="26"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19" xfId="0" applyFont="1" applyBorder="1" applyAlignment="1">
      <alignment horizontal="distributed" vertical="center" indent="1"/>
    </xf>
    <xf numFmtId="49" fontId="11" fillId="0" borderId="0" xfId="0" applyNumberFormat="1" applyFont="1" applyBorder="1" applyAlignment="1">
      <alignment horizontal="left" vertical="center"/>
    </xf>
    <xf numFmtId="0" fontId="11" fillId="0" borderId="0"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Font="1" applyAlignment="1">
      <alignment/>
    </xf>
    <xf numFmtId="0" fontId="11" fillId="0" borderId="0" xfId="0" applyFont="1" applyBorder="1" applyAlignment="1">
      <alignment/>
    </xf>
    <xf numFmtId="0" fontId="11" fillId="0" borderId="10" xfId="0" applyFont="1" applyBorder="1" applyAlignment="1">
      <alignment/>
    </xf>
    <xf numFmtId="0" fontId="11" fillId="0" borderId="23" xfId="0" applyFont="1" applyBorder="1" applyAlignment="1">
      <alignment/>
    </xf>
    <xf numFmtId="49" fontId="11" fillId="0" borderId="15" xfId="0" applyNumberFormat="1" applyFont="1" applyBorder="1" applyAlignment="1">
      <alignment horizontal="center" vertical="center"/>
    </xf>
    <xf numFmtId="38" fontId="14" fillId="0" borderId="0" xfId="50" applyFont="1" applyBorder="1" applyAlignment="1">
      <alignment vertical="center"/>
    </xf>
    <xf numFmtId="38" fontId="14" fillId="0" borderId="22" xfId="50" applyFont="1" applyBorder="1" applyAlignment="1">
      <alignment vertical="center"/>
    </xf>
    <xf numFmtId="38" fontId="14" fillId="0" borderId="0" xfId="0" applyNumberFormat="1" applyFont="1" applyAlignment="1">
      <alignment vertical="center"/>
    </xf>
    <xf numFmtId="49" fontId="11" fillId="0" borderId="0" xfId="0" applyNumberFormat="1" applyFont="1" applyBorder="1" applyAlignment="1">
      <alignment horizontal="distributed" vertical="center"/>
    </xf>
    <xf numFmtId="49" fontId="11" fillId="0" borderId="17" xfId="0" applyNumberFormat="1" applyFont="1" applyBorder="1" applyAlignment="1">
      <alignment horizontal="distributed" vertical="center"/>
    </xf>
    <xf numFmtId="38" fontId="11" fillId="0" borderId="0" xfId="50" applyFont="1" applyAlignment="1">
      <alignment vertical="center"/>
    </xf>
    <xf numFmtId="38" fontId="11" fillId="0" borderId="0" xfId="0" applyNumberFormat="1" applyFont="1" applyAlignment="1">
      <alignment vertical="center"/>
    </xf>
    <xf numFmtId="0" fontId="11" fillId="0" borderId="10" xfId="0" applyNumberFormat="1" applyFont="1" applyFill="1" applyBorder="1" applyAlignment="1">
      <alignment horizontal="right" vertical="center"/>
    </xf>
    <xf numFmtId="0" fontId="11" fillId="0" borderId="0" xfId="50" applyNumberFormat="1" applyFont="1" applyBorder="1" applyAlignment="1">
      <alignment horizontal="right" vertical="center"/>
    </xf>
    <xf numFmtId="189" fontId="11" fillId="0" borderId="0" xfId="0" applyNumberFormat="1" applyFont="1" applyBorder="1" applyAlignment="1">
      <alignment horizontal="right" vertical="center"/>
    </xf>
    <xf numFmtId="189" fontId="11" fillId="0" borderId="10" xfId="0" applyNumberFormat="1" applyFont="1" applyBorder="1" applyAlignment="1">
      <alignment horizontal="right" vertical="center"/>
    </xf>
    <xf numFmtId="0" fontId="11" fillId="0" borderId="10" xfId="67" applyFont="1" applyFill="1" applyBorder="1">
      <alignment/>
      <protection/>
    </xf>
    <xf numFmtId="0" fontId="11" fillId="0" borderId="10" xfId="67" applyFont="1" applyFill="1" applyBorder="1" applyAlignment="1">
      <alignment horizontal="right" vertical="center"/>
      <protection/>
    </xf>
    <xf numFmtId="0" fontId="11" fillId="0" borderId="31" xfId="67" applyFont="1" applyFill="1" applyBorder="1" applyAlignment="1">
      <alignment horizontal="distributed" vertical="center" indent="1"/>
      <protection/>
    </xf>
    <xf numFmtId="0" fontId="11" fillId="0" borderId="11" xfId="67" applyFont="1" applyFill="1" applyBorder="1" applyAlignment="1">
      <alignment horizontal="distributed" vertical="center" indent="1"/>
      <protection/>
    </xf>
    <xf numFmtId="0" fontId="11" fillId="0" borderId="14" xfId="67" applyFont="1" applyFill="1" applyBorder="1" applyAlignment="1">
      <alignment horizontal="distributed" vertical="center" indent="1"/>
      <protection/>
    </xf>
    <xf numFmtId="0" fontId="11" fillId="0" borderId="0" xfId="67" applyFont="1" applyFill="1" applyBorder="1" applyAlignment="1">
      <alignment horizontal="distributed" vertical="center"/>
      <protection/>
    </xf>
    <xf numFmtId="0" fontId="11" fillId="0" borderId="17" xfId="67" applyFont="1" applyFill="1" applyBorder="1" applyAlignment="1">
      <alignment horizontal="distributed" vertical="center"/>
      <protection/>
    </xf>
    <xf numFmtId="0" fontId="11" fillId="0" borderId="0" xfId="67" applyFont="1" applyFill="1" applyBorder="1" applyAlignment="1">
      <alignment horizontal="right" vertical="center"/>
      <protection/>
    </xf>
    <xf numFmtId="0" fontId="11" fillId="0" borderId="0" xfId="67" applyFont="1" applyFill="1" applyAlignment="1">
      <alignment horizontal="right" vertical="center"/>
      <protection/>
    </xf>
    <xf numFmtId="38" fontId="14" fillId="0" borderId="25" xfId="52" applyFont="1" applyFill="1" applyBorder="1" applyAlignment="1">
      <alignment horizontal="right" vertical="center"/>
    </xf>
    <xf numFmtId="38" fontId="14" fillId="0" borderId="0" xfId="52" applyFont="1" applyFill="1" applyBorder="1" applyAlignment="1">
      <alignment horizontal="right" vertical="center"/>
    </xf>
    <xf numFmtId="38" fontId="14" fillId="0" borderId="0" xfId="52" applyFont="1" applyFill="1" applyBorder="1" applyAlignment="1">
      <alignment vertical="center"/>
    </xf>
    <xf numFmtId="40" fontId="14" fillId="0" borderId="0" xfId="52" applyNumberFormat="1" applyFont="1" applyFill="1" applyBorder="1" applyAlignment="1">
      <alignment horizontal="right" vertical="center"/>
    </xf>
    <xf numFmtId="0" fontId="11" fillId="0" borderId="14" xfId="67" applyFont="1" applyFill="1" applyBorder="1" applyAlignment="1">
      <alignment horizontal="distributed" vertical="center"/>
      <protection/>
    </xf>
    <xf numFmtId="38" fontId="11" fillId="0" borderId="25"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0" xfId="52" applyFont="1" applyFill="1" applyBorder="1" applyAlignment="1">
      <alignment vertical="center"/>
    </xf>
    <xf numFmtId="40" fontId="11" fillId="0" borderId="0" xfId="52" applyNumberFormat="1" applyFont="1" applyFill="1" applyBorder="1" applyAlignment="1">
      <alignment horizontal="right" vertical="center"/>
    </xf>
    <xf numFmtId="0" fontId="11" fillId="0" borderId="28" xfId="67" applyFont="1" applyFill="1" applyBorder="1" applyAlignment="1">
      <alignment horizontal="distributed" vertical="center"/>
      <protection/>
    </xf>
    <xf numFmtId="0" fontId="11" fillId="0" borderId="29" xfId="67" applyFont="1" applyFill="1" applyBorder="1" applyAlignment="1">
      <alignment horizontal="distributed" vertical="center"/>
      <protection/>
    </xf>
    <xf numFmtId="176" fontId="11" fillId="0" borderId="25" xfId="52" applyNumberFormat="1" applyFont="1" applyFill="1" applyBorder="1" applyAlignment="1">
      <alignment horizontal="right" vertical="center"/>
    </xf>
    <xf numFmtId="0" fontId="11" fillId="0" borderId="30" xfId="67" applyFont="1" applyBorder="1" applyAlignment="1">
      <alignment horizontal="right" vertical="center"/>
      <protection/>
    </xf>
    <xf numFmtId="38" fontId="11" fillId="0" borderId="22" xfId="52" applyFont="1" applyBorder="1" applyAlignment="1">
      <alignment horizontal="right" vertical="center"/>
    </xf>
    <xf numFmtId="0" fontId="11" fillId="0" borderId="22" xfId="67" applyFont="1" applyBorder="1" applyAlignment="1">
      <alignment horizontal="right" vertical="center"/>
      <protection/>
    </xf>
    <xf numFmtId="0" fontId="11" fillId="0" borderId="0" xfId="67" applyFont="1" applyAlignment="1">
      <alignment horizontal="left" vertical="center"/>
      <protection/>
    </xf>
    <xf numFmtId="0" fontId="11" fillId="0" borderId="0" xfId="67" applyFont="1" applyAlignment="1">
      <alignment horizontal="right" vertical="center"/>
      <protection/>
    </xf>
    <xf numFmtId="0" fontId="11" fillId="0" borderId="0" xfId="67" applyFont="1" applyAlignment="1">
      <alignment horizontal="left"/>
      <protection/>
    </xf>
    <xf numFmtId="0" fontId="11" fillId="0" borderId="0" xfId="70" applyFont="1" applyAlignment="1">
      <alignment vertical="center"/>
      <protection/>
    </xf>
    <xf numFmtId="0" fontId="13" fillId="0" borderId="0" xfId="0" applyFont="1" applyAlignment="1">
      <alignment/>
    </xf>
    <xf numFmtId="0" fontId="15" fillId="0" borderId="0" xfId="68" applyFont="1" applyAlignment="1">
      <alignment horizontal="right" vertical="center"/>
      <protection/>
    </xf>
    <xf numFmtId="0" fontId="11" fillId="0" borderId="31" xfId="68" applyFont="1" applyBorder="1" applyAlignment="1">
      <alignment horizontal="distributed" vertical="center" wrapText="1"/>
      <protection/>
    </xf>
    <xf numFmtId="49" fontId="11" fillId="0" borderId="27" xfId="0" applyNumberFormat="1" applyFont="1" applyBorder="1" applyAlignment="1">
      <alignment horizontal="distributed" vertical="center" indent="1"/>
    </xf>
    <xf numFmtId="0" fontId="11" fillId="0" borderId="13" xfId="68" applyFont="1" applyBorder="1" applyAlignment="1">
      <alignment horizontal="distributed" vertical="center" wrapText="1"/>
      <protection/>
    </xf>
    <xf numFmtId="49" fontId="11" fillId="0" borderId="32" xfId="0" applyNumberFormat="1" applyFont="1" applyBorder="1" applyAlignment="1">
      <alignment horizontal="distributed" vertical="center" indent="1"/>
    </xf>
    <xf numFmtId="0" fontId="11" fillId="0" borderId="22" xfId="68" applyFont="1" applyBorder="1" applyAlignment="1">
      <alignment horizontal="distributed" vertical="center"/>
      <protection/>
    </xf>
    <xf numFmtId="0" fontId="11" fillId="0" borderId="16" xfId="68" applyFont="1" applyBorder="1" applyAlignment="1">
      <alignment horizontal="distributed" vertical="center"/>
      <protection/>
    </xf>
    <xf numFmtId="0" fontId="11" fillId="0" borderId="0" xfId="68" applyFont="1" applyBorder="1" applyAlignment="1">
      <alignment horizontal="right" vertical="center"/>
      <protection/>
    </xf>
    <xf numFmtId="49" fontId="11" fillId="0" borderId="0" xfId="68" applyNumberFormat="1" applyFont="1" applyBorder="1" applyAlignment="1">
      <alignment vertical="center"/>
      <protection/>
    </xf>
    <xf numFmtId="0" fontId="11" fillId="0" borderId="0" xfId="68" applyNumberFormat="1" applyFont="1" applyBorder="1" applyAlignment="1">
      <alignment horizontal="center" vertical="center"/>
      <protection/>
    </xf>
    <xf numFmtId="49" fontId="11" fillId="0" borderId="17" xfId="68" applyNumberFormat="1" applyFont="1" applyBorder="1" applyAlignment="1">
      <alignment vertical="center"/>
      <protection/>
    </xf>
    <xf numFmtId="38" fontId="11" fillId="0" borderId="0" xfId="53" applyFont="1" applyBorder="1" applyAlignment="1">
      <alignment vertical="center"/>
    </xf>
    <xf numFmtId="49" fontId="11" fillId="0" borderId="10" xfId="68" applyNumberFormat="1" applyFont="1" applyBorder="1" applyAlignment="1">
      <alignment vertical="center"/>
      <protection/>
    </xf>
    <xf numFmtId="0" fontId="11" fillId="0" borderId="10" xfId="68" applyNumberFormat="1" applyFont="1" applyBorder="1" applyAlignment="1">
      <alignment horizontal="center" vertical="center"/>
      <protection/>
    </xf>
    <xf numFmtId="49" fontId="11" fillId="0" borderId="18" xfId="68" applyNumberFormat="1" applyFont="1" applyBorder="1" applyAlignment="1">
      <alignment vertical="center"/>
      <protection/>
    </xf>
    <xf numFmtId="38" fontId="11" fillId="0" borderId="10" xfId="53" applyFont="1" applyBorder="1" applyAlignment="1">
      <alignment vertical="center"/>
    </xf>
    <xf numFmtId="0" fontId="11" fillId="0" borderId="0" xfId="68" applyFont="1" applyAlignment="1">
      <alignment vertical="center"/>
      <protection/>
    </xf>
    <xf numFmtId="0" fontId="11" fillId="0" borderId="0" xfId="68" applyFont="1" applyAlignment="1">
      <alignment horizontal="right" vertical="center"/>
      <protection/>
    </xf>
    <xf numFmtId="0" fontId="11" fillId="0" borderId="0" xfId="68" applyFont="1">
      <alignment vertical="center"/>
      <protection/>
    </xf>
    <xf numFmtId="0" fontId="20" fillId="0" borderId="0" xfId="68" applyFont="1">
      <alignment vertical="center"/>
      <protection/>
    </xf>
    <xf numFmtId="0" fontId="13" fillId="0" borderId="0" xfId="68" applyFont="1">
      <alignment vertical="center"/>
      <protection/>
    </xf>
    <xf numFmtId="177" fontId="11" fillId="0" borderId="0" xfId="43" applyNumberFormat="1" applyFont="1" applyBorder="1" applyAlignment="1">
      <alignment horizontal="right" vertical="center"/>
    </xf>
    <xf numFmtId="49" fontId="11" fillId="0" borderId="23" xfId="68" applyNumberFormat="1" applyFont="1" applyFill="1" applyBorder="1" applyAlignment="1">
      <alignment vertical="center"/>
      <protection/>
    </xf>
    <xf numFmtId="49" fontId="11" fillId="0" borderId="23" xfId="68" applyNumberFormat="1" applyFont="1" applyBorder="1" applyAlignment="1">
      <alignment vertical="center"/>
      <protection/>
    </xf>
    <xf numFmtId="49" fontId="11" fillId="0" borderId="23" xfId="68" applyNumberFormat="1" applyFont="1" applyFill="1" applyBorder="1" applyAlignment="1">
      <alignment horizontal="right" vertical="center"/>
      <protection/>
    </xf>
    <xf numFmtId="49" fontId="11" fillId="0" borderId="0" xfId="0" applyNumberFormat="1" applyFont="1" applyAlignment="1">
      <alignment horizontal="distributed" vertical="center" indent="1"/>
    </xf>
    <xf numFmtId="38" fontId="11" fillId="0" borderId="26" xfId="50" applyFont="1" applyBorder="1" applyAlignment="1">
      <alignment vertical="center"/>
    </xf>
    <xf numFmtId="178" fontId="11" fillId="0" borderId="23" xfId="0" applyNumberFormat="1" applyFont="1" applyBorder="1" applyAlignment="1">
      <alignment horizontal="right" vertical="center"/>
    </xf>
    <xf numFmtId="178" fontId="11" fillId="0" borderId="0" xfId="0" applyNumberFormat="1" applyFont="1" applyBorder="1" applyAlignment="1">
      <alignment horizontal="right" vertical="center"/>
    </xf>
    <xf numFmtId="0" fontId="11" fillId="0" borderId="15" xfId="0" applyFont="1" applyBorder="1" applyAlignment="1">
      <alignment horizontal="distributed" vertical="center"/>
    </xf>
    <xf numFmtId="0" fontId="12" fillId="0" borderId="10" xfId="0" applyFont="1" applyBorder="1" applyAlignment="1">
      <alignment horizontal="center"/>
    </xf>
    <xf numFmtId="0" fontId="11" fillId="0" borderId="19" xfId="0" applyFont="1" applyBorder="1" applyAlignment="1">
      <alignment horizontal="distributed" vertical="center"/>
    </xf>
    <xf numFmtId="0" fontId="11" fillId="0" borderId="20" xfId="0" applyFont="1" applyBorder="1" applyAlignment="1">
      <alignment horizontal="distributed" vertical="center" indent="1"/>
    </xf>
    <xf numFmtId="0" fontId="11" fillId="0" borderId="0" xfId="0" applyNumberFormat="1" applyFont="1" applyBorder="1" applyAlignment="1">
      <alignment horizontal="distributed" vertical="center"/>
    </xf>
    <xf numFmtId="0" fontId="11" fillId="0" borderId="0" xfId="0" applyFont="1" applyBorder="1" applyAlignment="1">
      <alignment horizontal="right" vertical="center"/>
    </xf>
    <xf numFmtId="179" fontId="11" fillId="0" borderId="0" xfId="50" applyNumberFormat="1" applyFont="1" applyBorder="1" applyAlignment="1">
      <alignment horizontal="right" vertical="center"/>
    </xf>
    <xf numFmtId="38" fontId="11" fillId="0" borderId="26" xfId="50" applyFont="1" applyBorder="1" applyAlignment="1">
      <alignment horizontal="right" vertical="center"/>
    </xf>
    <xf numFmtId="179" fontId="11" fillId="0" borderId="10" xfId="50" applyNumberFormat="1" applyFont="1" applyBorder="1" applyAlignment="1">
      <alignment horizontal="right" vertical="center"/>
    </xf>
    <xf numFmtId="0" fontId="11" fillId="0" borderId="24" xfId="0" applyFont="1" applyBorder="1" applyAlignment="1">
      <alignment horizontal="distributed" vertical="center"/>
    </xf>
    <xf numFmtId="0" fontId="11" fillId="0" borderId="21" xfId="0" applyFont="1" applyBorder="1" applyAlignment="1">
      <alignment horizontal="distributed" vertical="center"/>
    </xf>
    <xf numFmtId="3" fontId="11" fillId="0" borderId="10" xfId="0" applyNumberFormat="1" applyFont="1" applyBorder="1" applyAlignment="1">
      <alignment vertical="center"/>
    </xf>
    <xf numFmtId="0" fontId="11" fillId="0" borderId="20"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horizontal="distributed" vertical="center"/>
    </xf>
    <xf numFmtId="0" fontId="11" fillId="0" borderId="12" xfId="0" applyFont="1" applyBorder="1" applyAlignment="1">
      <alignment horizontal="distributed" vertical="center"/>
    </xf>
    <xf numFmtId="0" fontId="11" fillId="0" borderId="23" xfId="0" applyFont="1" applyBorder="1" applyAlignment="1">
      <alignment vertical="center"/>
    </xf>
    <xf numFmtId="0" fontId="11" fillId="0" borderId="0" xfId="0" applyFont="1" applyBorder="1" applyAlignment="1">
      <alignment vertical="center"/>
    </xf>
    <xf numFmtId="49" fontId="11" fillId="0" borderId="13" xfId="0" applyNumberFormat="1" applyFont="1" applyBorder="1" applyAlignment="1">
      <alignment horizontal="distributed" vertical="center"/>
    </xf>
    <xf numFmtId="49" fontId="11" fillId="0" borderId="0" xfId="0" applyNumberFormat="1" applyFont="1" applyBorder="1" applyAlignment="1">
      <alignment horizontal="right" vertical="center"/>
    </xf>
    <xf numFmtId="49" fontId="11" fillId="0" borderId="23" xfId="0" applyNumberFormat="1" applyFont="1" applyFill="1" applyBorder="1" applyAlignment="1">
      <alignment vertical="center"/>
    </xf>
    <xf numFmtId="0" fontId="11" fillId="0" borderId="31" xfId="0" applyFont="1" applyBorder="1" applyAlignment="1">
      <alignment horizontal="distributed" vertical="center"/>
    </xf>
    <xf numFmtId="0" fontId="11" fillId="0" borderId="12" xfId="0" applyFont="1" applyBorder="1" applyAlignment="1">
      <alignment horizontal="left" vertical="center"/>
    </xf>
    <xf numFmtId="0" fontId="11" fillId="0" borderId="14" xfId="0" applyFont="1" applyBorder="1" applyAlignment="1">
      <alignment horizontal="left" vertical="center"/>
    </xf>
    <xf numFmtId="0" fontId="11" fillId="0" borderId="14" xfId="0" applyFont="1" applyBorder="1" applyAlignment="1">
      <alignment horizontal="distributed" vertical="center"/>
    </xf>
    <xf numFmtId="0" fontId="11" fillId="0" borderId="25" xfId="0" applyFont="1" applyBorder="1" applyAlignment="1">
      <alignment horizontal="right" vertical="center"/>
    </xf>
    <xf numFmtId="0" fontId="14" fillId="0" borderId="0" xfId="0" applyFont="1" applyAlignment="1">
      <alignment vertical="center"/>
    </xf>
    <xf numFmtId="49"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17" xfId="0" applyFont="1" applyBorder="1" applyAlignment="1">
      <alignment vertical="center"/>
    </xf>
    <xf numFmtId="0" fontId="14" fillId="0" borderId="25" xfId="0" applyFont="1" applyBorder="1" applyAlignment="1">
      <alignment horizontal="right" vertical="center"/>
    </xf>
    <xf numFmtId="0" fontId="14" fillId="0" borderId="0" xfId="0" applyFont="1" applyBorder="1" applyAlignment="1">
      <alignment horizontal="right" vertical="center"/>
    </xf>
    <xf numFmtId="0" fontId="11" fillId="0" borderId="0" xfId="0" applyFont="1" applyAlignment="1">
      <alignment horizontal="left" vertical="center"/>
    </xf>
    <xf numFmtId="0" fontId="11" fillId="0" borderId="10" xfId="67" applyFont="1" applyBorder="1" applyAlignment="1">
      <alignment vertical="center"/>
      <protection/>
    </xf>
    <xf numFmtId="0" fontId="11" fillId="0" borderId="10" xfId="67" applyFont="1" applyBorder="1" applyAlignment="1">
      <alignment horizontal="right" vertical="center"/>
      <protection/>
    </xf>
    <xf numFmtId="0" fontId="11" fillId="0" borderId="23" xfId="67" applyFont="1" applyBorder="1" applyAlignment="1">
      <alignment horizontal="center" vertical="center"/>
      <protection/>
    </xf>
    <xf numFmtId="0" fontId="11" fillId="0" borderId="31" xfId="67" applyFont="1" applyBorder="1" applyAlignment="1">
      <alignment horizontal="distributed" vertical="center"/>
      <protection/>
    </xf>
    <xf numFmtId="0" fontId="11" fillId="0" borderId="11" xfId="67" applyFont="1" applyBorder="1" applyAlignment="1">
      <alignment horizontal="distributed" vertical="center"/>
      <protection/>
    </xf>
    <xf numFmtId="0" fontId="11" fillId="0" borderId="12" xfId="0" applyFont="1" applyBorder="1" applyAlignment="1">
      <alignment vertical="center"/>
    </xf>
    <xf numFmtId="0" fontId="11" fillId="0" borderId="12" xfId="67" applyFont="1" applyBorder="1" applyAlignment="1">
      <alignment vertical="center"/>
      <protection/>
    </xf>
    <xf numFmtId="0" fontId="11" fillId="0" borderId="14" xfId="67" applyFont="1" applyBorder="1" applyAlignment="1">
      <alignment horizontal="distributed" vertical="center"/>
      <protection/>
    </xf>
    <xf numFmtId="0" fontId="11" fillId="0" borderId="15" xfId="67" applyFont="1" applyBorder="1" applyAlignment="1">
      <alignment horizontal="distributed" vertical="center"/>
      <protection/>
    </xf>
    <xf numFmtId="0" fontId="14" fillId="0" borderId="25" xfId="73" applyFont="1" applyBorder="1" applyAlignment="1">
      <alignment horizontal="right" vertical="center"/>
      <protection/>
    </xf>
    <xf numFmtId="0" fontId="14" fillId="0" borderId="0" xfId="73" applyFont="1" applyBorder="1" applyAlignment="1">
      <alignment horizontal="right" vertical="center"/>
      <protection/>
    </xf>
    <xf numFmtId="0" fontId="14" fillId="0" borderId="0" xfId="74" applyFont="1" applyBorder="1" applyAlignment="1">
      <alignment horizontal="right" vertical="center"/>
      <protection/>
    </xf>
    <xf numFmtId="0" fontId="11" fillId="0" borderId="25" xfId="71" applyNumberFormat="1" applyFont="1" applyBorder="1" applyAlignment="1">
      <alignment horizontal="right" vertical="center"/>
      <protection/>
    </xf>
    <xf numFmtId="0" fontId="11" fillId="0" borderId="0" xfId="71" applyFont="1" applyBorder="1" applyAlignment="1">
      <alignment horizontal="right" vertical="center"/>
      <protection/>
    </xf>
    <xf numFmtId="0" fontId="11" fillId="0" borderId="0" xfId="72" applyFont="1" applyBorder="1" applyAlignment="1">
      <alignment horizontal="right" vertical="center"/>
      <protection/>
    </xf>
    <xf numFmtId="0" fontId="11" fillId="0" borderId="26" xfId="71" applyNumberFormat="1" applyFont="1" applyBorder="1" applyAlignment="1">
      <alignment horizontal="right" vertical="center"/>
      <protection/>
    </xf>
    <xf numFmtId="0" fontId="11" fillId="0" borderId="10" xfId="71" applyFont="1" applyBorder="1" applyAlignment="1">
      <alignment horizontal="right" vertical="center"/>
      <protection/>
    </xf>
    <xf numFmtId="0" fontId="11" fillId="0" borderId="10" xfId="72" applyFont="1" applyBorder="1" applyAlignment="1">
      <alignment horizontal="right" vertical="center"/>
      <protection/>
    </xf>
    <xf numFmtId="0" fontId="13" fillId="0" borderId="0" xfId="0" applyFont="1" applyBorder="1" applyAlignment="1">
      <alignment vertical="center"/>
    </xf>
    <xf numFmtId="0" fontId="13" fillId="0" borderId="0" xfId="67" applyFont="1" applyBorder="1" applyAlignment="1">
      <alignment horizontal="distributed" vertical="center"/>
      <protection/>
    </xf>
    <xf numFmtId="0" fontId="13" fillId="0" borderId="0" xfId="67" applyNumberFormat="1" applyFont="1" applyBorder="1" applyAlignment="1">
      <alignment vertical="center"/>
      <protection/>
    </xf>
    <xf numFmtId="0" fontId="13" fillId="0" borderId="0" xfId="67" applyFont="1" applyBorder="1" applyAlignment="1">
      <alignment vertical="center"/>
      <protection/>
    </xf>
    <xf numFmtId="0" fontId="13" fillId="0" borderId="0" xfId="67" applyFont="1" applyBorder="1" applyAlignment="1">
      <alignment horizontal="right" vertical="center"/>
      <protection/>
    </xf>
    <xf numFmtId="0" fontId="13" fillId="0" borderId="0" xfId="67" applyFont="1" applyBorder="1" applyAlignment="1" quotePrefix="1">
      <alignment horizontal="right" vertical="center"/>
      <protection/>
    </xf>
    <xf numFmtId="0" fontId="11" fillId="0" borderId="23" xfId="67" applyFont="1" applyBorder="1" applyAlignment="1">
      <alignment horizontal="right" vertical="center"/>
      <protection/>
    </xf>
    <xf numFmtId="0" fontId="42" fillId="0" borderId="25" xfId="0" applyFont="1" applyBorder="1" applyAlignment="1">
      <alignment horizontal="right" vertical="center"/>
    </xf>
    <xf numFmtId="0" fontId="42" fillId="0" borderId="0" xfId="0" applyFont="1" applyBorder="1" applyAlignment="1">
      <alignment horizontal="right" vertical="center"/>
    </xf>
    <xf numFmtId="0" fontId="41" fillId="0" borderId="25" xfId="0" applyFont="1" applyBorder="1" applyAlignment="1">
      <alignment horizontal="right" vertical="center"/>
    </xf>
    <xf numFmtId="0" fontId="41" fillId="0" borderId="0" xfId="0" applyFont="1" applyBorder="1" applyAlignment="1">
      <alignment horizontal="right" vertical="center"/>
    </xf>
    <xf numFmtId="0" fontId="41" fillId="0" borderId="26" xfId="0" applyFont="1" applyBorder="1" applyAlignment="1">
      <alignment horizontal="right" vertical="center"/>
    </xf>
    <xf numFmtId="0" fontId="41" fillId="0" borderId="10" xfId="0" applyFont="1" applyBorder="1" applyAlignment="1">
      <alignment horizontal="right" vertical="center"/>
    </xf>
    <xf numFmtId="49" fontId="11" fillId="0" borderId="23" xfId="67" applyNumberFormat="1" applyFont="1" applyFill="1" applyBorder="1" applyAlignment="1">
      <alignment horizontal="left" vertical="center"/>
      <protection/>
    </xf>
    <xf numFmtId="0" fontId="11" fillId="0" borderId="10" xfId="0" applyFont="1" applyBorder="1" applyAlignment="1">
      <alignment horizontal="distributed" vertical="center"/>
    </xf>
    <xf numFmtId="0" fontId="14" fillId="0" borderId="10" xfId="0" applyFont="1" applyBorder="1" applyAlignment="1">
      <alignment vertical="center"/>
    </xf>
    <xf numFmtId="0" fontId="11" fillId="0" borderId="17" xfId="0" applyFont="1" applyBorder="1" applyAlignment="1">
      <alignment horizontal="center" vertical="center"/>
    </xf>
    <xf numFmtId="180" fontId="11" fillId="0" borderId="0" xfId="0" applyNumberFormat="1" applyFont="1" applyAlignment="1" quotePrefix="1">
      <alignment horizontal="right" vertical="center"/>
    </xf>
    <xf numFmtId="0" fontId="11" fillId="0" borderId="0" xfId="0" applyNumberFormat="1" applyFont="1" applyAlignment="1" quotePrefix="1">
      <alignment horizontal="right" vertical="center"/>
    </xf>
    <xf numFmtId="180" fontId="11" fillId="0" borderId="0" xfId="0" applyNumberFormat="1" applyFont="1" applyAlignment="1">
      <alignment horizontal="right" vertical="center"/>
    </xf>
    <xf numFmtId="0" fontId="11" fillId="0" borderId="0" xfId="0" applyNumberFormat="1" applyFont="1" applyAlignment="1">
      <alignment horizontal="right" vertical="center"/>
    </xf>
    <xf numFmtId="0" fontId="11" fillId="0" borderId="18" xfId="0" applyFont="1" applyBorder="1" applyAlignment="1">
      <alignment horizontal="center" vertical="center"/>
    </xf>
    <xf numFmtId="180" fontId="11" fillId="0" borderId="10" xfId="0" applyNumberFormat="1" applyFont="1" applyBorder="1" applyAlignment="1" quotePrefix="1">
      <alignment horizontal="right" vertical="center"/>
    </xf>
    <xf numFmtId="0" fontId="11" fillId="0" borderId="10" xfId="0" applyNumberFormat="1" applyFont="1" applyBorder="1" applyAlignment="1" quotePrefix="1">
      <alignment horizontal="right" vertical="center"/>
    </xf>
    <xf numFmtId="0" fontId="11" fillId="0" borderId="23" xfId="0" applyFont="1" applyFill="1" applyBorder="1" applyAlignment="1">
      <alignment horizontal="left" vertical="center"/>
    </xf>
    <xf numFmtId="180" fontId="11" fillId="0" borderId="0" xfId="0" applyNumberFormat="1" applyFont="1" applyAlignment="1">
      <alignment vertical="center"/>
    </xf>
    <xf numFmtId="180" fontId="11" fillId="0" borderId="0" xfId="0" applyNumberFormat="1" applyFont="1" applyFill="1" applyBorder="1" applyAlignment="1">
      <alignment vertical="center"/>
    </xf>
    <xf numFmtId="188" fontId="11" fillId="0" borderId="0" xfId="0" applyNumberFormat="1" applyFont="1" applyBorder="1" applyAlignment="1">
      <alignment horizontal="right" vertical="center"/>
    </xf>
    <xf numFmtId="180" fontId="11" fillId="0" borderId="10" xfId="0" applyNumberFormat="1" applyFont="1" applyBorder="1" applyAlignment="1">
      <alignment vertical="center"/>
    </xf>
    <xf numFmtId="0" fontId="14" fillId="0" borderId="0" xfId="0" applyFont="1" applyAlignment="1">
      <alignment horizontal="right" vertical="center"/>
    </xf>
    <xf numFmtId="188" fontId="11" fillId="0" borderId="0" xfId="0" applyNumberFormat="1" applyFont="1" applyAlignment="1">
      <alignment vertical="center"/>
    </xf>
    <xf numFmtId="188" fontId="11" fillId="0" borderId="10" xfId="0" applyNumberFormat="1" applyFont="1" applyBorder="1" applyAlignment="1">
      <alignment vertical="center"/>
    </xf>
    <xf numFmtId="0" fontId="11" fillId="0" borderId="0" xfId="0" applyFont="1" applyBorder="1" applyAlignment="1" quotePrefix="1">
      <alignment horizontal="right" vertical="center"/>
    </xf>
    <xf numFmtId="0" fontId="11" fillId="0" borderId="26" xfId="0" applyFont="1" applyBorder="1" applyAlignment="1">
      <alignment vertical="center"/>
    </xf>
    <xf numFmtId="0" fontId="11" fillId="0" borderId="10" xfId="68" applyFont="1" applyBorder="1">
      <alignment vertical="center"/>
      <protection/>
    </xf>
    <xf numFmtId="0" fontId="11" fillId="0" borderId="17" xfId="68" applyFont="1" applyBorder="1" applyAlignment="1">
      <alignment horizontal="center" vertical="center"/>
      <protection/>
    </xf>
    <xf numFmtId="188" fontId="11" fillId="0" borderId="25" xfId="68" applyNumberFormat="1" applyFont="1" applyBorder="1" applyAlignment="1">
      <alignment horizontal="right" vertical="center"/>
      <protection/>
    </xf>
    <xf numFmtId="188" fontId="11" fillId="0" borderId="0" xfId="68" applyNumberFormat="1" applyFont="1" applyBorder="1" applyAlignment="1">
      <alignment horizontal="right" vertical="center"/>
      <protection/>
    </xf>
    <xf numFmtId="2" fontId="11" fillId="0" borderId="0" xfId="68" applyNumberFormat="1" applyFont="1" applyBorder="1" applyAlignment="1">
      <alignment horizontal="right" vertical="center"/>
      <protection/>
    </xf>
    <xf numFmtId="188" fontId="11" fillId="0" borderId="0" xfId="68" applyNumberFormat="1" applyFont="1" applyBorder="1" applyAlignment="1">
      <alignment vertical="center"/>
      <protection/>
    </xf>
    <xf numFmtId="0" fontId="11" fillId="0" borderId="23" xfId="68" applyFont="1" applyBorder="1" applyAlignment="1">
      <alignment vertical="center"/>
      <protection/>
    </xf>
    <xf numFmtId="0" fontId="11" fillId="0" borderId="0" xfId="68" applyFont="1" applyBorder="1" applyAlignment="1">
      <alignment horizontal="distributed" vertical="center"/>
      <protection/>
    </xf>
    <xf numFmtId="182" fontId="11" fillId="0" borderId="0" xfId="68" applyNumberFormat="1" applyFont="1" applyBorder="1">
      <alignment vertical="center"/>
      <protection/>
    </xf>
    <xf numFmtId="0" fontId="11" fillId="0" borderId="0" xfId="68" applyFont="1" applyBorder="1" applyAlignment="1">
      <alignment vertical="center"/>
      <protection/>
    </xf>
    <xf numFmtId="0" fontId="11" fillId="0" borderId="0" xfId="68" applyFont="1" applyBorder="1">
      <alignment vertical="center"/>
      <protection/>
    </xf>
    <xf numFmtId="0" fontId="11" fillId="0" borderId="10" xfId="68" applyFont="1" applyBorder="1" applyAlignment="1">
      <alignment vertical="center"/>
      <protection/>
    </xf>
    <xf numFmtId="0" fontId="11" fillId="0" borderId="0" xfId="68" applyNumberFormat="1" applyFont="1" applyBorder="1" applyAlignment="1">
      <alignment horizontal="right" vertical="center"/>
      <protection/>
    </xf>
    <xf numFmtId="0" fontId="43" fillId="0" borderId="0" xfId="0" applyFont="1" applyAlignment="1">
      <alignment/>
    </xf>
    <xf numFmtId="0" fontId="11" fillId="0" borderId="28" xfId="68" applyFont="1" applyBorder="1" applyAlignment="1">
      <alignment horizontal="center" wrapText="1"/>
      <protection/>
    </xf>
    <xf numFmtId="0" fontId="11" fillId="0" borderId="30" xfId="68" applyFont="1" applyBorder="1" applyAlignment="1">
      <alignment horizontal="center" wrapText="1"/>
      <protection/>
    </xf>
    <xf numFmtId="0" fontId="11" fillId="0" borderId="15" xfId="68" applyFont="1" applyBorder="1" applyAlignment="1">
      <alignment horizontal="distributed" vertical="top"/>
      <protection/>
    </xf>
    <xf numFmtId="0" fontId="11" fillId="0" borderId="14" xfId="68" applyFont="1" applyBorder="1" applyAlignment="1">
      <alignment horizontal="center" vertical="top" shrinkToFit="1"/>
      <protection/>
    </xf>
    <xf numFmtId="0" fontId="11" fillId="0" borderId="14" xfId="68" applyFont="1" applyBorder="1" applyAlignment="1">
      <alignment horizontal="distributed" vertical="top"/>
      <protection/>
    </xf>
    <xf numFmtId="0" fontId="11" fillId="0" borderId="32" xfId="68" applyFont="1" applyBorder="1" applyAlignment="1">
      <alignment horizontal="distributed" vertical="top"/>
      <protection/>
    </xf>
    <xf numFmtId="0" fontId="11" fillId="0" borderId="13" xfId="68" applyFont="1" applyBorder="1" applyAlignment="1">
      <alignment horizontal="center" vertical="center" wrapText="1"/>
      <protection/>
    </xf>
    <xf numFmtId="0" fontId="11" fillId="0" borderId="30" xfId="68" applyNumberFormat="1" applyFont="1" applyBorder="1" applyAlignment="1">
      <alignment horizontal="right" vertical="center"/>
      <protection/>
    </xf>
    <xf numFmtId="0" fontId="11" fillId="0" borderId="22" xfId="68" applyNumberFormat="1" applyFont="1" applyBorder="1" applyAlignment="1">
      <alignment horizontal="right" vertical="center"/>
      <protection/>
    </xf>
    <xf numFmtId="188" fontId="11" fillId="0" borderId="22" xfId="68" applyNumberFormat="1" applyFont="1" applyBorder="1" applyAlignment="1">
      <alignment horizontal="right" vertical="center"/>
      <protection/>
    </xf>
    <xf numFmtId="0" fontId="11" fillId="0" borderId="25" xfId="68" applyNumberFormat="1" applyFont="1" applyBorder="1" applyAlignment="1">
      <alignment horizontal="right" vertical="center"/>
      <protection/>
    </xf>
    <xf numFmtId="188" fontId="11" fillId="0" borderId="33" xfId="68" applyNumberFormat="1" applyFont="1" applyBorder="1" applyAlignment="1">
      <alignment horizontal="right" vertical="center"/>
      <protection/>
    </xf>
    <xf numFmtId="0" fontId="11" fillId="0" borderId="33" xfId="68" applyNumberFormat="1" applyFont="1" applyBorder="1" applyAlignment="1">
      <alignment horizontal="right" vertical="center"/>
      <protection/>
    </xf>
    <xf numFmtId="0" fontId="11" fillId="0" borderId="17" xfId="0" applyFont="1" applyBorder="1" applyAlignment="1">
      <alignment horizontal="distributed" vertical="center" indent="1"/>
    </xf>
    <xf numFmtId="184" fontId="11" fillId="0" borderId="0" xfId="0" applyNumberFormat="1" applyFont="1" applyAlignment="1">
      <alignment vertical="center"/>
    </xf>
    <xf numFmtId="184" fontId="11" fillId="0" borderId="0" xfId="0" applyNumberFormat="1" applyFont="1" applyAlignment="1">
      <alignment horizontal="right" vertical="center"/>
    </xf>
    <xf numFmtId="184" fontId="11" fillId="0" borderId="0" xfId="50" applyNumberFormat="1" applyFont="1" applyAlignment="1">
      <alignment vertical="center"/>
    </xf>
    <xf numFmtId="184" fontId="11" fillId="0" borderId="0" xfId="0" applyNumberFormat="1" applyFont="1" applyAlignment="1" quotePrefix="1">
      <alignment horizontal="right" vertical="center"/>
    </xf>
    <xf numFmtId="184" fontId="11" fillId="0" borderId="0" xfId="50" applyNumberFormat="1" applyFont="1" applyAlignment="1">
      <alignment horizontal="right" vertical="center"/>
    </xf>
    <xf numFmtId="0" fontId="11" fillId="0" borderId="18" xfId="0" applyFont="1" applyBorder="1" applyAlignment="1">
      <alignment horizontal="distributed" vertical="center" indent="1"/>
    </xf>
    <xf numFmtId="184" fontId="11" fillId="0" borderId="10" xfId="0" applyNumberFormat="1" applyFont="1" applyBorder="1" applyAlignment="1">
      <alignment horizontal="right" vertical="center"/>
    </xf>
    <xf numFmtId="184" fontId="11" fillId="0" borderId="10" xfId="0" applyNumberFormat="1" applyFont="1" applyBorder="1" applyAlignment="1">
      <alignment vertical="center"/>
    </xf>
    <xf numFmtId="49" fontId="11" fillId="0" borderId="22" xfId="0" applyNumberFormat="1" applyFont="1" applyBorder="1" applyAlignment="1">
      <alignment horizontal="distributed" vertical="center"/>
    </xf>
    <xf numFmtId="49" fontId="11" fillId="0" borderId="16" xfId="0" applyNumberFormat="1" applyFont="1" applyBorder="1" applyAlignment="1">
      <alignment horizontal="distributed" vertical="center"/>
    </xf>
    <xf numFmtId="49" fontId="11" fillId="0" borderId="0" xfId="0" applyNumberFormat="1" applyFont="1" applyAlignment="1">
      <alignment horizontal="right" vertical="center"/>
    </xf>
    <xf numFmtId="179" fontId="11" fillId="0" borderId="0" xfId="50" applyNumberFormat="1" applyFont="1" applyBorder="1" applyAlignment="1">
      <alignment vertical="center"/>
    </xf>
    <xf numFmtId="185" fontId="11" fillId="0" borderId="0" xfId="50" applyNumberFormat="1" applyFont="1" applyBorder="1" applyAlignment="1">
      <alignment vertical="center"/>
    </xf>
    <xf numFmtId="184" fontId="11" fillId="0" borderId="10" xfId="42" applyNumberFormat="1" applyFont="1" applyBorder="1" applyAlignment="1">
      <alignment vertical="center"/>
    </xf>
    <xf numFmtId="49" fontId="11" fillId="0" borderId="20" xfId="0" applyNumberFormat="1" applyFont="1" applyBorder="1" applyAlignment="1">
      <alignment horizontal="center" vertical="center" shrinkToFit="1"/>
    </xf>
    <xf numFmtId="49" fontId="20" fillId="0" borderId="18" xfId="0" applyNumberFormat="1" applyFont="1" applyBorder="1" applyAlignment="1">
      <alignment vertical="center"/>
    </xf>
    <xf numFmtId="0" fontId="11" fillId="0" borderId="0" xfId="69" applyFont="1" applyBorder="1" applyAlignment="1">
      <alignment vertical="center"/>
      <protection/>
    </xf>
    <xf numFmtId="0" fontId="14" fillId="0" borderId="10" xfId="69" applyFont="1" applyBorder="1" applyAlignment="1">
      <alignment vertical="center"/>
      <protection/>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4" fillId="0" borderId="0" xfId="0" applyNumberFormat="1" applyFont="1" applyAlignment="1">
      <alignment vertical="center"/>
    </xf>
    <xf numFmtId="3" fontId="42" fillId="0" borderId="0" xfId="0" applyNumberFormat="1" applyFont="1" applyAlignment="1">
      <alignment vertical="center"/>
    </xf>
    <xf numFmtId="3" fontId="11" fillId="0" borderId="0" xfId="0" applyNumberFormat="1" applyFont="1" applyAlignment="1">
      <alignment vertical="center"/>
    </xf>
    <xf numFmtId="3" fontId="41" fillId="0" borderId="0" xfId="0" applyNumberFormat="1" applyFont="1" applyAlignment="1">
      <alignment vertical="center"/>
    </xf>
    <xf numFmtId="0" fontId="11" fillId="0" borderId="0" xfId="0" applyFont="1" applyBorder="1" applyAlignment="1">
      <alignment horizontal="center" vertical="center"/>
    </xf>
    <xf numFmtId="3" fontId="11" fillId="0" borderId="0" xfId="0" applyNumberFormat="1" applyFont="1" applyBorder="1" applyAlignment="1">
      <alignment vertical="center"/>
    </xf>
    <xf numFmtId="0" fontId="41" fillId="0" borderId="0" xfId="0" applyFont="1" applyBorder="1" applyAlignment="1">
      <alignment vertical="center"/>
    </xf>
    <xf numFmtId="3" fontId="11" fillId="0" borderId="26" xfId="0" applyNumberFormat="1" applyFont="1" applyBorder="1" applyAlignment="1">
      <alignment horizontal="right" vertical="center"/>
    </xf>
    <xf numFmtId="3" fontId="11" fillId="0" borderId="10" xfId="0" applyNumberFormat="1" applyFont="1" applyBorder="1" applyAlignment="1">
      <alignment horizontal="right" vertical="center"/>
    </xf>
    <xf numFmtId="0" fontId="41" fillId="0" borderId="10" xfId="0" applyFont="1" applyBorder="1" applyAlignment="1">
      <alignment vertical="center"/>
    </xf>
    <xf numFmtId="0" fontId="11" fillId="0" borderId="28" xfId="0" applyFont="1" applyBorder="1" applyAlignment="1">
      <alignment horizontal="distributed" vertical="center"/>
    </xf>
    <xf numFmtId="0" fontId="11" fillId="0" borderId="29" xfId="0" applyFont="1" applyBorder="1" applyAlignment="1">
      <alignment horizontal="distributed" vertical="center"/>
    </xf>
    <xf numFmtId="0" fontId="11" fillId="0" borderId="29" xfId="69" applyFont="1" applyBorder="1" applyAlignment="1">
      <alignment horizontal="distributed" vertical="center" wrapText="1"/>
      <protection/>
    </xf>
    <xf numFmtId="0" fontId="11" fillId="0" borderId="34" xfId="69" applyFont="1" applyBorder="1" applyAlignment="1">
      <alignment horizontal="distributed" vertical="center"/>
      <protection/>
    </xf>
    <xf numFmtId="0" fontId="14" fillId="0" borderId="0" xfId="69" applyFont="1" applyBorder="1" applyAlignment="1">
      <alignment vertical="center"/>
      <protection/>
    </xf>
    <xf numFmtId="3" fontId="14" fillId="0" borderId="0" xfId="0" applyNumberFormat="1" applyFont="1" applyBorder="1" applyAlignment="1">
      <alignment vertical="center"/>
    </xf>
    <xf numFmtId="0" fontId="13" fillId="0" borderId="10" xfId="67" applyFont="1" applyBorder="1">
      <alignment/>
      <protection/>
    </xf>
    <xf numFmtId="0" fontId="11" fillId="0" borderId="24" xfId="67" applyFont="1" applyBorder="1" applyAlignment="1">
      <alignment horizontal="distributed" vertical="center"/>
      <protection/>
    </xf>
    <xf numFmtId="49" fontId="11" fillId="0" borderId="0" xfId="67" applyNumberFormat="1" applyFont="1" applyBorder="1" applyAlignment="1">
      <alignment horizontal="center" vertical="center"/>
      <protection/>
    </xf>
    <xf numFmtId="0" fontId="11" fillId="0" borderId="0" xfId="67" applyNumberFormat="1" applyFont="1" applyBorder="1" applyAlignment="1">
      <alignment horizontal="center" vertical="center"/>
      <protection/>
    </xf>
    <xf numFmtId="49" fontId="11" fillId="0" borderId="17" xfId="67" applyNumberFormat="1" applyFont="1" applyBorder="1" applyAlignment="1">
      <alignment horizontal="center" vertical="center"/>
      <protection/>
    </xf>
    <xf numFmtId="38" fontId="11" fillId="0" borderId="0" xfId="52" applyFont="1" applyBorder="1" applyAlignment="1">
      <alignment vertical="center"/>
    </xf>
    <xf numFmtId="49" fontId="11" fillId="0" borderId="0" xfId="67" applyNumberFormat="1" applyFont="1" applyBorder="1" applyAlignment="1">
      <alignment vertical="center"/>
      <protection/>
    </xf>
    <xf numFmtId="49" fontId="11" fillId="0" borderId="17" xfId="67" applyNumberFormat="1" applyFont="1" applyBorder="1" applyAlignment="1">
      <alignment vertical="center"/>
      <protection/>
    </xf>
    <xf numFmtId="38" fontId="11" fillId="0" borderId="25" xfId="52" applyFont="1" applyBorder="1" applyAlignment="1">
      <alignment vertical="center"/>
    </xf>
    <xf numFmtId="49" fontId="11" fillId="0" borderId="10" xfId="67" applyNumberFormat="1" applyFont="1" applyBorder="1" applyAlignment="1">
      <alignment vertical="center"/>
      <protection/>
    </xf>
    <xf numFmtId="0" fontId="11" fillId="0" borderId="10" xfId="67" applyNumberFormat="1" applyFont="1" applyBorder="1" applyAlignment="1">
      <alignment horizontal="center" vertical="center"/>
      <protection/>
    </xf>
    <xf numFmtId="49" fontId="11" fillId="0" borderId="18" xfId="67" applyNumberFormat="1" applyFont="1" applyBorder="1" applyAlignment="1">
      <alignment vertical="center"/>
      <protection/>
    </xf>
    <xf numFmtId="3" fontId="11" fillId="0" borderId="10" xfId="67" applyNumberFormat="1" applyFont="1" applyBorder="1" applyAlignment="1">
      <alignment vertical="center"/>
      <protection/>
    </xf>
    <xf numFmtId="38" fontId="11" fillId="0" borderId="0" xfId="52" applyFont="1" applyAlignment="1">
      <alignment vertical="center"/>
    </xf>
    <xf numFmtId="0" fontId="13" fillId="0" borderId="10" xfId="68" applyFont="1" applyBorder="1">
      <alignment vertical="center"/>
      <protection/>
    </xf>
    <xf numFmtId="0" fontId="13" fillId="0" borderId="10" xfId="68" applyFont="1" applyBorder="1" applyAlignment="1">
      <alignment horizontal="right" vertical="center"/>
      <protection/>
    </xf>
    <xf numFmtId="0" fontId="11" fillId="0" borderId="0" xfId="68" applyFont="1" applyBorder="1" applyAlignment="1">
      <alignment horizontal="center" vertical="center"/>
      <protection/>
    </xf>
    <xf numFmtId="0" fontId="11" fillId="0" borderId="35" xfId="68" applyFont="1" applyBorder="1" applyAlignment="1">
      <alignment horizontal="distributed" vertical="center"/>
      <protection/>
    </xf>
    <xf numFmtId="0" fontId="11" fillId="0" borderId="13" xfId="68" applyFont="1" applyBorder="1" applyAlignment="1">
      <alignment horizontal="distributed" vertical="center"/>
      <protection/>
    </xf>
    <xf numFmtId="49" fontId="11" fillId="0" borderId="0" xfId="68" applyNumberFormat="1" applyFont="1" applyBorder="1" applyAlignment="1">
      <alignment horizontal="center" vertical="center"/>
      <protection/>
    </xf>
    <xf numFmtId="49" fontId="11" fillId="0" borderId="17" xfId="68" applyNumberFormat="1" applyFont="1" applyBorder="1" applyAlignment="1">
      <alignment horizontal="center" vertical="center"/>
      <protection/>
    </xf>
    <xf numFmtId="38" fontId="11" fillId="0" borderId="25" xfId="53" applyFont="1" applyBorder="1" applyAlignment="1">
      <alignment vertical="center"/>
    </xf>
    <xf numFmtId="38" fontId="11" fillId="0" borderId="0" xfId="53" applyFont="1" applyBorder="1" applyAlignment="1">
      <alignment horizontal="right" vertical="center"/>
    </xf>
    <xf numFmtId="38" fontId="11" fillId="0" borderId="26" xfId="53" applyFont="1" applyBorder="1" applyAlignment="1">
      <alignment vertical="center"/>
    </xf>
    <xf numFmtId="38" fontId="11" fillId="0" borderId="10" xfId="53" applyFont="1" applyBorder="1" applyAlignment="1">
      <alignment horizontal="right" vertical="center"/>
    </xf>
    <xf numFmtId="0" fontId="11" fillId="0" borderId="0" xfId="68" applyFont="1" applyBorder="1" applyAlignment="1">
      <alignment horizontal="left" vertical="center"/>
      <protection/>
    </xf>
    <xf numFmtId="0" fontId="18" fillId="0" borderId="0" xfId="0" applyFont="1" applyAlignment="1">
      <alignment/>
    </xf>
    <xf numFmtId="0" fontId="18" fillId="0" borderId="0" xfId="0" applyFont="1" applyFill="1" applyAlignment="1">
      <alignment horizontal="center" vertical="center"/>
    </xf>
    <xf numFmtId="0" fontId="18" fillId="0" borderId="0" xfId="0" applyFont="1" applyFill="1" applyAlignment="1">
      <alignment vertical="center"/>
    </xf>
    <xf numFmtId="0" fontId="44" fillId="0" borderId="0" xfId="44" applyNumberFormat="1" applyFont="1" applyFill="1" applyAlignment="1" applyProtection="1">
      <alignment vertical="center"/>
      <protection/>
    </xf>
    <xf numFmtId="0" fontId="44" fillId="0" borderId="0" xfId="44" applyNumberFormat="1" applyFont="1" applyFill="1" applyBorder="1" applyAlignment="1" applyProtection="1">
      <alignment vertical="center"/>
      <protection/>
    </xf>
    <xf numFmtId="0" fontId="44" fillId="0" borderId="0" xfId="44" applyFont="1" applyAlignment="1" applyProtection="1">
      <alignment vertical="center"/>
      <protection/>
    </xf>
    <xf numFmtId="0" fontId="18" fillId="0" borderId="0" xfId="0" applyFont="1" applyAlignment="1">
      <alignment horizontal="center" vertical="center"/>
    </xf>
    <xf numFmtId="0" fontId="18" fillId="0" borderId="0" xfId="0" applyFont="1" applyAlignment="1">
      <alignment vertical="center"/>
    </xf>
    <xf numFmtId="0" fontId="20" fillId="0" borderId="0" xfId="70" applyFont="1" applyAlignment="1">
      <alignment vertical="center"/>
      <protection/>
    </xf>
    <xf numFmtId="0" fontId="11" fillId="0" borderId="21" xfId="67" applyFont="1" applyBorder="1" applyAlignment="1">
      <alignment horizontal="center" vertical="center"/>
      <protection/>
    </xf>
    <xf numFmtId="0" fontId="11" fillId="0" borderId="0" xfId="67" applyFont="1" applyFill="1" applyBorder="1" applyAlignment="1">
      <alignment horizontal="center" vertical="center" textRotation="255"/>
      <protection/>
    </xf>
    <xf numFmtId="0" fontId="19" fillId="0" borderId="0" xfId="67" applyFont="1" applyAlignment="1">
      <alignment horizontal="center" vertical="center"/>
      <protection/>
    </xf>
    <xf numFmtId="38" fontId="41" fillId="0" borderId="0" xfId="50" applyFont="1" applyAlignment="1">
      <alignment horizontal="right" vertical="center"/>
    </xf>
    <xf numFmtId="177" fontId="11" fillId="0" borderId="10" xfId="0" applyNumberFormat="1" applyFont="1" applyBorder="1" applyAlignment="1">
      <alignment horizontal="right" vertical="center"/>
    </xf>
    <xf numFmtId="0" fontId="11" fillId="0" borderId="19" xfId="67" applyFont="1" applyBorder="1" applyAlignment="1">
      <alignment horizontal="distributed" vertical="center" indent="1"/>
      <protection/>
    </xf>
    <xf numFmtId="0" fontId="14" fillId="0" borderId="25" xfId="67" applyFont="1" applyBorder="1" applyAlignment="1">
      <alignment horizontal="center" vertical="center"/>
      <protection/>
    </xf>
    <xf numFmtId="38" fontId="14" fillId="0" borderId="25" xfId="52" applyFont="1" applyFill="1" applyBorder="1" applyAlignment="1">
      <alignment vertical="center"/>
    </xf>
    <xf numFmtId="0" fontId="11" fillId="0" borderId="25" xfId="67" applyFont="1" applyBorder="1" applyAlignment="1">
      <alignment horizontal="distributed" vertical="center" indent="1"/>
      <protection/>
    </xf>
    <xf numFmtId="38" fontId="11" fillId="0" borderId="25" xfId="52" applyFont="1" applyFill="1" applyBorder="1" applyAlignment="1">
      <alignment vertical="center"/>
    </xf>
    <xf numFmtId="0" fontId="11" fillId="0" borderId="26" xfId="67" applyFont="1" applyBorder="1" applyAlignment="1">
      <alignment horizontal="distributed" vertical="center" indent="1"/>
      <protection/>
    </xf>
    <xf numFmtId="38" fontId="11" fillId="0" borderId="26" xfId="52" applyFont="1" applyFill="1" applyBorder="1" applyAlignment="1">
      <alignment vertical="center"/>
    </xf>
    <xf numFmtId="38" fontId="11" fillId="0" borderId="10" xfId="52" applyFont="1" applyFill="1" applyBorder="1" applyAlignment="1">
      <alignment vertical="center"/>
    </xf>
    <xf numFmtId="0" fontId="11" fillId="0" borderId="0" xfId="67" applyFont="1">
      <alignment/>
      <protection/>
    </xf>
    <xf numFmtId="49" fontId="3"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180" fontId="11" fillId="0" borderId="10" xfId="0" applyNumberFormat="1" applyFont="1" applyBorder="1" applyAlignment="1">
      <alignment horizontal="right" vertical="center"/>
    </xf>
    <xf numFmtId="190" fontId="11" fillId="0" borderId="30" xfId="68" applyNumberFormat="1" applyFont="1" applyBorder="1" applyAlignment="1">
      <alignment horizontal="right" vertical="center"/>
      <protection/>
    </xf>
    <xf numFmtId="184" fontId="11" fillId="0" borderId="22" xfId="68" applyNumberFormat="1" applyFont="1" applyBorder="1" applyAlignment="1">
      <alignment horizontal="right" vertical="center"/>
      <protection/>
    </xf>
    <xf numFmtId="0" fontId="11" fillId="0" borderId="13" xfId="68" applyFont="1" applyBorder="1" applyAlignment="1">
      <alignment horizontal="center" vertical="center" shrinkToFit="1"/>
      <protection/>
    </xf>
    <xf numFmtId="49" fontId="11" fillId="0" borderId="27"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0" xfId="0" applyNumberFormat="1" applyFont="1" applyAlignment="1">
      <alignment horizontal="center" vertical="center"/>
    </xf>
    <xf numFmtId="0" fontId="17" fillId="0" borderId="0" xfId="0" applyNumberFormat="1" applyFont="1" applyFill="1" applyAlignment="1">
      <alignment horizontal="center" vertical="center"/>
    </xf>
    <xf numFmtId="0" fontId="12" fillId="0" borderId="0" xfId="0" applyFont="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right" vertical="center"/>
    </xf>
    <xf numFmtId="0" fontId="11" fillId="0" borderId="10" xfId="0" applyFont="1" applyBorder="1" applyAlignment="1">
      <alignment vertical="center"/>
    </xf>
    <xf numFmtId="49" fontId="11" fillId="0" borderId="23" xfId="0" applyNumberFormat="1" applyFont="1" applyBorder="1" applyAlignment="1">
      <alignment horizontal="distributed" vertical="center"/>
    </xf>
    <xf numFmtId="49" fontId="11" fillId="0" borderId="31"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20" xfId="0" applyNumberFormat="1" applyFont="1" applyBorder="1" applyAlignment="1">
      <alignment horizontal="distributed" vertical="center"/>
    </xf>
    <xf numFmtId="49" fontId="11" fillId="0" borderId="24" xfId="0" applyNumberFormat="1" applyFont="1" applyBorder="1" applyAlignment="1">
      <alignment horizontal="distributed" vertical="center"/>
    </xf>
    <xf numFmtId="49" fontId="11" fillId="0" borderId="11" xfId="0" applyNumberFormat="1" applyFont="1" applyBorder="1" applyAlignment="1">
      <alignment horizontal="distributed" vertical="center"/>
    </xf>
    <xf numFmtId="0" fontId="11" fillId="0" borderId="15" xfId="0" applyFont="1" applyBorder="1" applyAlignment="1">
      <alignment horizontal="distributed" vertical="center"/>
    </xf>
    <xf numFmtId="49" fontId="11" fillId="0" borderId="23" xfId="0" applyNumberFormat="1" applyFont="1" applyBorder="1" applyAlignment="1">
      <alignment horizontal="distributed" vertical="center"/>
    </xf>
    <xf numFmtId="0" fontId="11" fillId="0" borderId="12" xfId="0" applyFont="1" applyBorder="1" applyAlignment="1">
      <alignment horizontal="distributed" vertical="center"/>
    </xf>
    <xf numFmtId="49" fontId="11" fillId="0" borderId="10" xfId="0" applyNumberFormat="1" applyFont="1" applyBorder="1" applyAlignment="1">
      <alignment vertical="center"/>
    </xf>
    <xf numFmtId="49" fontId="11" fillId="0" borderId="21" xfId="0" applyNumberFormat="1" applyFont="1" applyBorder="1" applyAlignment="1">
      <alignment horizontal="distributed" vertical="center"/>
    </xf>
    <xf numFmtId="0" fontId="11" fillId="0" borderId="0" xfId="0" applyFont="1" applyFill="1" applyBorder="1" applyAlignment="1">
      <alignment horizontal="right" vertical="center"/>
    </xf>
    <xf numFmtId="0" fontId="12" fillId="0" borderId="0" xfId="0" applyFont="1" applyFill="1" applyAlignment="1">
      <alignment horizontal="center" vertical="center"/>
    </xf>
    <xf numFmtId="49" fontId="11" fillId="0" borderId="23"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distributed" vertical="center" indent="1"/>
    </xf>
    <xf numFmtId="0" fontId="11" fillId="0" borderId="15" xfId="0" applyFont="1" applyFill="1" applyBorder="1" applyAlignment="1">
      <alignment horizontal="distributed" vertical="center" indent="1"/>
    </xf>
    <xf numFmtId="0" fontId="11" fillId="0" borderId="28"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67" applyFont="1" applyBorder="1" applyAlignment="1">
      <alignment horizontal="right" vertical="center"/>
      <protection/>
    </xf>
    <xf numFmtId="0" fontId="12" fillId="0" borderId="0" xfId="67" applyFont="1" applyAlignment="1">
      <alignment horizontal="center" vertical="center"/>
      <protection/>
    </xf>
    <xf numFmtId="0" fontId="11" fillId="0" borderId="23" xfId="0" applyFont="1" applyBorder="1" applyAlignment="1">
      <alignment horizontal="right" vertical="center"/>
    </xf>
    <xf numFmtId="49" fontId="11" fillId="0" borderId="21" xfId="0" applyNumberFormat="1" applyFont="1" applyBorder="1" applyAlignment="1">
      <alignment horizontal="center" vertical="center"/>
    </xf>
    <xf numFmtId="49" fontId="11" fillId="0" borderId="24" xfId="0" applyNumberFormat="1" applyFont="1" applyBorder="1" applyAlignment="1">
      <alignment horizontal="center" vertical="center"/>
    </xf>
    <xf numFmtId="0" fontId="11" fillId="0" borderId="21" xfId="0" applyFont="1" applyBorder="1" applyAlignment="1">
      <alignment horizontal="distributed" vertical="center" indent="1"/>
    </xf>
    <xf numFmtId="0" fontId="11" fillId="0" borderId="24" xfId="0" applyFont="1" applyBorder="1" applyAlignment="1">
      <alignment horizontal="distributed" vertical="center" indent="1"/>
    </xf>
    <xf numFmtId="0" fontId="11" fillId="0" borderId="22" xfId="0" applyFont="1" applyBorder="1" applyAlignment="1">
      <alignment horizontal="distributed" vertical="center"/>
    </xf>
    <xf numFmtId="0" fontId="11" fillId="0" borderId="16" xfId="0" applyFont="1" applyBorder="1" applyAlignment="1">
      <alignment horizontal="distributed" vertical="center"/>
    </xf>
    <xf numFmtId="38" fontId="11" fillId="0" borderId="25" xfId="50" applyFont="1" applyBorder="1" applyAlignment="1">
      <alignment horizontal="right" vertical="center"/>
    </xf>
    <xf numFmtId="38" fontId="11" fillId="0" borderId="0" xfId="50" applyFont="1" applyAlignment="1">
      <alignment horizontal="right" vertical="center"/>
    </xf>
    <xf numFmtId="38" fontId="41" fillId="0" borderId="0" xfId="50" applyFont="1" applyAlignment="1">
      <alignment horizontal="right" vertical="center"/>
    </xf>
    <xf numFmtId="0" fontId="11" fillId="0" borderId="23" xfId="0" applyFont="1" applyFill="1" applyBorder="1" applyAlignment="1">
      <alignment horizontal="right" vertical="center" wrapText="1"/>
    </xf>
    <xf numFmtId="0" fontId="11" fillId="0" borderId="0" xfId="0" applyFont="1" applyFill="1" applyAlignment="1">
      <alignment horizontal="right" vertical="center"/>
    </xf>
    <xf numFmtId="49" fontId="11" fillId="0" borderId="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0" fontId="11" fillId="0" borderId="20"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2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32" xfId="0" applyFont="1" applyFill="1" applyBorder="1" applyAlignment="1">
      <alignment horizontal="distributed" vertical="center"/>
    </xf>
    <xf numFmtId="38" fontId="11" fillId="0" borderId="0" xfId="50" applyFont="1" applyFill="1" applyBorder="1" applyAlignment="1">
      <alignment horizontal="right" vertical="center"/>
    </xf>
    <xf numFmtId="3" fontId="11" fillId="0" borderId="0" xfId="0" applyNumberFormat="1" applyFont="1" applyFill="1" applyBorder="1" applyAlignment="1">
      <alignment horizontal="right" vertical="center"/>
    </xf>
    <xf numFmtId="3" fontId="11" fillId="0" borderId="10" xfId="0" applyNumberFormat="1" applyFont="1" applyFill="1" applyBorder="1" applyAlignment="1">
      <alignment horizontal="right" vertical="center"/>
    </xf>
    <xf numFmtId="0" fontId="11" fillId="0" borderId="27" xfId="0" applyFont="1" applyFill="1" applyBorder="1" applyAlignment="1">
      <alignment horizontal="distributed" vertical="center" wrapText="1"/>
    </xf>
    <xf numFmtId="0" fontId="11" fillId="0" borderId="25" xfId="0" applyFont="1" applyFill="1" applyBorder="1" applyAlignment="1">
      <alignment horizontal="distributed" vertical="center" wrapText="1"/>
    </xf>
    <xf numFmtId="0" fontId="11" fillId="0" borderId="32" xfId="0" applyFont="1" applyFill="1" applyBorder="1" applyAlignment="1">
      <alignment horizontal="distributed" vertical="center" wrapText="1"/>
    </xf>
    <xf numFmtId="0" fontId="11" fillId="0" borderId="32" xfId="0" applyFont="1" applyFill="1" applyBorder="1" applyAlignment="1">
      <alignment horizontal="distributed" vertical="top"/>
    </xf>
    <xf numFmtId="0" fontId="11" fillId="0" borderId="14" xfId="0" applyFont="1" applyFill="1" applyBorder="1" applyAlignment="1">
      <alignment horizontal="distributed" vertical="top"/>
    </xf>
    <xf numFmtId="0" fontId="11" fillId="0" borderId="11" xfId="0" applyFont="1" applyFill="1" applyBorder="1" applyAlignment="1">
      <alignment horizontal="distributed" vertical="center" wrapText="1"/>
    </xf>
    <xf numFmtId="0" fontId="11" fillId="0" borderId="29" xfId="0" applyFont="1" applyFill="1" applyBorder="1" applyAlignment="1">
      <alignment horizontal="distributed" vertical="center" wrapText="1"/>
    </xf>
    <xf numFmtId="0" fontId="11" fillId="0" borderId="15" xfId="0" applyFont="1" applyFill="1" applyBorder="1" applyAlignment="1">
      <alignment horizontal="distributed" vertical="center" wrapText="1"/>
    </xf>
    <xf numFmtId="0" fontId="11" fillId="0" borderId="27" xfId="0" applyFont="1" applyFill="1" applyBorder="1" applyAlignment="1">
      <alignment horizontal="distributed"/>
    </xf>
    <xf numFmtId="0" fontId="11" fillId="0" borderId="31" xfId="0" applyFont="1" applyFill="1" applyBorder="1" applyAlignment="1">
      <alignment horizontal="distributed"/>
    </xf>
    <xf numFmtId="0" fontId="11" fillId="0" borderId="25" xfId="0" applyFont="1" applyFill="1" applyBorder="1" applyAlignment="1">
      <alignment horizontal="distributed" vertical="top"/>
    </xf>
    <xf numFmtId="0" fontId="11" fillId="0" borderId="17" xfId="0" applyFont="1" applyFill="1" applyBorder="1" applyAlignment="1">
      <alignment horizontal="distributed" vertical="top"/>
    </xf>
    <xf numFmtId="38" fontId="11" fillId="0" borderId="22" xfId="50" applyFont="1" applyFill="1" applyBorder="1" applyAlignment="1">
      <alignment horizontal="right" vertical="center"/>
    </xf>
    <xf numFmtId="49" fontId="12" fillId="0" borderId="0" xfId="0" applyNumberFormat="1" applyFont="1" applyAlignment="1">
      <alignment horizontal="center" vertical="center"/>
    </xf>
    <xf numFmtId="49" fontId="11" fillId="0" borderId="17" xfId="0" applyNumberFormat="1" applyFont="1" applyBorder="1" applyAlignment="1">
      <alignment horizontal="distributed" vertical="center"/>
    </xf>
    <xf numFmtId="0" fontId="11" fillId="0" borderId="17" xfId="0" applyFont="1" applyBorder="1" applyAlignment="1">
      <alignment vertical="center"/>
    </xf>
    <xf numFmtId="49" fontId="11" fillId="0" borderId="10" xfId="0" applyNumberFormat="1" applyFont="1" applyBorder="1" applyAlignment="1">
      <alignment horizontal="distributed" vertical="center"/>
    </xf>
    <xf numFmtId="0" fontId="11" fillId="0" borderId="18" xfId="0" applyFont="1" applyBorder="1" applyAlignment="1">
      <alignment vertical="center"/>
    </xf>
    <xf numFmtId="38" fontId="11" fillId="0" borderId="0" xfId="0" applyNumberFormat="1" applyFont="1" applyAlignment="1">
      <alignment horizontal="right" vertical="center"/>
    </xf>
    <xf numFmtId="49" fontId="11" fillId="0" borderId="0" xfId="0" applyNumberFormat="1" applyFont="1" applyBorder="1" applyAlignment="1">
      <alignment horizontal="distributed" vertical="center" shrinkToFit="1"/>
    </xf>
    <xf numFmtId="0" fontId="11" fillId="0" borderId="17" xfId="0" applyFont="1" applyBorder="1" applyAlignment="1">
      <alignment horizontal="distributed" vertical="center" shrinkToFit="1"/>
    </xf>
    <xf numFmtId="49" fontId="11" fillId="0" borderId="23" xfId="0" applyNumberFormat="1" applyFont="1" applyBorder="1" applyAlignment="1">
      <alignment horizontal="right" vertical="center"/>
    </xf>
    <xf numFmtId="49" fontId="14" fillId="0" borderId="0" xfId="0" applyNumberFormat="1" applyFont="1" applyBorder="1" applyAlignment="1">
      <alignment horizontal="distributed" vertical="center"/>
    </xf>
    <xf numFmtId="49" fontId="14" fillId="0" borderId="17"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11" fillId="0" borderId="11"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12" xfId="0" applyNumberFormat="1" applyFont="1" applyBorder="1" applyAlignment="1">
      <alignment vertical="center"/>
    </xf>
    <xf numFmtId="49" fontId="11" fillId="0" borderId="14" xfId="0" applyNumberFormat="1" applyFont="1" applyBorder="1" applyAlignment="1">
      <alignment vertical="center"/>
    </xf>
    <xf numFmtId="49" fontId="11" fillId="0" borderId="17" xfId="0" applyNumberFormat="1" applyFont="1" applyFill="1" applyBorder="1" applyAlignment="1">
      <alignment vertical="center"/>
    </xf>
    <xf numFmtId="49" fontId="11" fillId="0" borderId="0" xfId="0" applyNumberFormat="1" applyFont="1" applyBorder="1" applyAlignment="1">
      <alignment vertical="center"/>
    </xf>
    <xf numFmtId="49" fontId="11" fillId="0" borderId="0" xfId="0" applyNumberFormat="1" applyFont="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67" applyFont="1" applyAlignment="1">
      <alignment vertical="center"/>
      <protection/>
    </xf>
    <xf numFmtId="0" fontId="41" fillId="0" borderId="0" xfId="70" applyFont="1" applyAlignment="1">
      <alignment vertical="center"/>
      <protection/>
    </xf>
    <xf numFmtId="0" fontId="11" fillId="0" borderId="0" xfId="70" applyFont="1" applyAlignment="1">
      <alignment vertical="center"/>
      <protection/>
    </xf>
    <xf numFmtId="0" fontId="20" fillId="0" borderId="0" xfId="70" applyFont="1" applyAlignment="1">
      <alignment vertical="center"/>
      <protection/>
    </xf>
    <xf numFmtId="0" fontId="11" fillId="0" borderId="0" xfId="67" applyFont="1" applyBorder="1" applyAlignment="1">
      <alignment horizontal="right" vertical="distributed" textRotation="255" indent="1"/>
      <protection/>
    </xf>
    <xf numFmtId="0" fontId="11" fillId="0" borderId="0" xfId="67" applyFont="1" applyAlignment="1">
      <alignment horizontal="right" vertical="distributed" textRotation="255" indent="1"/>
      <protection/>
    </xf>
    <xf numFmtId="0" fontId="11" fillId="0" borderId="10" xfId="67" applyFont="1" applyBorder="1" applyAlignment="1">
      <alignment horizontal="right" vertical="distributed" textRotation="255" indent="1"/>
      <protection/>
    </xf>
    <xf numFmtId="0" fontId="11" fillId="0" borderId="17" xfId="67" applyFont="1" applyBorder="1" applyAlignment="1">
      <alignment horizontal="left" vertical="distributed" textRotation="255" indent="1"/>
      <protection/>
    </xf>
    <xf numFmtId="0" fontId="11" fillId="0" borderId="18" xfId="67" applyFont="1" applyBorder="1" applyAlignment="1">
      <alignment horizontal="left" vertical="distributed" textRotation="255" indent="1"/>
      <protection/>
    </xf>
    <xf numFmtId="0" fontId="11" fillId="0" borderId="21" xfId="67" applyFont="1" applyBorder="1" applyAlignment="1">
      <alignment horizontal="distributed" vertical="center" indent="1"/>
      <protection/>
    </xf>
    <xf numFmtId="0" fontId="11" fillId="0" borderId="16" xfId="67" applyFont="1" applyFill="1" applyBorder="1" applyAlignment="1">
      <alignment horizontal="center" vertical="distributed" textRotation="255" indent="1"/>
      <protection/>
    </xf>
    <xf numFmtId="0" fontId="11" fillId="0" borderId="17" xfId="67" applyFont="1" applyFill="1" applyBorder="1" applyAlignment="1">
      <alignment horizontal="center" vertical="distributed" textRotation="255" indent="1"/>
      <protection/>
    </xf>
    <xf numFmtId="0" fontId="11" fillId="0" borderId="18" xfId="67" applyFont="1" applyFill="1" applyBorder="1" applyAlignment="1">
      <alignment horizontal="center" vertical="distributed" textRotation="255" indent="1"/>
      <protection/>
    </xf>
    <xf numFmtId="0" fontId="11" fillId="0" borderId="35" xfId="67" applyFont="1" applyFill="1" applyBorder="1" applyAlignment="1">
      <alignment horizontal="distributed" vertical="center"/>
      <protection/>
    </xf>
    <xf numFmtId="0" fontId="11" fillId="0" borderId="36" xfId="67" applyFont="1" applyFill="1" applyBorder="1" applyAlignment="1">
      <alignment horizontal="distributed" vertical="center"/>
      <protection/>
    </xf>
    <xf numFmtId="0" fontId="11" fillId="0" borderId="25" xfId="67" applyFont="1" applyFill="1" applyBorder="1" applyAlignment="1">
      <alignment horizontal="distributed" vertical="center"/>
      <protection/>
    </xf>
    <xf numFmtId="0" fontId="11" fillId="0" borderId="17" xfId="67" applyFont="1" applyFill="1" applyBorder="1" applyAlignment="1">
      <alignment horizontal="distributed" vertical="center"/>
      <protection/>
    </xf>
    <xf numFmtId="0" fontId="11" fillId="0" borderId="26" xfId="67" applyFont="1" applyFill="1" applyBorder="1" applyAlignment="1">
      <alignment horizontal="distributed" vertical="center"/>
      <protection/>
    </xf>
    <xf numFmtId="0" fontId="11" fillId="0" borderId="18" xfId="67" applyFont="1" applyFill="1" applyBorder="1" applyAlignment="1">
      <alignment horizontal="distributed" vertical="center"/>
      <protection/>
    </xf>
    <xf numFmtId="0" fontId="11" fillId="0" borderId="12" xfId="67" applyFont="1" applyFill="1" applyBorder="1" applyAlignment="1">
      <alignment horizontal="distributed" vertical="center"/>
      <protection/>
    </xf>
    <xf numFmtId="0" fontId="11" fillId="0" borderId="14" xfId="67" applyFont="1" applyFill="1" applyBorder="1" applyAlignment="1">
      <alignment horizontal="distributed" vertical="center"/>
      <protection/>
    </xf>
    <xf numFmtId="0" fontId="11" fillId="0" borderId="28" xfId="67" applyFont="1" applyFill="1" applyBorder="1" applyAlignment="1">
      <alignment vertical="distributed" textRotation="255"/>
      <protection/>
    </xf>
    <xf numFmtId="0" fontId="11" fillId="0" borderId="29" xfId="67" applyFont="1" applyFill="1" applyBorder="1" applyAlignment="1">
      <alignment vertical="distributed" textRotation="255"/>
      <protection/>
    </xf>
    <xf numFmtId="0" fontId="11" fillId="0" borderId="15" xfId="67" applyFont="1" applyFill="1" applyBorder="1" applyAlignment="1">
      <alignment vertical="distributed" textRotation="255"/>
      <protection/>
    </xf>
    <xf numFmtId="0" fontId="11" fillId="0" borderId="30" xfId="67" applyFont="1" applyFill="1" applyBorder="1" applyAlignment="1">
      <alignment horizontal="distributed" vertical="center"/>
      <protection/>
    </xf>
    <xf numFmtId="0" fontId="11" fillId="0" borderId="16" xfId="67" applyFont="1" applyFill="1" applyBorder="1" applyAlignment="1">
      <alignment horizontal="distributed" vertical="center"/>
      <protection/>
    </xf>
    <xf numFmtId="0" fontId="11" fillId="0" borderId="32" xfId="67" applyFont="1" applyFill="1" applyBorder="1" applyAlignment="1">
      <alignment horizontal="distributed" vertical="center"/>
      <protection/>
    </xf>
    <xf numFmtId="0" fontId="11" fillId="0" borderId="23" xfId="67" applyFont="1" applyFill="1" applyBorder="1" applyAlignment="1">
      <alignment horizontal="distributed" vertical="center" indent="1"/>
      <protection/>
    </xf>
    <xf numFmtId="0" fontId="11" fillId="0" borderId="31" xfId="67" applyFont="1" applyFill="1" applyBorder="1" applyAlignment="1">
      <alignment horizontal="distributed" vertical="center" indent="1"/>
      <protection/>
    </xf>
    <xf numFmtId="0" fontId="11" fillId="0" borderId="12" xfId="67" applyFont="1" applyFill="1" applyBorder="1" applyAlignment="1">
      <alignment horizontal="distributed" vertical="center" indent="1"/>
      <protection/>
    </xf>
    <xf numFmtId="0" fontId="11" fillId="0" borderId="14" xfId="67" applyFont="1" applyFill="1" applyBorder="1" applyAlignment="1">
      <alignment horizontal="distributed" vertical="center" indent="1"/>
      <protection/>
    </xf>
    <xf numFmtId="0" fontId="11" fillId="0" borderId="11" xfId="67" applyFont="1" applyFill="1" applyBorder="1" applyAlignment="1">
      <alignment horizontal="center" vertical="center"/>
      <protection/>
    </xf>
    <xf numFmtId="0" fontId="11" fillId="0" borderId="15" xfId="67" applyFont="1" applyFill="1" applyBorder="1" applyAlignment="1">
      <alignment horizontal="center" vertical="center"/>
      <protection/>
    </xf>
    <xf numFmtId="0" fontId="12" fillId="0" borderId="0" xfId="67" applyFont="1" applyFill="1" applyAlignment="1">
      <alignment horizontal="center" vertical="center"/>
      <protection/>
    </xf>
    <xf numFmtId="0" fontId="11" fillId="0" borderId="27" xfId="67" applyFont="1" applyFill="1" applyBorder="1" applyAlignment="1">
      <alignment horizontal="center" vertical="center"/>
      <protection/>
    </xf>
    <xf numFmtId="0" fontId="11" fillId="0" borderId="32" xfId="0" applyFont="1" applyBorder="1" applyAlignment="1">
      <alignment horizontal="center" vertical="center"/>
    </xf>
    <xf numFmtId="0" fontId="14" fillId="0" borderId="12" xfId="67" applyFont="1" applyFill="1" applyBorder="1" applyAlignment="1">
      <alignment horizontal="distributed" vertical="center" indent="1"/>
      <protection/>
    </xf>
    <xf numFmtId="0" fontId="14" fillId="0" borderId="14" xfId="67" applyFont="1" applyFill="1" applyBorder="1" applyAlignment="1">
      <alignment horizontal="distributed" vertical="center" indent="1"/>
      <protection/>
    </xf>
    <xf numFmtId="49" fontId="11" fillId="0" borderId="23" xfId="68" applyNumberFormat="1" applyFont="1" applyBorder="1" applyAlignment="1">
      <alignment horizontal="center" vertical="center"/>
      <protection/>
    </xf>
    <xf numFmtId="49" fontId="11" fillId="0" borderId="31" xfId="68" applyNumberFormat="1" applyFont="1" applyBorder="1" applyAlignment="1">
      <alignment horizontal="center" vertical="center"/>
      <protection/>
    </xf>
    <xf numFmtId="49" fontId="11" fillId="0" borderId="12" xfId="68" applyNumberFormat="1" applyFont="1" applyBorder="1" applyAlignment="1">
      <alignment horizontal="center" vertical="center"/>
      <protection/>
    </xf>
    <xf numFmtId="49" fontId="11" fillId="0" borderId="14" xfId="68" applyNumberFormat="1" applyFont="1" applyBorder="1" applyAlignment="1">
      <alignment horizontal="center" vertical="center"/>
      <protection/>
    </xf>
    <xf numFmtId="0" fontId="11" fillId="0" borderId="27" xfId="68" applyFont="1" applyBorder="1" applyAlignment="1">
      <alignment horizontal="distributed" vertical="center" indent="1"/>
      <protection/>
    </xf>
    <xf numFmtId="0" fontId="11" fillId="0" borderId="32" xfId="68" applyFont="1" applyBorder="1" applyAlignment="1">
      <alignment horizontal="distributed" vertical="center" indent="1"/>
      <protection/>
    </xf>
    <xf numFmtId="0" fontId="12" fillId="0" borderId="0" xfId="68" applyFont="1" applyAlignment="1">
      <alignment horizontal="center" vertical="center"/>
      <protection/>
    </xf>
    <xf numFmtId="0" fontId="11" fillId="0" borderId="11" xfId="68" applyFont="1" applyBorder="1" applyAlignment="1">
      <alignment horizontal="distributed" vertical="center" indent="1"/>
      <protection/>
    </xf>
    <xf numFmtId="0" fontId="11" fillId="0" borderId="15" xfId="68" applyFont="1" applyBorder="1" applyAlignment="1">
      <alignment horizontal="distributed" vertical="center" indent="1"/>
      <protection/>
    </xf>
    <xf numFmtId="0" fontId="11" fillId="0" borderId="11" xfId="68" applyFont="1" applyBorder="1" applyAlignment="1">
      <alignment horizontal="distributed" vertical="center" wrapText="1" indent="1"/>
      <protection/>
    </xf>
    <xf numFmtId="0" fontId="0" fillId="0" borderId="0" xfId="0" applyAlignment="1">
      <alignment/>
    </xf>
    <xf numFmtId="49" fontId="11" fillId="0" borderId="23"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4"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distributed" vertical="center" indent="1"/>
    </xf>
    <xf numFmtId="0" fontId="11" fillId="0" borderId="15" xfId="0" applyFont="1" applyBorder="1" applyAlignment="1">
      <alignment horizontal="distributed" vertical="center" indent="1"/>
    </xf>
    <xf numFmtId="49" fontId="11" fillId="0" borderId="23" xfId="0" applyNumberFormat="1" applyFont="1" applyFill="1" applyBorder="1" applyAlignment="1">
      <alignment horizontal="left" vertical="center"/>
    </xf>
    <xf numFmtId="49" fontId="11" fillId="0" borderId="23" xfId="0" applyNumberFormat="1" applyFont="1" applyBorder="1" applyAlignment="1">
      <alignment horizontal="left" vertical="center"/>
    </xf>
    <xf numFmtId="178" fontId="11" fillId="0" borderId="23" xfId="0" applyNumberFormat="1" applyFont="1" applyBorder="1" applyAlignment="1">
      <alignment horizontal="right" vertical="center" wrapText="1"/>
    </xf>
    <xf numFmtId="178" fontId="11" fillId="0" borderId="23" xfId="0" applyNumberFormat="1" applyFont="1" applyBorder="1" applyAlignment="1">
      <alignment horizontal="right" vertical="center"/>
    </xf>
    <xf numFmtId="0" fontId="11" fillId="0" borderId="23" xfId="0" applyFont="1" applyBorder="1" applyAlignment="1">
      <alignment horizontal="center" vertical="center"/>
    </xf>
    <xf numFmtId="0" fontId="11" fillId="0" borderId="3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distributed" vertical="center"/>
    </xf>
    <xf numFmtId="0" fontId="11" fillId="0" borderId="15" xfId="0" applyFont="1" applyBorder="1" applyAlignment="1">
      <alignment horizontal="distributed" vertical="center"/>
    </xf>
    <xf numFmtId="0" fontId="12" fillId="0" borderId="0" xfId="0" applyFont="1" applyBorder="1" applyAlignment="1">
      <alignment horizontal="center" vertical="center"/>
    </xf>
    <xf numFmtId="49" fontId="11" fillId="0" borderId="0" xfId="0" applyNumberFormat="1" applyFont="1" applyFill="1" applyBorder="1" applyAlignment="1">
      <alignment vertical="center"/>
    </xf>
    <xf numFmtId="58" fontId="11" fillId="0" borderId="0" xfId="0" applyNumberFormat="1" applyFont="1" applyAlignment="1">
      <alignment vertical="center"/>
    </xf>
    <xf numFmtId="0" fontId="12" fillId="0" borderId="0" xfId="0" applyFont="1" applyAlignment="1">
      <alignment horizontal="center" vertical="top"/>
    </xf>
    <xf numFmtId="49" fontId="13" fillId="0" borderId="10" xfId="0" applyNumberFormat="1" applyFont="1" applyBorder="1" applyAlignment="1">
      <alignment horizontal="right" vertical="center"/>
    </xf>
    <xf numFmtId="49" fontId="13" fillId="0" borderId="10" xfId="0" applyNumberFormat="1" applyFont="1" applyBorder="1" applyAlignment="1">
      <alignment vertical="center"/>
    </xf>
    <xf numFmtId="0" fontId="11" fillId="0" borderId="20" xfId="0" applyFont="1" applyBorder="1" applyAlignment="1">
      <alignment horizontal="distributed" vertical="center"/>
    </xf>
    <xf numFmtId="0" fontId="11" fillId="0" borderId="24" xfId="0" applyFont="1" applyBorder="1" applyAlignment="1">
      <alignment horizontal="distributed" vertical="center"/>
    </xf>
    <xf numFmtId="0" fontId="11" fillId="0" borderId="21" xfId="0" applyFont="1" applyFill="1" applyBorder="1" applyAlignment="1">
      <alignment horizontal="distributed" vertical="center"/>
    </xf>
    <xf numFmtId="0" fontId="11" fillId="0" borderId="10" xfId="67" applyFont="1" applyBorder="1" applyAlignment="1">
      <alignment horizontal="distributed" vertical="center" indent="1"/>
      <protection/>
    </xf>
    <xf numFmtId="0" fontId="11" fillId="0" borderId="18" xfId="67" applyFont="1" applyBorder="1" applyAlignment="1">
      <alignment horizontal="distributed" vertical="center" indent="1"/>
      <protection/>
    </xf>
    <xf numFmtId="0" fontId="11" fillId="0" borderId="17" xfId="67" applyFont="1" applyBorder="1" applyAlignment="1">
      <alignment horizontal="distributed" vertical="center" indent="1" shrinkToFit="1"/>
      <protection/>
    </xf>
    <xf numFmtId="0" fontId="11" fillId="0" borderId="29" xfId="67" applyFont="1" applyBorder="1" applyAlignment="1">
      <alignment horizontal="distributed" vertical="center" indent="1" shrinkToFit="1"/>
      <protection/>
    </xf>
    <xf numFmtId="0" fontId="11" fillId="0" borderId="17" xfId="67" applyFont="1" applyBorder="1" applyAlignment="1">
      <alignment horizontal="distributed" vertical="center" indent="1"/>
      <protection/>
    </xf>
    <xf numFmtId="0" fontId="11" fillId="0" borderId="29" xfId="67" applyFont="1" applyBorder="1" applyAlignment="1">
      <alignment horizontal="distributed" vertical="center" indent="1"/>
      <protection/>
    </xf>
    <xf numFmtId="0" fontId="11" fillId="0" borderId="0" xfId="67" applyFont="1" applyBorder="1" applyAlignment="1">
      <alignment horizontal="distributed" vertical="center" indent="1"/>
      <protection/>
    </xf>
    <xf numFmtId="0" fontId="11" fillId="0" borderId="11" xfId="67" applyFont="1" applyBorder="1" applyAlignment="1">
      <alignment horizontal="distributed" vertical="center"/>
      <protection/>
    </xf>
    <xf numFmtId="0" fontId="11" fillId="0" borderId="15" xfId="67" applyFont="1" applyBorder="1" applyAlignment="1">
      <alignment horizontal="distributed" vertical="center"/>
      <protection/>
    </xf>
    <xf numFmtId="0" fontId="11" fillId="0" borderId="27" xfId="67" applyFont="1" applyBorder="1" applyAlignment="1">
      <alignment horizontal="distributed" vertical="center"/>
      <protection/>
    </xf>
    <xf numFmtId="0" fontId="11" fillId="0" borderId="32" xfId="67" applyFont="1" applyBorder="1" applyAlignment="1">
      <alignment horizontal="distributed" vertical="center"/>
      <protection/>
    </xf>
    <xf numFmtId="0" fontId="11" fillId="0" borderId="12" xfId="0" applyFont="1" applyBorder="1" applyAlignment="1">
      <alignment vertical="center"/>
    </xf>
    <xf numFmtId="0" fontId="0" fillId="0" borderId="12" xfId="0" applyBorder="1" applyAlignment="1">
      <alignment vertical="center"/>
    </xf>
    <xf numFmtId="0" fontId="14" fillId="0" borderId="0" xfId="67" applyFont="1" applyBorder="1" applyAlignment="1">
      <alignment horizontal="distributed" vertical="center" indent="1"/>
      <protection/>
    </xf>
    <xf numFmtId="0" fontId="0" fillId="0" borderId="0" xfId="0" applyAlignment="1">
      <alignment horizontal="distributed" vertical="center" indent="1"/>
    </xf>
    <xf numFmtId="0" fontId="0" fillId="0" borderId="17" xfId="0" applyBorder="1" applyAlignment="1">
      <alignment horizontal="distributed" vertical="center" indent="1"/>
    </xf>
    <xf numFmtId="0" fontId="11" fillId="0" borderId="10" xfId="67" applyFont="1" applyBorder="1" applyAlignment="1">
      <alignment horizontal="center" vertical="center"/>
      <protection/>
    </xf>
    <xf numFmtId="0" fontId="11" fillId="0" borderId="23" xfId="67" applyFont="1" applyBorder="1" applyAlignment="1">
      <alignment vertical="center"/>
      <protection/>
    </xf>
    <xf numFmtId="0" fontId="11" fillId="0" borderId="23" xfId="67" applyFont="1" applyBorder="1" applyAlignment="1">
      <alignment horizontal="right" vertical="center"/>
      <protection/>
    </xf>
    <xf numFmtId="0" fontId="11" fillId="0" borderId="31" xfId="67" applyFont="1" applyBorder="1" applyAlignment="1">
      <alignment horizontal="right" vertical="center"/>
      <protection/>
    </xf>
    <xf numFmtId="49" fontId="14" fillId="0" borderId="22" xfId="67" applyNumberFormat="1" applyFont="1" applyBorder="1" applyAlignment="1">
      <alignment horizontal="distributed" vertical="center" indent="1"/>
      <protection/>
    </xf>
    <xf numFmtId="49" fontId="14" fillId="0" borderId="16" xfId="67" applyNumberFormat="1" applyFont="1" applyBorder="1" applyAlignment="1">
      <alignment horizontal="distributed" vertical="center" indent="1"/>
      <protection/>
    </xf>
    <xf numFmtId="0" fontId="11" fillId="0" borderId="0" xfId="67" applyNumberFormat="1" applyFont="1" applyBorder="1" applyAlignment="1">
      <alignment horizontal="distributed" vertical="center" indent="1"/>
      <protection/>
    </xf>
    <xf numFmtId="0" fontId="11" fillId="0" borderId="17" xfId="67" applyNumberFormat="1" applyFont="1" applyBorder="1" applyAlignment="1">
      <alignment horizontal="distributed" vertical="center" indent="1"/>
      <protection/>
    </xf>
    <xf numFmtId="49" fontId="11" fillId="0" borderId="22" xfId="0" applyNumberFormat="1" applyFont="1" applyBorder="1" applyAlignment="1">
      <alignment horizontal="right" vertical="center"/>
    </xf>
    <xf numFmtId="49" fontId="11" fillId="0" borderId="11" xfId="67" applyNumberFormat="1" applyFont="1" applyBorder="1" applyAlignment="1">
      <alignment horizontal="distributed" vertical="center"/>
      <protection/>
    </xf>
    <xf numFmtId="49" fontId="11" fillId="0" borderId="15" xfId="67" applyNumberFormat="1" applyFont="1" applyBorder="1" applyAlignment="1">
      <alignment horizontal="distributed" vertical="center"/>
      <protection/>
    </xf>
    <xf numFmtId="0" fontId="11" fillId="0" borderId="31" xfId="0" applyFont="1" applyBorder="1" applyAlignment="1">
      <alignment horizontal="right" vertical="center"/>
    </xf>
    <xf numFmtId="0" fontId="11" fillId="0" borderId="11" xfId="0" applyFont="1" applyBorder="1" applyAlignment="1">
      <alignment horizontal="distributed" vertical="center"/>
    </xf>
    <xf numFmtId="0" fontId="11" fillId="0" borderId="31" xfId="0" applyFont="1" applyBorder="1" applyAlignment="1">
      <alignment horizontal="distributed" vertical="center"/>
    </xf>
    <xf numFmtId="0" fontId="11" fillId="0" borderId="14" xfId="0" applyFont="1" applyBorder="1" applyAlignment="1">
      <alignment horizontal="distributed" vertical="center"/>
    </xf>
    <xf numFmtId="0" fontId="11" fillId="0" borderId="23" xfId="0" applyFont="1" applyBorder="1" applyAlignment="1">
      <alignment horizontal="distributed" vertical="center"/>
    </xf>
    <xf numFmtId="0" fontId="11" fillId="0" borderId="12" xfId="0" applyFont="1" applyBorder="1" applyAlignment="1">
      <alignment horizontal="left" vertical="center"/>
    </xf>
    <xf numFmtId="0" fontId="11" fillId="0" borderId="23"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horizontal="distributed" vertical="center"/>
    </xf>
    <xf numFmtId="0" fontId="11" fillId="0" borderId="17" xfId="0" applyFont="1" applyBorder="1" applyAlignment="1">
      <alignment horizontal="distributed" vertical="center"/>
    </xf>
    <xf numFmtId="0" fontId="11" fillId="0" borderId="14" xfId="0" applyFont="1" applyBorder="1" applyAlignment="1">
      <alignment horizontal="distributed" vertical="center"/>
    </xf>
    <xf numFmtId="0" fontId="11" fillId="0" borderId="0" xfId="0" applyFont="1" applyFill="1" applyBorder="1" applyAlignment="1">
      <alignment horizontal="distributed" vertical="center" shrinkToFit="1"/>
    </xf>
    <xf numFmtId="0" fontId="11" fillId="0" borderId="12" xfId="0" applyFont="1" applyBorder="1" applyAlignment="1">
      <alignment horizontal="distributed" vertical="center" shrinkToFit="1"/>
    </xf>
    <xf numFmtId="0" fontId="11" fillId="0" borderId="21" xfId="0" applyFont="1" applyBorder="1" applyAlignment="1">
      <alignment horizontal="distributed" vertical="center"/>
    </xf>
    <xf numFmtId="0" fontId="11" fillId="0" borderId="29" xfId="0" applyFont="1" applyBorder="1" applyAlignment="1">
      <alignment horizontal="distributed" vertical="center"/>
    </xf>
    <xf numFmtId="0" fontId="11" fillId="0" borderId="35" xfId="0" applyFont="1" applyFill="1" applyBorder="1" applyAlignment="1">
      <alignment horizontal="distributed" vertical="center" indent="1"/>
    </xf>
    <xf numFmtId="0" fontId="11" fillId="0" borderId="36" xfId="0" applyFont="1" applyFill="1" applyBorder="1" applyAlignment="1">
      <alignment horizontal="distributed" vertical="center" indent="1"/>
    </xf>
    <xf numFmtId="187" fontId="11" fillId="0" borderId="37" xfId="68" applyNumberFormat="1" applyFont="1" applyBorder="1" applyAlignment="1">
      <alignment horizontal="center" vertical="center"/>
      <protection/>
    </xf>
    <xf numFmtId="187" fontId="11" fillId="0" borderId="38" xfId="68" applyNumberFormat="1" applyFont="1" applyBorder="1" applyAlignment="1">
      <alignment horizontal="center" vertical="center"/>
      <protection/>
    </xf>
    <xf numFmtId="0" fontId="11" fillId="0" borderId="22" xfId="68" applyFont="1" applyBorder="1" applyAlignment="1">
      <alignment horizontal="center" vertical="center" wrapText="1"/>
      <protection/>
    </xf>
    <xf numFmtId="0" fontId="11" fillId="0" borderId="0" xfId="68" applyFont="1" applyBorder="1" applyAlignment="1">
      <alignment horizontal="center" vertical="center" wrapText="1"/>
      <protection/>
    </xf>
    <xf numFmtId="0" fontId="11" fillId="0" borderId="12" xfId="68" applyFont="1" applyBorder="1" applyAlignment="1">
      <alignment horizontal="center" vertical="center" wrapText="1"/>
      <protection/>
    </xf>
    <xf numFmtId="0" fontId="11" fillId="0" borderId="39" xfId="68" applyFont="1" applyBorder="1" applyAlignment="1">
      <alignment horizontal="distributed" vertical="center"/>
      <protection/>
    </xf>
    <xf numFmtId="0" fontId="11" fillId="0" borderId="40" xfId="68" applyFont="1" applyBorder="1" applyAlignment="1">
      <alignment horizontal="distributed" vertical="center"/>
      <protection/>
    </xf>
    <xf numFmtId="1" fontId="11" fillId="0" borderId="37" xfId="68" applyNumberFormat="1" applyFont="1" applyBorder="1" applyAlignment="1">
      <alignment horizontal="center" vertical="center"/>
      <protection/>
    </xf>
    <xf numFmtId="1" fontId="11" fillId="0" borderId="38" xfId="68" applyNumberFormat="1" applyFont="1" applyBorder="1" applyAlignment="1">
      <alignment horizontal="center" vertical="center"/>
      <protection/>
    </xf>
    <xf numFmtId="182" fontId="11" fillId="0" borderId="23" xfId="68" applyNumberFormat="1" applyFont="1" applyBorder="1" applyAlignment="1">
      <alignment horizontal="right" vertical="center"/>
      <protection/>
    </xf>
    <xf numFmtId="0" fontId="11" fillId="0" borderId="10" xfId="68" applyFont="1" applyBorder="1" applyAlignment="1">
      <alignment horizontal="left" vertical="center"/>
      <protection/>
    </xf>
    <xf numFmtId="0" fontId="11" fillId="0" borderId="23" xfId="68" applyFont="1" applyBorder="1" applyAlignment="1">
      <alignment horizontal="distributed" vertical="center" wrapText="1" indent="1"/>
      <protection/>
    </xf>
    <xf numFmtId="0" fontId="11" fillId="0" borderId="31" xfId="68" applyFont="1" applyBorder="1" applyAlignment="1">
      <alignment horizontal="distributed" vertical="center" wrapText="1" indent="1"/>
      <protection/>
    </xf>
    <xf numFmtId="0" fontId="11" fillId="0" borderId="0" xfId="68" applyFont="1" applyBorder="1" applyAlignment="1">
      <alignment horizontal="distributed" vertical="center" wrapText="1" indent="1"/>
      <protection/>
    </xf>
    <xf numFmtId="0" fontId="11" fillId="0" borderId="17" xfId="68" applyFont="1" applyBorder="1" applyAlignment="1">
      <alignment horizontal="distributed" vertical="center" wrapText="1" indent="1"/>
      <protection/>
    </xf>
    <xf numFmtId="0" fontId="11" fillId="0" borderId="12" xfId="68" applyFont="1" applyBorder="1" applyAlignment="1">
      <alignment horizontal="distributed" vertical="center" wrapText="1" indent="1"/>
      <protection/>
    </xf>
    <xf numFmtId="0" fontId="11" fillId="0" borderId="14" xfId="68" applyFont="1" applyBorder="1" applyAlignment="1">
      <alignment horizontal="distributed" vertical="center" wrapText="1" indent="1"/>
      <protection/>
    </xf>
    <xf numFmtId="0" fontId="11" fillId="0" borderId="20" xfId="68" applyFont="1" applyBorder="1" applyAlignment="1">
      <alignment horizontal="distributed" vertical="center"/>
      <protection/>
    </xf>
    <xf numFmtId="0" fontId="11" fillId="0" borderId="21" xfId="68" applyFont="1" applyBorder="1" applyAlignment="1">
      <alignment horizontal="distributed" vertical="center"/>
      <protection/>
    </xf>
    <xf numFmtId="0" fontId="11" fillId="0" borderId="35" xfId="68" applyFont="1" applyBorder="1" applyAlignment="1">
      <alignment horizontal="distributed" vertical="center" wrapText="1"/>
      <protection/>
    </xf>
    <xf numFmtId="0" fontId="11" fillId="0" borderId="41" xfId="68" applyFont="1" applyBorder="1" applyAlignment="1">
      <alignment horizontal="distributed" vertical="center" wrapText="1"/>
      <protection/>
    </xf>
    <xf numFmtId="0" fontId="11" fillId="0" borderId="36" xfId="68" applyFont="1" applyBorder="1" applyAlignment="1">
      <alignment horizontal="distributed" vertical="center" wrapText="1"/>
      <protection/>
    </xf>
    <xf numFmtId="0" fontId="11" fillId="0" borderId="41" xfId="68" applyFont="1" applyBorder="1" applyAlignment="1">
      <alignment horizontal="distributed" vertical="center"/>
      <protection/>
    </xf>
    <xf numFmtId="0" fontId="11" fillId="0" borderId="39" xfId="68" applyFont="1" applyBorder="1" applyAlignment="1">
      <alignment horizontal="distributed" vertical="center"/>
      <protection/>
    </xf>
    <xf numFmtId="0" fontId="11" fillId="0" borderId="0" xfId="68" applyFont="1" applyBorder="1" applyAlignment="1">
      <alignment horizontal="right" vertical="center"/>
      <protection/>
    </xf>
    <xf numFmtId="0" fontId="11" fillId="0" borderId="20" xfId="68" applyFont="1" applyBorder="1" applyAlignment="1">
      <alignment horizontal="center" vertical="center"/>
      <protection/>
    </xf>
    <xf numFmtId="0" fontId="11" fillId="0" borderId="21" xfId="68" applyFont="1" applyBorder="1" applyAlignment="1">
      <alignment horizontal="center" vertical="center"/>
      <protection/>
    </xf>
    <xf numFmtId="0" fontId="11" fillId="0" borderId="28" xfId="68" applyFont="1" applyBorder="1" applyAlignment="1">
      <alignment horizontal="distributed" vertical="center"/>
      <protection/>
    </xf>
    <xf numFmtId="0" fontId="0" fillId="0" borderId="15" xfId="0" applyBorder="1" applyAlignment="1">
      <alignment horizontal="distributed" vertic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39" xfId="68" applyFont="1" applyBorder="1" applyAlignment="1">
      <alignment horizontal="center" vertical="center"/>
      <protection/>
    </xf>
    <xf numFmtId="0" fontId="11" fillId="0" borderId="40" xfId="68" applyFont="1" applyBorder="1" applyAlignment="1">
      <alignment horizontal="center" vertical="center"/>
      <protection/>
    </xf>
    <xf numFmtId="0" fontId="11" fillId="0" borderId="37" xfId="68" applyNumberFormat="1" applyFont="1" applyBorder="1" applyAlignment="1">
      <alignment horizontal="center" vertical="center"/>
      <protection/>
    </xf>
    <xf numFmtId="0" fontId="11" fillId="0" borderId="38" xfId="68" applyNumberFormat="1" applyFont="1" applyBorder="1" applyAlignment="1">
      <alignment horizontal="center" vertical="center"/>
      <protection/>
    </xf>
    <xf numFmtId="0" fontId="11" fillId="0" borderId="0" xfId="68" applyFont="1" applyBorder="1" applyAlignment="1">
      <alignment vertical="center"/>
      <protection/>
    </xf>
    <xf numFmtId="0" fontId="11" fillId="0" borderId="30" xfId="68" applyFont="1" applyBorder="1" applyAlignment="1">
      <alignment horizontal="distributed" vertical="center"/>
      <protection/>
    </xf>
    <xf numFmtId="0" fontId="0" fillId="0" borderId="32" xfId="0" applyBorder="1" applyAlignment="1">
      <alignment horizontal="distributed" vertical="center"/>
    </xf>
    <xf numFmtId="0" fontId="11" fillId="0" borderId="10" xfId="68" applyFont="1" applyBorder="1" applyAlignment="1">
      <alignment horizontal="right" vertical="center"/>
      <protection/>
    </xf>
    <xf numFmtId="0" fontId="11" fillId="0" borderId="20" xfId="68" applyFont="1" applyBorder="1" applyAlignment="1">
      <alignment horizontal="distributed" vertical="center" indent="4"/>
      <protection/>
    </xf>
    <xf numFmtId="0" fontId="11" fillId="0" borderId="21" xfId="68" applyFont="1" applyBorder="1" applyAlignment="1">
      <alignment horizontal="distributed" vertical="center" indent="4"/>
      <protection/>
    </xf>
    <xf numFmtId="0" fontId="11" fillId="0" borderId="28" xfId="68" applyFont="1" applyBorder="1" applyAlignment="1">
      <alignment horizontal="center" vertical="center"/>
      <protection/>
    </xf>
    <xf numFmtId="0" fontId="11" fillId="0" borderId="15" xfId="68" applyFont="1" applyBorder="1" applyAlignment="1">
      <alignment horizontal="center" vertical="center"/>
      <protection/>
    </xf>
    <xf numFmtId="0" fontId="11" fillId="0" borderId="30" xfId="68" applyFont="1" applyBorder="1" applyAlignment="1">
      <alignment horizontal="center" vertical="center"/>
      <protection/>
    </xf>
    <xf numFmtId="0" fontId="11" fillId="0" borderId="32" xfId="68" applyFont="1" applyBorder="1" applyAlignment="1">
      <alignment horizontal="center" vertical="center"/>
      <protection/>
    </xf>
    <xf numFmtId="0" fontId="11" fillId="0" borderId="0" xfId="0" applyFont="1" applyFill="1" applyBorder="1" applyAlignment="1">
      <alignment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12" xfId="0" applyFont="1" applyBorder="1" applyAlignment="1">
      <alignment horizontal="distributed"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distributed" vertical="center"/>
    </xf>
    <xf numFmtId="0" fontId="11" fillId="0" borderId="17" xfId="0" applyFont="1" applyBorder="1" applyAlignment="1">
      <alignment horizontal="distributed" vertical="center"/>
    </xf>
    <xf numFmtId="0" fontId="11" fillId="0" borderId="10" xfId="0" applyFont="1" applyBorder="1" applyAlignment="1">
      <alignment horizontal="distributed" vertical="center"/>
    </xf>
    <xf numFmtId="0" fontId="11" fillId="0" borderId="18" xfId="0" applyFont="1" applyBorder="1" applyAlignment="1">
      <alignment horizontal="distributed" vertical="center"/>
    </xf>
    <xf numFmtId="0" fontId="11" fillId="0" borderId="0" xfId="69" applyFont="1" applyBorder="1" applyAlignment="1">
      <alignment horizontal="distributed" vertical="center" wrapText="1"/>
      <protection/>
    </xf>
    <xf numFmtId="0" fontId="11" fillId="0" borderId="17" xfId="69" applyFont="1" applyBorder="1" applyAlignment="1">
      <alignment horizontal="distributed" vertical="center" wrapText="1"/>
      <protection/>
    </xf>
    <xf numFmtId="0" fontId="14" fillId="0" borderId="0" xfId="0" applyFont="1" applyBorder="1" applyAlignment="1">
      <alignment horizontal="distributed" vertical="center"/>
    </xf>
    <xf numFmtId="0" fontId="14" fillId="0" borderId="17" xfId="0" applyFont="1" applyBorder="1" applyAlignment="1">
      <alignment horizontal="distributed" vertical="center"/>
    </xf>
    <xf numFmtId="0" fontId="11" fillId="0" borderId="0" xfId="69" applyFont="1" applyBorder="1" applyAlignment="1">
      <alignment horizontal="center" vertical="center" shrinkToFit="1"/>
      <protection/>
    </xf>
    <xf numFmtId="0" fontId="11" fillId="0" borderId="17" xfId="69" applyFont="1" applyBorder="1" applyAlignment="1">
      <alignment horizontal="center" vertical="center" shrinkToFit="1"/>
      <protection/>
    </xf>
    <xf numFmtId="0" fontId="11" fillId="0" borderId="23" xfId="0" applyFont="1" applyBorder="1" applyAlignment="1">
      <alignment vertical="center"/>
    </xf>
    <xf numFmtId="0" fontId="11" fillId="0" borderId="0" xfId="69" applyFont="1" applyBorder="1" applyAlignment="1">
      <alignment vertical="center"/>
      <protection/>
    </xf>
    <xf numFmtId="0" fontId="12" fillId="0" borderId="0" xfId="69" applyFont="1" applyAlignment="1">
      <alignment horizontal="center" vertical="center"/>
      <protection/>
    </xf>
    <xf numFmtId="49" fontId="11" fillId="0" borderId="21" xfId="67" applyNumberFormat="1" applyFont="1" applyBorder="1" applyAlignment="1">
      <alignment horizontal="center" vertical="center"/>
      <protection/>
    </xf>
    <xf numFmtId="49" fontId="11" fillId="0" borderId="24" xfId="67" applyNumberFormat="1" applyFont="1" applyBorder="1" applyAlignment="1">
      <alignment horizontal="center" vertical="center"/>
      <protection/>
    </xf>
    <xf numFmtId="0" fontId="11" fillId="0" borderId="31" xfId="0" applyFont="1" applyBorder="1" applyAlignment="1">
      <alignment horizontal="distributed" vertical="center"/>
    </xf>
    <xf numFmtId="49" fontId="11" fillId="0" borderId="11" xfId="0" applyNumberFormat="1" applyFont="1" applyBorder="1" applyAlignment="1">
      <alignment horizontal="distributed" vertical="center"/>
    </xf>
    <xf numFmtId="49" fontId="11" fillId="0" borderId="15" xfId="0" applyNumberFormat="1" applyFont="1" applyBorder="1" applyAlignment="1">
      <alignment horizontal="distributed" vertical="center"/>
    </xf>
    <xf numFmtId="0" fontId="11" fillId="0" borderId="23" xfId="0" applyFont="1" applyBorder="1" applyAlignment="1">
      <alignment horizontal="distributed" vertical="center"/>
    </xf>
    <xf numFmtId="0" fontId="11" fillId="0" borderId="35" xfId="68" applyFont="1" applyBorder="1" applyAlignment="1">
      <alignment horizontal="distributed" vertical="center"/>
      <protection/>
    </xf>
    <xf numFmtId="0" fontId="11" fillId="0" borderId="36" xfId="68" applyFont="1" applyBorder="1" applyAlignment="1">
      <alignment horizontal="distributed" vertical="center"/>
      <protection/>
    </xf>
    <xf numFmtId="0" fontId="3" fillId="0" borderId="0" xfId="68" applyFont="1" applyBorder="1" applyAlignment="1">
      <alignment horizontal="left"/>
      <protection/>
    </xf>
    <xf numFmtId="0" fontId="11" fillId="0" borderId="23" xfId="68" applyFont="1" applyBorder="1" applyAlignment="1">
      <alignment horizontal="center" vertical="center"/>
      <protection/>
    </xf>
    <xf numFmtId="0" fontId="11" fillId="0" borderId="31" xfId="68" applyFont="1" applyBorder="1" applyAlignment="1">
      <alignment horizontal="center" vertical="center"/>
      <protection/>
    </xf>
    <xf numFmtId="0" fontId="11" fillId="0" borderId="0" xfId="68" applyFont="1" applyBorder="1" applyAlignment="1">
      <alignment horizontal="center" vertical="center"/>
      <protection/>
    </xf>
    <xf numFmtId="0" fontId="11" fillId="0" borderId="17" xfId="68" applyFont="1" applyBorder="1" applyAlignment="1">
      <alignment horizontal="center" vertical="center"/>
      <protection/>
    </xf>
    <xf numFmtId="0" fontId="11" fillId="0" borderId="12" xfId="68" applyFont="1" applyBorder="1" applyAlignment="1">
      <alignment horizontal="center" vertical="center"/>
      <protection/>
    </xf>
    <xf numFmtId="0" fontId="11" fillId="0" borderId="14" xfId="68" applyFont="1" applyBorder="1" applyAlignment="1">
      <alignment horizontal="center" vertical="center"/>
      <protection/>
    </xf>
    <xf numFmtId="0" fontId="11" fillId="0" borderId="24" xfId="68" applyFont="1" applyBorder="1" applyAlignment="1">
      <alignment horizontal="distributed" vertical="center"/>
      <protection/>
    </xf>
    <xf numFmtId="0" fontId="11" fillId="0" borderId="27" xfId="68" applyFont="1" applyBorder="1" applyAlignment="1">
      <alignment horizontal="distributed" vertical="center"/>
      <protection/>
    </xf>
    <xf numFmtId="0" fontId="11" fillId="0" borderId="23" xfId="68" applyFont="1" applyBorder="1" applyAlignment="1">
      <alignment horizontal="distributed" vertical="center"/>
      <protection/>
    </xf>
    <xf numFmtId="0" fontId="11" fillId="0" borderId="32" xfId="68" applyFont="1" applyBorder="1" applyAlignment="1">
      <alignment horizontal="distributed" vertical="center"/>
      <protection/>
    </xf>
    <xf numFmtId="0" fontId="11" fillId="0" borderId="12" xfId="68" applyFont="1" applyBorder="1" applyAlignment="1">
      <alignment horizontal="distributed" vertical="center"/>
      <protection/>
    </xf>
    <xf numFmtId="0" fontId="11" fillId="0" borderId="14" xfId="68" applyFont="1" applyBorder="1" applyAlignment="1">
      <alignment horizontal="distributed" vertical="center"/>
      <protection/>
    </xf>
    <xf numFmtId="49" fontId="11" fillId="0" borderId="23" xfId="0" applyNumberFormat="1" applyFont="1" applyBorder="1" applyAlignment="1">
      <alignment horizontal="left" vertical="top" wrapText="1"/>
    </xf>
    <xf numFmtId="49" fontId="11" fillId="0" borderId="23" xfId="0" applyNumberFormat="1" applyFont="1" applyBorder="1" applyAlignment="1">
      <alignment horizontal="left" vertical="top"/>
    </xf>
    <xf numFmtId="49" fontId="11" fillId="0" borderId="31" xfId="0" applyNumberFormat="1" applyFont="1" applyBorder="1" applyAlignment="1">
      <alignment horizontal="left" vertical="top"/>
    </xf>
    <xf numFmtId="49" fontId="11" fillId="0" borderId="0" xfId="0" applyNumberFormat="1" applyFont="1" applyBorder="1" applyAlignment="1">
      <alignment horizontal="left" vertical="top"/>
    </xf>
    <xf numFmtId="49" fontId="11" fillId="0" borderId="17" xfId="0" applyNumberFormat="1" applyFont="1" applyBorder="1" applyAlignment="1">
      <alignment horizontal="left" vertical="top"/>
    </xf>
    <xf numFmtId="49" fontId="11" fillId="0" borderId="12" xfId="0" applyNumberFormat="1" applyFont="1" applyBorder="1" applyAlignment="1">
      <alignment horizontal="left" vertical="top"/>
    </xf>
    <xf numFmtId="49" fontId="11" fillId="0" borderId="14" xfId="0" applyNumberFormat="1" applyFont="1" applyBorder="1" applyAlignment="1">
      <alignment horizontal="left" vertical="top"/>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3" xfId="68"/>
    <cellStyle name="標準 4" xfId="69"/>
    <cellStyle name="標準 5" xfId="70"/>
    <cellStyle name="標準 5 2" xfId="71"/>
    <cellStyle name="標準 6" xfId="72"/>
    <cellStyle name="標準 7" xfId="73"/>
    <cellStyle name="標準 8" xfId="74"/>
    <cellStyle name="Followed Hyperlink" xfId="75"/>
    <cellStyle name="良い"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76200</xdr:rowOff>
    </xdr:from>
    <xdr:to>
      <xdr:col>3</xdr:col>
      <xdr:colOff>0</xdr:colOff>
      <xdr:row>4</xdr:row>
      <xdr:rowOff>0</xdr:rowOff>
    </xdr:to>
    <xdr:sp>
      <xdr:nvSpPr>
        <xdr:cNvPr id="1" name="直線コネクタ 2"/>
        <xdr:cNvSpPr>
          <a:spLocks/>
        </xdr:cNvSpPr>
      </xdr:nvSpPr>
      <xdr:spPr>
        <a:xfrm>
          <a:off x="9525" y="295275"/>
          <a:ext cx="1924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6</xdr:col>
      <xdr:colOff>590550</xdr:colOff>
      <xdr:row>38</xdr:row>
      <xdr:rowOff>371475</xdr:rowOff>
    </xdr:to>
    <xdr:sp>
      <xdr:nvSpPr>
        <xdr:cNvPr id="1" name="直線コネクタ 1"/>
        <xdr:cNvSpPr>
          <a:spLocks/>
        </xdr:cNvSpPr>
      </xdr:nvSpPr>
      <xdr:spPr>
        <a:xfrm flipH="1" flipV="1">
          <a:off x="0" y="10725150"/>
          <a:ext cx="388620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twoCellAnchor>
    <xdr:from>
      <xdr:col>0</xdr:col>
      <xdr:colOff>19050</xdr:colOff>
      <xdr:row>2</xdr:row>
      <xdr:rowOff>0</xdr:rowOff>
    </xdr:from>
    <xdr:to>
      <xdr:col>6</xdr:col>
      <xdr:colOff>28575</xdr:colOff>
      <xdr:row>4</xdr:row>
      <xdr:rowOff>0</xdr:rowOff>
    </xdr:to>
    <xdr:sp>
      <xdr:nvSpPr>
        <xdr:cNvPr id="2" name="直線コネクタ 2"/>
        <xdr:cNvSpPr>
          <a:spLocks/>
        </xdr:cNvSpPr>
      </xdr:nvSpPr>
      <xdr:spPr>
        <a:xfrm flipH="1" flipV="1">
          <a:off x="19050" y="409575"/>
          <a:ext cx="3305175"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twoCellAnchor>
    <xdr:from>
      <xdr:col>0</xdr:col>
      <xdr:colOff>0</xdr:colOff>
      <xdr:row>23</xdr:row>
      <xdr:rowOff>0</xdr:rowOff>
    </xdr:from>
    <xdr:to>
      <xdr:col>6</xdr:col>
      <xdr:colOff>9525</xdr:colOff>
      <xdr:row>25</xdr:row>
      <xdr:rowOff>9525</xdr:rowOff>
    </xdr:to>
    <xdr:sp>
      <xdr:nvSpPr>
        <xdr:cNvPr id="3" name="直線コネクタ 3"/>
        <xdr:cNvSpPr>
          <a:spLocks/>
        </xdr:cNvSpPr>
      </xdr:nvSpPr>
      <xdr:spPr>
        <a:xfrm flipH="1" flipV="1">
          <a:off x="0" y="6696075"/>
          <a:ext cx="330517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twoCellAnchor>
    <xdr:from>
      <xdr:col>0</xdr:col>
      <xdr:colOff>0</xdr:colOff>
      <xdr:row>37</xdr:row>
      <xdr:rowOff>19050</xdr:rowOff>
    </xdr:from>
    <xdr:to>
      <xdr:col>7</xdr:col>
      <xdr:colOff>9525</xdr:colOff>
      <xdr:row>39</xdr:row>
      <xdr:rowOff>0</xdr:rowOff>
    </xdr:to>
    <xdr:sp>
      <xdr:nvSpPr>
        <xdr:cNvPr id="4" name="直線コネクタ 5"/>
        <xdr:cNvSpPr>
          <a:spLocks/>
        </xdr:cNvSpPr>
      </xdr:nvSpPr>
      <xdr:spPr>
        <a:xfrm flipH="1" flipV="1">
          <a:off x="0" y="10734675"/>
          <a:ext cx="390525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0</xdr:colOff>
      <xdr:row>6</xdr:row>
      <xdr:rowOff>9525</xdr:rowOff>
    </xdr:to>
    <xdr:sp>
      <xdr:nvSpPr>
        <xdr:cNvPr id="1" name="直線コネクタ 2"/>
        <xdr:cNvSpPr>
          <a:spLocks/>
        </xdr:cNvSpPr>
      </xdr:nvSpPr>
      <xdr:spPr>
        <a:xfrm>
          <a:off x="9525" y="419100"/>
          <a:ext cx="95250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16</xdr:row>
      <xdr:rowOff>123825</xdr:rowOff>
    </xdr:from>
    <xdr:to>
      <xdr:col>5</xdr:col>
      <xdr:colOff>400050</xdr:colOff>
      <xdr:row>16</xdr:row>
      <xdr:rowOff>123825</xdr:rowOff>
    </xdr:to>
    <xdr:sp>
      <xdr:nvSpPr>
        <xdr:cNvPr id="1" name="Line 3"/>
        <xdr:cNvSpPr>
          <a:spLocks/>
        </xdr:cNvSpPr>
      </xdr:nvSpPr>
      <xdr:spPr>
        <a:xfrm>
          <a:off x="5095875" y="396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Mゴシック体"/>
              <a:ea typeface="FMゴシック体"/>
              <a:cs typeface="FM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tabSelected="1" zoomScaleSheetLayoutView="100" workbookViewId="0" topLeftCell="A1">
      <selection activeCell="A1" sqref="A1:B1"/>
    </sheetView>
  </sheetViews>
  <sheetFormatPr defaultColWidth="8.796875" defaultRowHeight="14.25"/>
  <cols>
    <col min="1" max="1" width="5.296875" style="406" customWidth="1"/>
    <col min="2" max="2" width="45.8984375" style="407" customWidth="1"/>
    <col min="3" max="16384" width="9" style="400" customWidth="1"/>
  </cols>
  <sheetData>
    <row r="1" spans="1:2" ht="22.5" customHeight="1">
      <c r="A1" s="432" t="s">
        <v>294</v>
      </c>
      <c r="B1" s="432"/>
    </row>
    <row r="2" spans="1:2" ht="14.25">
      <c r="A2" s="401"/>
      <c r="B2" s="402"/>
    </row>
    <row r="3" spans="1:2" ht="22.5" customHeight="1">
      <c r="A3" s="401">
        <v>1</v>
      </c>
      <c r="B3" s="403" t="s">
        <v>384</v>
      </c>
    </row>
    <row r="4" spans="1:2" ht="22.5" customHeight="1">
      <c r="A4" s="401">
        <v>2</v>
      </c>
      <c r="B4" s="403" t="s">
        <v>385</v>
      </c>
    </row>
    <row r="5" spans="1:2" ht="22.5" customHeight="1">
      <c r="A5" s="401">
        <v>3</v>
      </c>
      <c r="B5" s="403" t="s">
        <v>386</v>
      </c>
    </row>
    <row r="6" spans="1:2" ht="22.5" customHeight="1">
      <c r="A6" s="401">
        <v>4</v>
      </c>
      <c r="B6" s="403" t="s">
        <v>387</v>
      </c>
    </row>
    <row r="7" spans="1:2" ht="22.5" customHeight="1">
      <c r="A7" s="401">
        <v>5</v>
      </c>
      <c r="B7" s="403" t="s">
        <v>388</v>
      </c>
    </row>
    <row r="8" spans="1:2" ht="22.5" customHeight="1">
      <c r="A8" s="401">
        <v>6</v>
      </c>
      <c r="B8" s="403" t="s">
        <v>389</v>
      </c>
    </row>
    <row r="9" spans="1:2" ht="22.5" customHeight="1">
      <c r="A9" s="401">
        <v>7</v>
      </c>
      <c r="B9" s="403" t="s">
        <v>390</v>
      </c>
    </row>
    <row r="10" spans="1:2" ht="22.5" customHeight="1">
      <c r="A10" s="401">
        <v>8</v>
      </c>
      <c r="B10" s="403" t="s">
        <v>391</v>
      </c>
    </row>
    <row r="11" spans="1:2" ht="22.5" customHeight="1">
      <c r="A11" s="401">
        <v>9</v>
      </c>
      <c r="B11" s="404" t="s">
        <v>392</v>
      </c>
    </row>
    <row r="12" spans="1:2" ht="22.5" customHeight="1">
      <c r="A12" s="401">
        <v>10</v>
      </c>
      <c r="B12" s="404" t="s">
        <v>393</v>
      </c>
    </row>
    <row r="13" spans="1:2" ht="22.5" customHeight="1">
      <c r="A13" s="401">
        <v>11</v>
      </c>
      <c r="B13" s="404" t="s">
        <v>394</v>
      </c>
    </row>
    <row r="14" spans="1:2" ht="22.5" customHeight="1">
      <c r="A14" s="401">
        <v>12</v>
      </c>
      <c r="B14" s="404" t="s">
        <v>395</v>
      </c>
    </row>
    <row r="15" spans="1:2" ht="22.5" customHeight="1">
      <c r="A15" s="401">
        <v>13</v>
      </c>
      <c r="B15" s="404" t="s">
        <v>396</v>
      </c>
    </row>
    <row r="16" spans="1:2" ht="22.5" customHeight="1">
      <c r="A16" s="401">
        <v>14</v>
      </c>
      <c r="B16" s="404" t="s">
        <v>397</v>
      </c>
    </row>
    <row r="17" spans="1:2" ht="22.5" customHeight="1">
      <c r="A17" s="401">
        <v>15</v>
      </c>
      <c r="B17" s="404" t="s">
        <v>398</v>
      </c>
    </row>
    <row r="18" spans="1:2" ht="22.5" customHeight="1">
      <c r="A18" s="401">
        <v>16</v>
      </c>
      <c r="B18" s="404" t="s">
        <v>399</v>
      </c>
    </row>
    <row r="19" spans="1:2" ht="22.5" customHeight="1">
      <c r="A19" s="401">
        <v>17</v>
      </c>
      <c r="B19" s="404" t="s">
        <v>400</v>
      </c>
    </row>
    <row r="20" spans="1:2" ht="22.5" customHeight="1">
      <c r="A20" s="401">
        <v>18</v>
      </c>
      <c r="B20" s="404" t="s">
        <v>401</v>
      </c>
    </row>
    <row r="21" spans="1:2" ht="22.5" customHeight="1">
      <c r="A21" s="401">
        <v>19</v>
      </c>
      <c r="B21" s="404" t="s">
        <v>402</v>
      </c>
    </row>
    <row r="22" spans="1:2" ht="22.5" customHeight="1">
      <c r="A22" s="401">
        <v>20</v>
      </c>
      <c r="B22" s="403" t="s">
        <v>403</v>
      </c>
    </row>
    <row r="23" spans="1:2" ht="22.5" customHeight="1">
      <c r="A23" s="401">
        <v>21</v>
      </c>
      <c r="B23" s="403" t="s">
        <v>404</v>
      </c>
    </row>
    <row r="24" spans="1:2" ht="22.5" customHeight="1">
      <c r="A24" s="401">
        <v>22</v>
      </c>
      <c r="B24" s="403" t="s">
        <v>405</v>
      </c>
    </row>
    <row r="25" spans="1:2" ht="22.5" customHeight="1">
      <c r="A25" s="401">
        <v>23</v>
      </c>
      <c r="B25" s="403" t="s">
        <v>406</v>
      </c>
    </row>
    <row r="26" spans="1:2" ht="22.5" customHeight="1">
      <c r="A26" s="401">
        <v>24</v>
      </c>
      <c r="B26" s="403" t="s">
        <v>407</v>
      </c>
    </row>
    <row r="27" spans="1:2" ht="22.5" customHeight="1">
      <c r="A27" s="401">
        <v>25</v>
      </c>
      <c r="B27" s="403" t="s">
        <v>408</v>
      </c>
    </row>
    <row r="28" spans="1:2" ht="22.5" customHeight="1">
      <c r="A28" s="401">
        <v>26</v>
      </c>
      <c r="B28" s="403" t="s">
        <v>409</v>
      </c>
    </row>
    <row r="29" spans="1:2" ht="22.5" customHeight="1">
      <c r="A29" s="401">
        <v>27</v>
      </c>
      <c r="B29" s="403" t="s">
        <v>410</v>
      </c>
    </row>
    <row r="30" spans="1:2" ht="22.5" customHeight="1">
      <c r="A30" s="401">
        <v>28</v>
      </c>
      <c r="B30" s="403" t="s">
        <v>411</v>
      </c>
    </row>
    <row r="31" spans="1:2" ht="22.5" customHeight="1">
      <c r="A31" s="401">
        <v>29</v>
      </c>
      <c r="B31" s="403" t="s">
        <v>412</v>
      </c>
    </row>
    <row r="32" spans="1:2" ht="22.5" customHeight="1">
      <c r="A32" s="401">
        <v>30</v>
      </c>
      <c r="B32" s="403" t="s">
        <v>413</v>
      </c>
    </row>
    <row r="33" spans="1:2" ht="22.5" customHeight="1">
      <c r="A33" s="401">
        <v>31</v>
      </c>
      <c r="B33" s="405" t="s">
        <v>414</v>
      </c>
    </row>
  </sheetData>
  <sheetProtection/>
  <mergeCells count="1">
    <mergeCell ref="A1:B1"/>
  </mergeCells>
  <hyperlinks>
    <hyperlink ref="B3" location="'1'!A1" tooltip="1" display="医療"/>
    <hyperlink ref="B4" location="'2'!A1" tooltip="2" display="感染症及び食中毒発生状況"/>
    <hyperlink ref="B5" location="'3'!A1" tooltip="3" display="合計特殊出生率の年次推移"/>
    <hyperlink ref="B6" location="'4'!A1" tooltip="4" display="母の年齢別出生児数"/>
    <hyperlink ref="B7" location="'5'!A1" tooltip="5" display="予防接種実施状況"/>
    <hyperlink ref="B8" location="'6'!A1" tooltip="6" display="結核健康診断・予防接種実施状況"/>
    <hyperlink ref="B9" location="'7'!A1" tooltip="7" display="健康診査等実施状況"/>
    <hyperlink ref="B10" location="'8'!A1" tooltip="8" display="献血推進"/>
    <hyperlink ref="B11" location="'9'!A1" tooltip="9" display="主要原因別死亡者数"/>
    <hyperlink ref="B12" location="'10'!A1" tooltip="10" display="国民健康保険加入状況"/>
    <hyperlink ref="B13" location="'11'!A1" tooltip="11" display="国民健康保険給付状況"/>
    <hyperlink ref="B14" location="'12'!A1" tooltip="12" display="後期高齢者医療制度の状況"/>
    <hyperlink ref="B15" location="'13'!A1" tooltip="13" display="後期高齢者医療健康診査"/>
    <hyperlink ref="B16" location="'14'!A1" tooltip="14" display="こども医療費支給状況"/>
    <hyperlink ref="B17" location="'15'!A1" tooltip="15" display="重度心身障害者医療費支給状況"/>
    <hyperlink ref="B18" location="'16'!A1" tooltip="16" display="ひとり親家庭等医療費支給状況"/>
    <hyperlink ref="B19" location="'17'!A1" tooltip="17" display="川越市ふれあい歯科診療所の利用状況"/>
    <hyperlink ref="B20" location="'18'!A1" tooltip="18" display="国民年金被保険者数の推移"/>
    <hyperlink ref="B21" location="'19'!A1" tooltip="19" display="年金給付状況"/>
    <hyperlink ref="B22" location="'20'!A1" tooltip="20" display="老齢福祉年金給付状況"/>
    <hyperlink ref="B23" location="'21'!A1" tooltip="21" display="公害苦情件数"/>
    <hyperlink ref="B24" location="'22'!A1" tooltip="22" display="大気汚染状況"/>
    <hyperlink ref="B25" location="'23'!A1" tooltip="23" display="光化学スモッグ注意報等発令状況"/>
    <hyperlink ref="B26" location="'24'!A1" tooltip="24" display="ダイオキシン類環境調査状況"/>
    <hyperlink ref="B27" location="'25'!A1" tooltip="25" display="水質汚濁状況"/>
    <hyperlink ref="B28" location="'26'!A1" tooltip="26" display="集団回収事業実績"/>
    <hyperlink ref="B29" location="'27'!A1" tooltip="27" display="し尿収集状況"/>
    <hyperlink ref="B30" location="'28'!A1" tooltip="28" display="ごみ処理の状況"/>
    <hyperlink ref="B31" location="'29'!A1" tooltip="29" display="環境衛生センター処理状況"/>
    <hyperlink ref="B32" location="'30'!A1" tooltip="30" display="市斎場葬祭用具等申請件数"/>
    <hyperlink ref="B33" location="'31'!A1" tooltip="31" display="市民聖苑やすらぎのさと利用状況"/>
  </hyperlinks>
  <printOptions horizontalCentered="1" verticalCentered="1"/>
  <pageMargins left="0.7" right="0.7" top="0.75" bottom="0.75" header="0.3" footer="0.3"/>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5"/>
  <sheetViews>
    <sheetView zoomScaleSheetLayoutView="100" workbookViewId="0" topLeftCell="A1">
      <selection activeCell="A1" sqref="A1:H1"/>
    </sheetView>
  </sheetViews>
  <sheetFormatPr defaultColWidth="8.796875" defaultRowHeight="14.25"/>
  <cols>
    <col min="1" max="1" width="1.8984375" style="1" customWidth="1"/>
    <col min="2" max="2" width="9" style="1" customWidth="1"/>
    <col min="3" max="3" width="9.3984375" style="1" customWidth="1"/>
    <col min="4" max="7" width="13.3984375" style="1" customWidth="1"/>
    <col min="8" max="8" width="13.3984375" style="15" customWidth="1"/>
    <col min="9" max="9" width="2.3984375" style="1" customWidth="1"/>
    <col min="10" max="16384" width="9" style="1" customWidth="1"/>
  </cols>
  <sheetData>
    <row r="1" spans="1:8" ht="17.25" customHeight="1">
      <c r="A1" s="433" t="s">
        <v>443</v>
      </c>
      <c r="B1" s="433"/>
      <c r="C1" s="433"/>
      <c r="D1" s="433"/>
      <c r="E1" s="433"/>
      <c r="F1" s="433"/>
      <c r="G1" s="433"/>
      <c r="H1" s="433"/>
    </row>
    <row r="2" spans="1:8" ht="7.5" customHeight="1" thickBot="1">
      <c r="A2" s="151"/>
      <c r="B2" s="152"/>
      <c r="C2" s="152"/>
      <c r="D2" s="153"/>
      <c r="E2" s="153"/>
      <c r="F2" s="153"/>
      <c r="G2" s="153"/>
      <c r="H2" s="23"/>
    </row>
    <row r="3" spans="1:8" ht="12" customHeight="1">
      <c r="A3" s="154"/>
      <c r="B3" s="154"/>
      <c r="C3" s="96" t="s">
        <v>69</v>
      </c>
      <c r="D3" s="514" t="s">
        <v>423</v>
      </c>
      <c r="E3" s="514" t="s">
        <v>424</v>
      </c>
      <c r="F3" s="514" t="s">
        <v>425</v>
      </c>
      <c r="G3" s="514" t="s">
        <v>426</v>
      </c>
      <c r="H3" s="516" t="s">
        <v>513</v>
      </c>
    </row>
    <row r="4" spans="1:8" ht="12" customHeight="1">
      <c r="A4" s="518" t="s">
        <v>70</v>
      </c>
      <c r="B4" s="518"/>
      <c r="C4" s="519"/>
      <c r="D4" s="515"/>
      <c r="E4" s="515"/>
      <c r="F4" s="515"/>
      <c r="G4" s="515"/>
      <c r="H4" s="517"/>
    </row>
    <row r="5" spans="1:8" ht="15" customHeight="1">
      <c r="A5" s="511" t="s">
        <v>39</v>
      </c>
      <c r="B5" s="511"/>
      <c r="C5" s="512"/>
      <c r="D5" s="156">
        <v>2949</v>
      </c>
      <c r="E5" s="156">
        <v>2871</v>
      </c>
      <c r="F5" s="156">
        <v>2971</v>
      </c>
      <c r="G5" s="157">
        <v>3050</v>
      </c>
      <c r="H5" s="158">
        <v>3026</v>
      </c>
    </row>
    <row r="6" spans="1:8" ht="15" customHeight="1">
      <c r="A6" s="151"/>
      <c r="B6" s="513" t="s">
        <v>71</v>
      </c>
      <c r="C6" s="503"/>
      <c r="D6" s="161">
        <v>880</v>
      </c>
      <c r="E6" s="161">
        <v>827</v>
      </c>
      <c r="F6" s="161">
        <v>887</v>
      </c>
      <c r="G6" s="161">
        <v>928</v>
      </c>
      <c r="H6" s="162">
        <v>904</v>
      </c>
    </row>
    <row r="7" spans="1:8" ht="15" customHeight="1">
      <c r="A7" s="151"/>
      <c r="B7" s="513" t="s">
        <v>72</v>
      </c>
      <c r="C7" s="503"/>
      <c r="D7" s="161">
        <v>24</v>
      </c>
      <c r="E7" s="161">
        <v>23</v>
      </c>
      <c r="F7" s="161">
        <v>30</v>
      </c>
      <c r="G7" s="161">
        <v>28</v>
      </c>
      <c r="H7" s="162">
        <v>24</v>
      </c>
    </row>
    <row r="8" spans="1:8" ht="15" customHeight="1">
      <c r="A8" s="151"/>
      <c r="B8" s="503" t="s">
        <v>73</v>
      </c>
      <c r="C8" s="504"/>
      <c r="D8" s="161">
        <v>262</v>
      </c>
      <c r="E8" s="161">
        <v>276</v>
      </c>
      <c r="F8" s="161">
        <v>241</v>
      </c>
      <c r="G8" s="161">
        <v>261</v>
      </c>
      <c r="H8" s="162">
        <v>255</v>
      </c>
    </row>
    <row r="9" spans="1:8" ht="15" customHeight="1">
      <c r="A9" s="151"/>
      <c r="B9" s="503" t="s">
        <v>74</v>
      </c>
      <c r="C9" s="504"/>
      <c r="D9" s="161">
        <v>581</v>
      </c>
      <c r="E9" s="161">
        <v>489</v>
      </c>
      <c r="F9" s="161">
        <v>567</v>
      </c>
      <c r="G9" s="161">
        <v>522</v>
      </c>
      <c r="H9" s="162">
        <v>531</v>
      </c>
    </row>
    <row r="10" spans="1:8" ht="15" customHeight="1">
      <c r="A10" s="151"/>
      <c r="B10" s="503" t="s">
        <v>75</v>
      </c>
      <c r="C10" s="504"/>
      <c r="D10" s="161">
        <v>108</v>
      </c>
      <c r="E10" s="161">
        <v>133</v>
      </c>
      <c r="F10" s="161">
        <v>90</v>
      </c>
      <c r="G10" s="161">
        <v>122</v>
      </c>
      <c r="H10" s="162">
        <v>127</v>
      </c>
    </row>
    <row r="11" spans="1:8" ht="15" customHeight="1">
      <c r="A11" s="151"/>
      <c r="B11" s="503" t="s">
        <v>76</v>
      </c>
      <c r="C11" s="504"/>
      <c r="D11" s="161">
        <v>261</v>
      </c>
      <c r="E11" s="161">
        <v>292</v>
      </c>
      <c r="F11" s="161">
        <v>327</v>
      </c>
      <c r="G11" s="161">
        <v>321</v>
      </c>
      <c r="H11" s="162">
        <v>355</v>
      </c>
    </row>
    <row r="12" spans="1:8" ht="15" customHeight="1">
      <c r="A12" s="151"/>
      <c r="B12" s="503" t="s">
        <v>77</v>
      </c>
      <c r="C12" s="504"/>
      <c r="D12" s="161">
        <v>17</v>
      </c>
      <c r="E12" s="161">
        <v>18</v>
      </c>
      <c r="F12" s="161">
        <v>21</v>
      </c>
      <c r="G12" s="161">
        <v>19</v>
      </c>
      <c r="H12" s="162">
        <v>14</v>
      </c>
    </row>
    <row r="13" spans="1:8" ht="12" customHeight="1">
      <c r="A13" s="151"/>
      <c r="B13" s="503" t="s">
        <v>78</v>
      </c>
      <c r="C13" s="504"/>
      <c r="D13" s="471">
        <v>28</v>
      </c>
      <c r="E13" s="472">
        <v>37</v>
      </c>
      <c r="F13" s="472">
        <v>40</v>
      </c>
      <c r="G13" s="472">
        <v>40</v>
      </c>
      <c r="H13" s="507">
        <v>30</v>
      </c>
    </row>
    <row r="14" spans="1:8" ht="12" customHeight="1">
      <c r="A14" s="151"/>
      <c r="B14" s="508" t="s">
        <v>79</v>
      </c>
      <c r="C14" s="509"/>
      <c r="D14" s="471"/>
      <c r="E14" s="472"/>
      <c r="F14" s="472"/>
      <c r="G14" s="472"/>
      <c r="H14" s="507"/>
    </row>
    <row r="15" spans="1:8" ht="15" customHeight="1">
      <c r="A15" s="151"/>
      <c r="B15" s="503" t="s">
        <v>80</v>
      </c>
      <c r="C15" s="504"/>
      <c r="D15" s="161">
        <v>3</v>
      </c>
      <c r="E15" s="161">
        <v>5</v>
      </c>
      <c r="F15" s="161">
        <v>3</v>
      </c>
      <c r="G15" s="161">
        <v>2</v>
      </c>
      <c r="H15" s="162">
        <v>9</v>
      </c>
    </row>
    <row r="16" spans="1:8" ht="15" customHeight="1">
      <c r="A16" s="151"/>
      <c r="B16" s="503" t="s">
        <v>81</v>
      </c>
      <c r="C16" s="504"/>
      <c r="D16" s="161">
        <v>4</v>
      </c>
      <c r="E16" s="161">
        <v>3</v>
      </c>
      <c r="F16" s="161">
        <v>4</v>
      </c>
      <c r="G16" s="161">
        <v>4</v>
      </c>
      <c r="H16" s="162">
        <v>1</v>
      </c>
    </row>
    <row r="17" spans="1:8" ht="15" customHeight="1">
      <c r="A17" s="151"/>
      <c r="B17" s="503" t="s">
        <v>82</v>
      </c>
      <c r="C17" s="504"/>
      <c r="D17" s="161">
        <v>40</v>
      </c>
      <c r="E17" s="161">
        <v>48</v>
      </c>
      <c r="F17" s="161">
        <v>35</v>
      </c>
      <c r="G17" s="161">
        <v>31</v>
      </c>
      <c r="H17" s="162">
        <v>41</v>
      </c>
    </row>
    <row r="18" spans="1:8" ht="15" customHeight="1">
      <c r="A18" s="151"/>
      <c r="B18" s="503" t="s">
        <v>83</v>
      </c>
      <c r="C18" s="504"/>
      <c r="D18" s="161">
        <v>12</v>
      </c>
      <c r="E18" s="161">
        <v>12</v>
      </c>
      <c r="F18" s="161">
        <v>12</v>
      </c>
      <c r="G18" s="161">
        <v>10</v>
      </c>
      <c r="H18" s="162">
        <v>11</v>
      </c>
    </row>
    <row r="19" spans="1:8" ht="15" customHeight="1">
      <c r="A19" s="151"/>
      <c r="B19" s="503" t="s">
        <v>84</v>
      </c>
      <c r="C19" s="504"/>
      <c r="D19" s="161">
        <v>50</v>
      </c>
      <c r="E19" s="161">
        <v>52</v>
      </c>
      <c r="F19" s="161">
        <v>50</v>
      </c>
      <c r="G19" s="161">
        <v>51</v>
      </c>
      <c r="H19" s="162">
        <v>44</v>
      </c>
    </row>
    <row r="20" spans="1:8" ht="15" customHeight="1">
      <c r="A20" s="151"/>
      <c r="B20" s="503" t="s">
        <v>85</v>
      </c>
      <c r="C20" s="504"/>
      <c r="D20" s="161">
        <v>71</v>
      </c>
      <c r="E20" s="161">
        <v>67</v>
      </c>
      <c r="F20" s="161">
        <v>69</v>
      </c>
      <c r="G20" s="161">
        <v>70</v>
      </c>
      <c r="H20" s="162">
        <v>56</v>
      </c>
    </row>
    <row r="21" spans="1:8" ht="15" customHeight="1">
      <c r="A21" s="151"/>
      <c r="B21" s="503" t="s">
        <v>86</v>
      </c>
      <c r="C21" s="504"/>
      <c r="D21" s="161">
        <v>9</v>
      </c>
      <c r="E21" s="161">
        <v>9</v>
      </c>
      <c r="F21" s="161">
        <v>11</v>
      </c>
      <c r="G21" s="161">
        <v>7</v>
      </c>
      <c r="H21" s="162">
        <v>11</v>
      </c>
    </row>
    <row r="22" spans="1:8" ht="15" customHeight="1" thickBot="1">
      <c r="A22" s="153"/>
      <c r="B22" s="505" t="s">
        <v>32</v>
      </c>
      <c r="C22" s="506"/>
      <c r="D22" s="95">
        <v>599</v>
      </c>
      <c r="E22" s="95">
        <v>580</v>
      </c>
      <c r="F22" s="95">
        <v>584</v>
      </c>
      <c r="G22" s="95">
        <v>634</v>
      </c>
      <c r="H22" s="162">
        <v>613</v>
      </c>
    </row>
    <row r="23" spans="1:8" ht="15" customHeight="1">
      <c r="A23" s="151"/>
      <c r="B23" s="45"/>
      <c r="C23" s="45"/>
      <c r="D23" s="45"/>
      <c r="E23" s="45"/>
      <c r="F23" s="45"/>
      <c r="G23" s="510" t="s">
        <v>22</v>
      </c>
      <c r="H23" s="510"/>
    </row>
    <row r="25" spans="4:7" ht="13.5">
      <c r="D25" s="5"/>
      <c r="E25" s="5"/>
      <c r="F25" s="5"/>
      <c r="G25" s="5"/>
    </row>
  </sheetData>
  <sheetProtection/>
  <mergeCells count="31">
    <mergeCell ref="A1:H1"/>
    <mergeCell ref="D3:D4"/>
    <mergeCell ref="E3:E4"/>
    <mergeCell ref="F3:F4"/>
    <mergeCell ref="G3:G4"/>
    <mergeCell ref="H3:H4"/>
    <mergeCell ref="A4:C4"/>
    <mergeCell ref="A5:C5"/>
    <mergeCell ref="B6:C6"/>
    <mergeCell ref="B7:C7"/>
    <mergeCell ref="B8:C8"/>
    <mergeCell ref="B9:C9"/>
    <mergeCell ref="B10:C10"/>
    <mergeCell ref="G23:H23"/>
    <mergeCell ref="B17:C17"/>
    <mergeCell ref="B18:C18"/>
    <mergeCell ref="B19:C19"/>
    <mergeCell ref="B20:C20"/>
    <mergeCell ref="B11:C11"/>
    <mergeCell ref="B12:C12"/>
    <mergeCell ref="B13:C13"/>
    <mergeCell ref="D13:D14"/>
    <mergeCell ref="E13:E14"/>
    <mergeCell ref="B21:C21"/>
    <mergeCell ref="B22:C22"/>
    <mergeCell ref="G13:G14"/>
    <mergeCell ref="H13:H14"/>
    <mergeCell ref="B14:C14"/>
    <mergeCell ref="B15:C15"/>
    <mergeCell ref="B16:C16"/>
    <mergeCell ref="F13:F14"/>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I10"/>
  <sheetViews>
    <sheetView zoomScaleSheetLayoutView="100"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9" width="12.796875" style="1" customWidth="1"/>
    <col min="10" max="16384" width="9" style="1" customWidth="1"/>
  </cols>
  <sheetData>
    <row r="1" spans="1:9" ht="17.25" customHeight="1">
      <c r="A1" s="433" t="s">
        <v>444</v>
      </c>
      <c r="B1" s="433"/>
      <c r="C1" s="433"/>
      <c r="D1" s="433"/>
      <c r="E1" s="433"/>
      <c r="F1" s="433"/>
      <c r="G1" s="433"/>
      <c r="H1" s="433"/>
      <c r="I1" s="433"/>
    </row>
    <row r="2" spans="1:9" ht="15" customHeight="1" thickBot="1">
      <c r="A2" s="153"/>
      <c r="B2" s="153"/>
      <c r="C2" s="153"/>
      <c r="D2" s="153"/>
      <c r="E2" s="153"/>
      <c r="F2" s="153"/>
      <c r="G2" s="153"/>
      <c r="H2" s="163"/>
      <c r="I2" s="40" t="s">
        <v>1</v>
      </c>
    </row>
    <row r="3" spans="1:9" ht="21" customHeight="1">
      <c r="A3" s="465" t="s">
        <v>306</v>
      </c>
      <c r="B3" s="465"/>
      <c r="C3" s="466"/>
      <c r="D3" s="100" t="s">
        <v>87</v>
      </c>
      <c r="E3" s="100" t="s">
        <v>88</v>
      </c>
      <c r="F3" s="100" t="s">
        <v>89</v>
      </c>
      <c r="G3" s="100" t="s">
        <v>274</v>
      </c>
      <c r="H3" s="100" t="s">
        <v>90</v>
      </c>
      <c r="I3" s="88" t="s">
        <v>89</v>
      </c>
    </row>
    <row r="4" spans="1:9" ht="21" customHeight="1">
      <c r="A4" s="30" t="s">
        <v>252</v>
      </c>
      <c r="B4" s="148" t="s">
        <v>348</v>
      </c>
      <c r="C4" s="32" t="s">
        <v>253</v>
      </c>
      <c r="D4" s="33">
        <v>148007</v>
      </c>
      <c r="E4" s="33">
        <v>56824</v>
      </c>
      <c r="F4" s="164">
        <v>38.4</v>
      </c>
      <c r="G4" s="33">
        <v>348595</v>
      </c>
      <c r="H4" s="33">
        <v>97705</v>
      </c>
      <c r="I4" s="165">
        <v>28</v>
      </c>
    </row>
    <row r="5" spans="1:9" ht="21" customHeight="1">
      <c r="A5" s="30"/>
      <c r="B5" s="148" t="s">
        <v>349</v>
      </c>
      <c r="C5" s="63"/>
      <c r="D5" s="33">
        <v>149861</v>
      </c>
      <c r="E5" s="33">
        <v>56344</v>
      </c>
      <c r="F5" s="164">
        <v>37.6</v>
      </c>
      <c r="G5" s="33">
        <v>349378</v>
      </c>
      <c r="H5" s="33">
        <v>95559</v>
      </c>
      <c r="I5" s="165">
        <v>27.351178379863644</v>
      </c>
    </row>
    <row r="6" spans="1:9" ht="21" customHeight="1">
      <c r="A6" s="30"/>
      <c r="B6" s="148" t="s">
        <v>359</v>
      </c>
      <c r="C6" s="63"/>
      <c r="D6" s="93">
        <v>151745</v>
      </c>
      <c r="E6" s="33">
        <v>55679</v>
      </c>
      <c r="F6" s="164">
        <v>36.7</v>
      </c>
      <c r="G6" s="33">
        <v>350223</v>
      </c>
      <c r="H6" s="33">
        <v>92662</v>
      </c>
      <c r="I6" s="165">
        <v>26.5</v>
      </c>
    </row>
    <row r="7" spans="1:9" ht="21" customHeight="1">
      <c r="A7" s="30"/>
      <c r="B7" s="148" t="s">
        <v>445</v>
      </c>
      <c r="C7" s="63"/>
      <c r="D7" s="33">
        <v>154017</v>
      </c>
      <c r="E7" s="33">
        <v>54443</v>
      </c>
      <c r="F7" s="164">
        <v>35.3</v>
      </c>
      <c r="G7" s="33">
        <v>351654</v>
      </c>
      <c r="H7" s="33">
        <v>88451</v>
      </c>
      <c r="I7" s="165">
        <v>25.2</v>
      </c>
    </row>
    <row r="8" spans="1:9" ht="21" customHeight="1" thickBot="1">
      <c r="A8" s="39"/>
      <c r="B8" s="35" t="s">
        <v>535</v>
      </c>
      <c r="C8" s="47"/>
      <c r="D8" s="125">
        <v>156029</v>
      </c>
      <c r="E8" s="125">
        <v>52868</v>
      </c>
      <c r="F8" s="163">
        <v>33.9</v>
      </c>
      <c r="G8" s="125">
        <v>352433</v>
      </c>
      <c r="H8" s="125">
        <v>83925</v>
      </c>
      <c r="I8" s="166">
        <v>23.8</v>
      </c>
    </row>
    <row r="9" spans="1:9" ht="15" customHeight="1">
      <c r="A9" s="520" t="s">
        <v>268</v>
      </c>
      <c r="B9" s="521"/>
      <c r="C9" s="521"/>
      <c r="D9" s="522"/>
      <c r="E9" s="522"/>
      <c r="F9" s="522"/>
      <c r="G9" s="45"/>
      <c r="H9" s="523" t="s">
        <v>91</v>
      </c>
      <c r="I9" s="524"/>
    </row>
    <row r="10" spans="2:9" s="15" customFormat="1" ht="17.25" customHeight="1">
      <c r="B10" s="7"/>
      <c r="C10" s="7"/>
      <c r="D10" s="7"/>
      <c r="E10" s="7"/>
      <c r="F10" s="7"/>
      <c r="G10" s="7"/>
      <c r="H10" s="7"/>
      <c r="I10" s="7"/>
    </row>
  </sheetData>
  <sheetProtection/>
  <mergeCells count="4">
    <mergeCell ref="A1:I1"/>
    <mergeCell ref="A3:C3"/>
    <mergeCell ref="A9:F9"/>
    <mergeCell ref="H9:I9"/>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zoomScaleSheetLayoutView="100" workbookViewId="0" topLeftCell="A1">
      <selection activeCell="A1" sqref="A1:H1"/>
    </sheetView>
  </sheetViews>
  <sheetFormatPr defaultColWidth="8.796875" defaultRowHeight="14.25"/>
  <cols>
    <col min="1" max="2" width="5.59765625" style="6" customWidth="1"/>
    <col min="3" max="3" width="15.59765625" style="6" customWidth="1"/>
    <col min="4" max="4" width="11.5" style="6" customWidth="1"/>
    <col min="5" max="5" width="16.59765625" style="6" customWidth="1"/>
    <col min="6" max="6" width="17.09765625" style="6" customWidth="1"/>
    <col min="7" max="7" width="14.8984375" style="6" customWidth="1"/>
    <col min="8" max="8" width="10.59765625" style="6" customWidth="1"/>
    <col min="9" max="9" width="2.09765625" style="6" customWidth="1"/>
    <col min="10" max="16384" width="9" style="6" customWidth="1"/>
  </cols>
  <sheetData>
    <row r="1" spans="1:8" ht="17.25">
      <c r="A1" s="558" t="s">
        <v>446</v>
      </c>
      <c r="B1" s="558"/>
      <c r="C1" s="558"/>
      <c r="D1" s="558"/>
      <c r="E1" s="558"/>
      <c r="F1" s="558"/>
      <c r="G1" s="558"/>
      <c r="H1" s="558"/>
    </row>
    <row r="2" spans="1:8" ht="15" customHeight="1" thickBot="1">
      <c r="A2" s="167"/>
      <c r="B2" s="167"/>
      <c r="C2" s="167"/>
      <c r="D2" s="167"/>
      <c r="E2" s="167"/>
      <c r="F2" s="167"/>
      <c r="G2" s="167"/>
      <c r="H2" s="168" t="s">
        <v>536</v>
      </c>
    </row>
    <row r="3" spans="1:8" ht="21.75" customHeight="1">
      <c r="A3" s="552" t="s">
        <v>92</v>
      </c>
      <c r="B3" s="552"/>
      <c r="C3" s="553"/>
      <c r="D3" s="556" t="s">
        <v>275</v>
      </c>
      <c r="E3" s="553" t="s">
        <v>94</v>
      </c>
      <c r="F3" s="170" t="s">
        <v>95</v>
      </c>
      <c r="G3" s="169" t="s">
        <v>96</v>
      </c>
      <c r="H3" s="559" t="s">
        <v>270</v>
      </c>
    </row>
    <row r="4" spans="1:8" ht="21.75" customHeight="1">
      <c r="A4" s="554"/>
      <c r="B4" s="554"/>
      <c r="C4" s="555"/>
      <c r="D4" s="557"/>
      <c r="E4" s="555"/>
      <c r="F4" s="171" t="s">
        <v>94</v>
      </c>
      <c r="G4" s="171" t="s">
        <v>94</v>
      </c>
      <c r="H4" s="560"/>
    </row>
    <row r="5" spans="1:8" ht="21.75" customHeight="1">
      <c r="A5" s="172"/>
      <c r="B5" s="172"/>
      <c r="C5" s="173"/>
      <c r="D5" s="174" t="s">
        <v>248</v>
      </c>
      <c r="E5" s="175" t="s">
        <v>97</v>
      </c>
      <c r="F5" s="175" t="s">
        <v>97</v>
      </c>
      <c r="G5" s="175" t="s">
        <v>97</v>
      </c>
      <c r="H5" s="174" t="s">
        <v>254</v>
      </c>
    </row>
    <row r="6" spans="1:8" ht="21.75" customHeight="1">
      <c r="A6" s="561" t="s">
        <v>98</v>
      </c>
      <c r="B6" s="561"/>
      <c r="C6" s="562"/>
      <c r="D6" s="176">
        <v>1478543</v>
      </c>
      <c r="E6" s="177">
        <v>29649352856</v>
      </c>
      <c r="F6" s="178">
        <v>328208</v>
      </c>
      <c r="G6" s="178">
        <v>20053</v>
      </c>
      <c r="H6" s="179">
        <v>1636.7</v>
      </c>
    </row>
    <row r="7" spans="1:8" ht="21.75" customHeight="1">
      <c r="A7" s="535" t="s">
        <v>99</v>
      </c>
      <c r="B7" s="544" t="s">
        <v>100</v>
      </c>
      <c r="C7" s="545"/>
      <c r="D7" s="181">
        <v>1427131</v>
      </c>
      <c r="E7" s="182">
        <v>29111838052</v>
      </c>
      <c r="F7" s="183">
        <v>322258</v>
      </c>
      <c r="G7" s="183">
        <v>20399</v>
      </c>
      <c r="H7" s="184">
        <v>1579.79</v>
      </c>
    </row>
    <row r="8" spans="1:8" ht="21.75" customHeight="1">
      <c r="A8" s="536"/>
      <c r="B8" s="546" t="s">
        <v>101</v>
      </c>
      <c r="C8" s="185" t="s">
        <v>102</v>
      </c>
      <c r="D8" s="181">
        <v>17757</v>
      </c>
      <c r="E8" s="182">
        <v>9619197630</v>
      </c>
      <c r="F8" s="183">
        <v>106481</v>
      </c>
      <c r="G8" s="183">
        <v>541713</v>
      </c>
      <c r="H8" s="184">
        <v>19.66</v>
      </c>
    </row>
    <row r="9" spans="1:8" ht="21.75" customHeight="1">
      <c r="A9" s="536"/>
      <c r="B9" s="547"/>
      <c r="C9" s="186" t="s">
        <v>103</v>
      </c>
      <c r="D9" s="181">
        <v>720851</v>
      </c>
      <c r="E9" s="182">
        <v>10578345158</v>
      </c>
      <c r="F9" s="183">
        <v>117099</v>
      </c>
      <c r="G9" s="183">
        <v>14675</v>
      </c>
      <c r="H9" s="184">
        <v>797.96</v>
      </c>
    </row>
    <row r="10" spans="1:8" ht="21.75" customHeight="1">
      <c r="A10" s="536"/>
      <c r="B10" s="548"/>
      <c r="C10" s="180" t="s">
        <v>104</v>
      </c>
      <c r="D10" s="181">
        <v>184077</v>
      </c>
      <c r="E10" s="182">
        <v>2136346033</v>
      </c>
      <c r="F10" s="183">
        <v>23649</v>
      </c>
      <c r="G10" s="183">
        <v>11606</v>
      </c>
      <c r="H10" s="184">
        <v>203.77</v>
      </c>
    </row>
    <row r="11" spans="1:8" ht="21.75" customHeight="1">
      <c r="A11" s="536"/>
      <c r="B11" s="549" t="s">
        <v>105</v>
      </c>
      <c r="C11" s="550"/>
      <c r="D11" s="181">
        <v>502633</v>
      </c>
      <c r="E11" s="182">
        <v>6190318280</v>
      </c>
      <c r="F11" s="183">
        <v>68525</v>
      </c>
      <c r="G11" s="183">
        <v>12316</v>
      </c>
      <c r="H11" s="184">
        <v>556.4</v>
      </c>
    </row>
    <row r="12" spans="1:8" ht="21.75" customHeight="1">
      <c r="A12" s="536"/>
      <c r="B12" s="540" t="s">
        <v>106</v>
      </c>
      <c r="C12" s="541"/>
      <c r="D12" s="187">
        <v>16663</v>
      </c>
      <c r="E12" s="182">
        <v>464838021</v>
      </c>
      <c r="F12" s="183">
        <v>5146</v>
      </c>
      <c r="G12" s="183">
        <v>27896</v>
      </c>
      <c r="H12" s="184">
        <v>18.45</v>
      </c>
    </row>
    <row r="13" spans="1:8" ht="21.75" customHeight="1">
      <c r="A13" s="536"/>
      <c r="B13" s="551" t="s">
        <v>107</v>
      </c>
      <c r="C13" s="545"/>
      <c r="D13" s="181">
        <v>1813</v>
      </c>
      <c r="E13" s="182">
        <v>122792930</v>
      </c>
      <c r="F13" s="183">
        <v>1359</v>
      </c>
      <c r="G13" s="183">
        <v>67729</v>
      </c>
      <c r="H13" s="184">
        <v>2.01</v>
      </c>
    </row>
    <row r="14" spans="1:8" ht="21.75" customHeight="1">
      <c r="A14" s="535" t="s">
        <v>108</v>
      </c>
      <c r="B14" s="538" t="s">
        <v>100</v>
      </c>
      <c r="C14" s="539"/>
      <c r="D14" s="181">
        <v>51412</v>
      </c>
      <c r="E14" s="182">
        <v>537514804</v>
      </c>
      <c r="F14" s="183">
        <v>5950</v>
      </c>
      <c r="G14" s="183">
        <v>10455</v>
      </c>
      <c r="H14" s="184">
        <v>56.91</v>
      </c>
    </row>
    <row r="15" spans="1:8" ht="21.75" customHeight="1">
      <c r="A15" s="536"/>
      <c r="B15" s="540" t="s">
        <v>101</v>
      </c>
      <c r="C15" s="541"/>
      <c r="D15" s="181">
        <v>691</v>
      </c>
      <c r="E15" s="182">
        <v>33137447</v>
      </c>
      <c r="F15" s="183">
        <v>367</v>
      </c>
      <c r="G15" s="183">
        <v>47956</v>
      </c>
      <c r="H15" s="184">
        <v>0.76</v>
      </c>
    </row>
    <row r="16" spans="1:8" ht="21.75" customHeight="1">
      <c r="A16" s="536"/>
      <c r="B16" s="540" t="s">
        <v>109</v>
      </c>
      <c r="C16" s="541"/>
      <c r="D16" s="181">
        <v>50720</v>
      </c>
      <c r="E16" s="182">
        <v>504369917</v>
      </c>
      <c r="F16" s="183">
        <v>5583</v>
      </c>
      <c r="G16" s="183">
        <v>9944</v>
      </c>
      <c r="H16" s="184">
        <v>56.15</v>
      </c>
    </row>
    <row r="17" spans="1:8" ht="21.75" customHeight="1" thickBot="1">
      <c r="A17" s="537"/>
      <c r="B17" s="542" t="s">
        <v>110</v>
      </c>
      <c r="C17" s="543"/>
      <c r="D17" s="110">
        <v>1</v>
      </c>
      <c r="E17" s="111">
        <v>7440</v>
      </c>
      <c r="F17" s="112" t="s">
        <v>537</v>
      </c>
      <c r="G17" s="111">
        <v>7440</v>
      </c>
      <c r="H17" s="112" t="s">
        <v>537</v>
      </c>
    </row>
    <row r="18" spans="1:8" ht="21.75" customHeight="1" thickBot="1">
      <c r="A18" s="410"/>
      <c r="B18" s="172"/>
      <c r="C18" s="172"/>
      <c r="D18" s="107"/>
      <c r="E18" s="107"/>
      <c r="F18" s="108"/>
      <c r="G18" s="107"/>
      <c r="H18" s="108"/>
    </row>
    <row r="19" spans="1:6" s="411" customFormat="1" ht="21.75" customHeight="1">
      <c r="A19" s="534" t="s">
        <v>92</v>
      </c>
      <c r="B19" s="534"/>
      <c r="C19" s="534"/>
      <c r="D19" s="414" t="s">
        <v>93</v>
      </c>
      <c r="E19" s="414" t="s">
        <v>111</v>
      </c>
      <c r="F19" s="409" t="s">
        <v>112</v>
      </c>
    </row>
    <row r="20" spans="1:6" s="411" customFormat="1" ht="21.75" customHeight="1">
      <c r="A20" s="529" t="s">
        <v>538</v>
      </c>
      <c r="B20" s="532" t="s">
        <v>539</v>
      </c>
      <c r="C20" s="188"/>
      <c r="D20" s="188" t="s">
        <v>540</v>
      </c>
      <c r="E20" s="189" t="s">
        <v>541</v>
      </c>
      <c r="F20" s="190" t="s">
        <v>541</v>
      </c>
    </row>
    <row r="21" spans="1:6" s="411" customFormat="1" ht="21.75" customHeight="1">
      <c r="A21" s="530"/>
      <c r="B21" s="532"/>
      <c r="C21" s="415" t="s">
        <v>113</v>
      </c>
      <c r="D21" s="416">
        <v>68621</v>
      </c>
      <c r="E21" s="178">
        <v>3090054765</v>
      </c>
      <c r="F21" s="178">
        <v>497218</v>
      </c>
    </row>
    <row r="22" spans="1:6" s="411" customFormat="1" ht="21.75" customHeight="1">
      <c r="A22" s="530"/>
      <c r="B22" s="532"/>
      <c r="C22" s="417" t="s">
        <v>114</v>
      </c>
      <c r="D22" s="418">
        <v>322</v>
      </c>
      <c r="E22" s="183">
        <v>134872000</v>
      </c>
      <c r="F22" s="182" t="s">
        <v>447</v>
      </c>
    </row>
    <row r="23" spans="1:6" s="411" customFormat="1" ht="21.75" customHeight="1">
      <c r="A23" s="530"/>
      <c r="B23" s="532"/>
      <c r="C23" s="417" t="s">
        <v>115</v>
      </c>
      <c r="D23" s="418">
        <v>506</v>
      </c>
      <c r="E23" s="183">
        <v>25300000</v>
      </c>
      <c r="F23" s="182">
        <v>50000</v>
      </c>
    </row>
    <row r="24" spans="1:6" s="411" customFormat="1" ht="21.75" customHeight="1" thickBot="1">
      <c r="A24" s="531"/>
      <c r="B24" s="533"/>
      <c r="C24" s="419" t="s">
        <v>116</v>
      </c>
      <c r="D24" s="420">
        <v>67793</v>
      </c>
      <c r="E24" s="421">
        <v>2929882765</v>
      </c>
      <c r="F24" s="421">
        <v>43218</v>
      </c>
    </row>
    <row r="25" spans="1:6" s="411" customFormat="1" ht="21.75" customHeight="1">
      <c r="A25" s="191" t="s">
        <v>117</v>
      </c>
      <c r="B25" s="84"/>
      <c r="C25" s="84"/>
      <c r="D25" s="84"/>
      <c r="E25" s="192"/>
      <c r="F25" s="192" t="s">
        <v>448</v>
      </c>
    </row>
    <row r="26" spans="1:6" ht="21.75" customHeight="1">
      <c r="A26" s="74" t="s">
        <v>118</v>
      </c>
      <c r="B26" s="193"/>
      <c r="C26" s="193"/>
      <c r="D26" s="193"/>
      <c r="E26" s="422"/>
      <c r="F26" s="422"/>
    </row>
    <row r="27" spans="1:6" ht="21.75" customHeight="1">
      <c r="A27" s="525" t="s">
        <v>360</v>
      </c>
      <c r="B27" s="526"/>
      <c r="C27" s="526"/>
      <c r="D27" s="526"/>
      <c r="E27" s="526"/>
      <c r="F27" s="526"/>
    </row>
    <row r="28" spans="1:6" ht="21.75" customHeight="1">
      <c r="A28" s="527" t="s">
        <v>542</v>
      </c>
      <c r="B28" s="528"/>
      <c r="C28" s="528"/>
      <c r="D28" s="528"/>
      <c r="E28" s="528"/>
      <c r="F28" s="528"/>
    </row>
    <row r="29" spans="1:6" ht="21.75" customHeight="1">
      <c r="A29" s="194"/>
      <c r="B29" s="408"/>
      <c r="C29" s="408"/>
      <c r="D29" s="408"/>
      <c r="E29" s="408"/>
      <c r="F29" s="408"/>
    </row>
  </sheetData>
  <sheetProtection/>
  <mergeCells count="22">
    <mergeCell ref="A3:C4"/>
    <mergeCell ref="D3:D4"/>
    <mergeCell ref="A1:H1"/>
    <mergeCell ref="E3:E4"/>
    <mergeCell ref="H3:H4"/>
    <mergeCell ref="A6:C6"/>
    <mergeCell ref="A7:A13"/>
    <mergeCell ref="B7:C7"/>
    <mergeCell ref="B8:B10"/>
    <mergeCell ref="B11:C11"/>
    <mergeCell ref="B12:C12"/>
    <mergeCell ref="B13:C13"/>
    <mergeCell ref="A27:F27"/>
    <mergeCell ref="A28:F28"/>
    <mergeCell ref="A20:A24"/>
    <mergeCell ref="B20:B24"/>
    <mergeCell ref="A19:C19"/>
    <mergeCell ref="A14:A17"/>
    <mergeCell ref="B14:C14"/>
    <mergeCell ref="B15:C15"/>
    <mergeCell ref="B16:C16"/>
    <mergeCell ref="B17:C17"/>
  </mergeCells>
  <printOptions horizontalCentered="1" vertic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zoomScaleSheetLayoutView="100" workbookViewId="0" topLeftCell="A1">
      <selection activeCell="A1" sqref="A1:G1"/>
    </sheetView>
  </sheetViews>
  <sheetFormatPr defaultColWidth="8.796875" defaultRowHeight="14.25"/>
  <cols>
    <col min="1" max="1" width="5" style="8" customWidth="1"/>
    <col min="2" max="3" width="3.09765625" style="8" customWidth="1"/>
    <col min="4" max="7" width="19.59765625" style="8" customWidth="1"/>
    <col min="8" max="9" width="14.3984375" style="8" customWidth="1"/>
    <col min="10" max="16384" width="9" style="8" customWidth="1"/>
  </cols>
  <sheetData>
    <row r="1" spans="1:7" ht="16.5" customHeight="1">
      <c r="A1" s="569" t="s">
        <v>449</v>
      </c>
      <c r="B1" s="569"/>
      <c r="C1" s="569"/>
      <c r="D1" s="569"/>
      <c r="E1" s="569"/>
      <c r="F1" s="569"/>
      <c r="G1" s="569"/>
    </row>
    <row r="2" spans="1:7" ht="16.5" customHeight="1" thickBot="1">
      <c r="A2" s="195"/>
      <c r="B2" s="195"/>
      <c r="C2" s="195"/>
      <c r="D2" s="195"/>
      <c r="E2" s="195"/>
      <c r="F2" s="195"/>
      <c r="G2" s="196"/>
    </row>
    <row r="3" spans="1:7" ht="22.5" customHeight="1">
      <c r="A3" s="563" t="s">
        <v>269</v>
      </c>
      <c r="B3" s="563"/>
      <c r="C3" s="564"/>
      <c r="D3" s="567" t="s">
        <v>119</v>
      </c>
      <c r="E3" s="197"/>
      <c r="F3" s="567" t="s">
        <v>450</v>
      </c>
      <c r="G3" s="198" t="s">
        <v>127</v>
      </c>
    </row>
    <row r="4" spans="1:7" ht="22.5" customHeight="1">
      <c r="A4" s="565"/>
      <c r="B4" s="565"/>
      <c r="C4" s="566"/>
      <c r="D4" s="568"/>
      <c r="E4" s="199" t="s">
        <v>307</v>
      </c>
      <c r="F4" s="568"/>
      <c r="G4" s="200" t="s">
        <v>94</v>
      </c>
    </row>
    <row r="5" spans="1:7" ht="14.25" customHeight="1">
      <c r="A5" s="201"/>
      <c r="B5" s="201"/>
      <c r="C5" s="202"/>
      <c r="D5" s="203" t="s">
        <v>120</v>
      </c>
      <c r="E5" s="203" t="s">
        <v>120</v>
      </c>
      <c r="F5" s="203" t="s">
        <v>121</v>
      </c>
      <c r="G5" s="203" t="s">
        <v>121</v>
      </c>
    </row>
    <row r="6" spans="1:7" ht="18.75" customHeight="1">
      <c r="A6" s="204" t="s">
        <v>12</v>
      </c>
      <c r="B6" s="205">
        <v>26</v>
      </c>
      <c r="C6" s="206" t="s">
        <v>253</v>
      </c>
      <c r="D6" s="207">
        <v>34741</v>
      </c>
      <c r="E6" s="207">
        <v>327</v>
      </c>
      <c r="F6" s="207">
        <v>28640117478</v>
      </c>
      <c r="G6" s="207">
        <v>824390</v>
      </c>
    </row>
    <row r="7" spans="1:7" ht="17.25" customHeight="1">
      <c r="A7" s="204"/>
      <c r="B7" s="205">
        <v>27</v>
      </c>
      <c r="C7" s="206"/>
      <c r="D7" s="207">
        <v>36975</v>
      </c>
      <c r="E7" s="207">
        <v>289</v>
      </c>
      <c r="F7" s="207">
        <v>30725929161</v>
      </c>
      <c r="G7" s="207">
        <v>830992</v>
      </c>
    </row>
    <row r="8" spans="1:7" ht="17.25" customHeight="1" thickBot="1">
      <c r="A8" s="208"/>
      <c r="B8" s="209">
        <v>28</v>
      </c>
      <c r="C8" s="210"/>
      <c r="D8" s="211">
        <v>39487</v>
      </c>
      <c r="E8" s="211">
        <v>277</v>
      </c>
      <c r="F8" s="211">
        <v>32230607458</v>
      </c>
      <c r="G8" s="211">
        <v>816233</v>
      </c>
    </row>
    <row r="9" spans="1:7" s="10" customFormat="1" ht="15" customHeight="1">
      <c r="A9" s="212" t="s">
        <v>543</v>
      </c>
      <c r="B9" s="212"/>
      <c r="C9" s="212"/>
      <c r="D9" s="212"/>
      <c r="E9" s="212"/>
      <c r="F9" s="212"/>
      <c r="G9" s="213" t="s">
        <v>451</v>
      </c>
    </row>
    <row r="10" spans="1:7" ht="13.5">
      <c r="A10" s="212" t="s">
        <v>452</v>
      </c>
      <c r="B10" s="151"/>
      <c r="C10" s="151"/>
      <c r="D10" s="151"/>
      <c r="E10" s="151"/>
      <c r="F10" s="151"/>
      <c r="G10" s="151"/>
    </row>
    <row r="11" spans="1:7" ht="13.5">
      <c r="A11" s="214"/>
      <c r="B11" s="151"/>
      <c r="C11" s="151"/>
      <c r="D11" s="151"/>
      <c r="E11" s="151"/>
      <c r="F11" s="151"/>
      <c r="G11" s="151"/>
    </row>
    <row r="12" spans="1:7" ht="13.5">
      <c r="A12" s="214"/>
      <c r="B12" s="151"/>
      <c r="C12" s="151"/>
      <c r="D12" s="151"/>
      <c r="E12" s="151"/>
      <c r="F12" s="151"/>
      <c r="G12" s="151"/>
    </row>
    <row r="13" spans="1:7" s="10" customFormat="1" ht="13.5">
      <c r="A13" s="212"/>
      <c r="B13" s="212"/>
      <c r="C13" s="212"/>
      <c r="D13" s="212"/>
      <c r="E13" s="212"/>
      <c r="F13" s="212"/>
      <c r="G13" s="212"/>
    </row>
    <row r="14" spans="1:7" ht="13.5">
      <c r="A14" s="214"/>
      <c r="B14" s="151"/>
      <c r="C14" s="151"/>
      <c r="D14" s="151"/>
      <c r="E14" s="151"/>
      <c r="F14" s="151"/>
      <c r="G14" s="151"/>
    </row>
    <row r="15" spans="1:7" ht="13.5">
      <c r="A15" s="214"/>
      <c r="B15" s="151"/>
      <c r="C15" s="151"/>
      <c r="D15" s="151"/>
      <c r="E15" s="151"/>
      <c r="F15" s="151"/>
      <c r="G15" s="151"/>
    </row>
    <row r="16" spans="1:7" ht="13.5">
      <c r="A16" s="214"/>
      <c r="B16" s="215"/>
      <c r="C16" s="215"/>
      <c r="D16" s="215"/>
      <c r="E16" s="215"/>
      <c r="F16" s="215"/>
      <c r="G16" s="151"/>
    </row>
  </sheetData>
  <sheetProtection/>
  <mergeCells count="4">
    <mergeCell ref="A3:C4"/>
    <mergeCell ref="D3:D4"/>
    <mergeCell ref="F3:F4"/>
    <mergeCell ref="A1:G1"/>
  </mergeCells>
  <printOptions horizontalCentered="1" vertic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A1:F10"/>
  <sheetViews>
    <sheetView zoomScaleSheetLayoutView="100" workbookViewId="0" topLeftCell="A1">
      <selection activeCell="A1" sqref="A1:F1"/>
    </sheetView>
  </sheetViews>
  <sheetFormatPr defaultColWidth="8.796875" defaultRowHeight="14.25"/>
  <cols>
    <col min="1" max="1" width="5" style="8" customWidth="1"/>
    <col min="2" max="2" width="4" style="8" bestFit="1" customWidth="1"/>
    <col min="3" max="3" width="2.796875" style="8" customWidth="1"/>
    <col min="4" max="6" width="25" style="8" customWidth="1"/>
    <col min="7" max="8" width="14.3984375" style="8" customWidth="1"/>
    <col min="9" max="16384" width="9" style="8" customWidth="1"/>
  </cols>
  <sheetData>
    <row r="1" spans="1:6" ht="17.25">
      <c r="A1" s="569" t="s">
        <v>453</v>
      </c>
      <c r="B1" s="569"/>
      <c r="C1" s="569"/>
      <c r="D1" s="569"/>
      <c r="E1" s="569"/>
      <c r="F1" s="569"/>
    </row>
    <row r="2" spans="1:6" ht="14.25" thickBot="1">
      <c r="A2" s="216"/>
      <c r="B2" s="216"/>
      <c r="C2" s="216"/>
      <c r="D2" s="216"/>
      <c r="E2" s="216"/>
      <c r="F2" s="216"/>
    </row>
    <row r="3" spans="1:6" ht="13.5">
      <c r="A3" s="563" t="s">
        <v>269</v>
      </c>
      <c r="B3" s="563"/>
      <c r="C3" s="564"/>
      <c r="D3" s="570" t="s">
        <v>122</v>
      </c>
      <c r="E3" s="572" t="s">
        <v>123</v>
      </c>
      <c r="F3" s="567" t="s">
        <v>124</v>
      </c>
    </row>
    <row r="4" spans="1:6" ht="13.5">
      <c r="A4" s="565"/>
      <c r="B4" s="565"/>
      <c r="C4" s="566"/>
      <c r="D4" s="571"/>
      <c r="E4" s="571"/>
      <c r="F4" s="568"/>
    </row>
    <row r="5" spans="1:6" ht="13.5">
      <c r="A5" s="201"/>
      <c r="B5" s="201"/>
      <c r="C5" s="202"/>
      <c r="D5" s="203" t="s">
        <v>120</v>
      </c>
      <c r="E5" s="203" t="s">
        <v>120</v>
      </c>
      <c r="F5" s="203" t="s">
        <v>544</v>
      </c>
    </row>
    <row r="6" spans="1:6" ht="18" customHeight="1">
      <c r="A6" s="204" t="s">
        <v>12</v>
      </c>
      <c r="B6" s="205">
        <v>26</v>
      </c>
      <c r="C6" s="206" t="s">
        <v>253</v>
      </c>
      <c r="D6" s="207">
        <v>35567</v>
      </c>
      <c r="E6" s="207">
        <v>10781</v>
      </c>
      <c r="F6" s="217">
        <v>30.3</v>
      </c>
    </row>
    <row r="7" spans="1:6" ht="18" customHeight="1">
      <c r="A7" s="204"/>
      <c r="B7" s="205">
        <v>27</v>
      </c>
      <c r="C7" s="206"/>
      <c r="D7" s="207">
        <v>37804</v>
      </c>
      <c r="E7" s="207">
        <v>12187</v>
      </c>
      <c r="F7" s="217">
        <v>32.2</v>
      </c>
    </row>
    <row r="8" spans="1:6" ht="18" customHeight="1" thickBot="1">
      <c r="A8" s="208"/>
      <c r="B8" s="205">
        <v>28</v>
      </c>
      <c r="C8" s="206"/>
      <c r="D8" s="207">
        <v>39985</v>
      </c>
      <c r="E8" s="207">
        <v>13021</v>
      </c>
      <c r="F8" s="217">
        <v>32.6</v>
      </c>
    </row>
    <row r="9" spans="1:6" ht="13.5">
      <c r="A9" s="214" t="s">
        <v>545</v>
      </c>
      <c r="B9" s="218"/>
      <c r="C9" s="218"/>
      <c r="D9" s="219"/>
      <c r="E9" s="219"/>
      <c r="F9" s="220" t="s">
        <v>454</v>
      </c>
    </row>
    <row r="10" ht="13.5">
      <c r="A10" s="214" t="s">
        <v>455</v>
      </c>
    </row>
  </sheetData>
  <sheetProtection/>
  <mergeCells count="5">
    <mergeCell ref="A3:C4"/>
    <mergeCell ref="D3:D4"/>
    <mergeCell ref="E3:E4"/>
    <mergeCell ref="F3:F4"/>
    <mergeCell ref="A1:F1"/>
  </mergeCells>
  <printOptions horizontalCentered="1" verticalCentered="1"/>
  <pageMargins left="0.7874015748031497" right="0.7086614173228347" top="0.7874015748031497" bottom="0.7874015748031497" header="0.5118110236220472" footer="0.5118110236220472"/>
  <pageSetup blackAndWhite="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09765625" style="1" customWidth="1"/>
    <col min="6" max="6" width="21.09765625" style="1" customWidth="1"/>
    <col min="7" max="8" width="14.09765625" style="1" customWidth="1"/>
    <col min="9" max="16384" width="9" style="1" customWidth="1"/>
  </cols>
  <sheetData>
    <row r="1" spans="1:8" ht="17.25" customHeight="1">
      <c r="A1" s="433" t="s">
        <v>456</v>
      </c>
      <c r="B1" s="433"/>
      <c r="C1" s="433"/>
      <c r="D1" s="433"/>
      <c r="E1" s="433"/>
      <c r="F1" s="433"/>
      <c r="G1" s="433"/>
      <c r="H1" s="433"/>
    </row>
    <row r="2" spans="1:8" ht="17.25" customHeight="1" thickBot="1">
      <c r="A2" s="195"/>
      <c r="B2" s="195"/>
      <c r="C2" s="195"/>
      <c r="D2" s="195"/>
      <c r="E2" s="195"/>
      <c r="F2" s="195"/>
      <c r="G2" s="87"/>
      <c r="H2" s="195"/>
    </row>
    <row r="3" spans="1:8" ht="15.75" customHeight="1">
      <c r="A3" s="574" t="s">
        <v>269</v>
      </c>
      <c r="B3" s="574"/>
      <c r="C3" s="575"/>
      <c r="D3" s="578" t="s">
        <v>308</v>
      </c>
      <c r="E3" s="580" t="s">
        <v>126</v>
      </c>
      <c r="F3" s="580" t="s">
        <v>309</v>
      </c>
      <c r="G3" s="431" t="s">
        <v>127</v>
      </c>
      <c r="H3" s="429" t="s">
        <v>128</v>
      </c>
    </row>
    <row r="4" spans="1:8" ht="15.75" customHeight="1">
      <c r="A4" s="576"/>
      <c r="B4" s="576"/>
      <c r="C4" s="577"/>
      <c r="D4" s="579"/>
      <c r="E4" s="581"/>
      <c r="F4" s="581"/>
      <c r="G4" s="430" t="s">
        <v>111</v>
      </c>
      <c r="H4" s="430" t="s">
        <v>111</v>
      </c>
    </row>
    <row r="5" spans="1:8" ht="15.75" customHeight="1">
      <c r="A5" s="102"/>
      <c r="B5" s="102"/>
      <c r="C5" s="103"/>
      <c r="D5" s="50" t="s">
        <v>250</v>
      </c>
      <c r="E5" s="50" t="s">
        <v>249</v>
      </c>
      <c r="F5" s="50" t="s">
        <v>121</v>
      </c>
      <c r="G5" s="150" t="s">
        <v>121</v>
      </c>
      <c r="H5" s="150" t="s">
        <v>121</v>
      </c>
    </row>
    <row r="6" spans="1:8" ht="19.5" customHeight="1">
      <c r="A6" s="30" t="s">
        <v>129</v>
      </c>
      <c r="B6" s="92">
        <v>24</v>
      </c>
      <c r="C6" s="34" t="s">
        <v>253</v>
      </c>
      <c r="D6" s="33">
        <v>45369</v>
      </c>
      <c r="E6" s="33">
        <v>531467</v>
      </c>
      <c r="F6" s="33">
        <v>895236811</v>
      </c>
      <c r="G6" s="161">
        <v>19732</v>
      </c>
      <c r="H6" s="161">
        <v>1684</v>
      </c>
    </row>
    <row r="7" spans="1:8" ht="19.5" customHeight="1">
      <c r="A7" s="30"/>
      <c r="B7" s="92">
        <v>25</v>
      </c>
      <c r="C7" s="34"/>
      <c r="D7" s="93">
        <v>45597</v>
      </c>
      <c r="E7" s="33">
        <v>562271</v>
      </c>
      <c r="F7" s="33">
        <v>976482469</v>
      </c>
      <c r="G7" s="161">
        <v>21415</v>
      </c>
      <c r="H7" s="161">
        <v>1737</v>
      </c>
    </row>
    <row r="8" spans="1:8" ht="19.5" customHeight="1">
      <c r="A8" s="30"/>
      <c r="B8" s="92">
        <v>26</v>
      </c>
      <c r="C8" s="34"/>
      <c r="D8" s="33">
        <v>46278</v>
      </c>
      <c r="E8" s="33">
        <v>631882</v>
      </c>
      <c r="F8" s="33">
        <v>1120378189</v>
      </c>
      <c r="G8" s="161">
        <v>24210</v>
      </c>
      <c r="H8" s="161">
        <v>1773</v>
      </c>
    </row>
    <row r="9" spans="1:8" ht="19.5" customHeight="1">
      <c r="A9" s="30"/>
      <c r="B9" s="92">
        <v>27</v>
      </c>
      <c r="C9" s="34"/>
      <c r="D9" s="33">
        <v>46089</v>
      </c>
      <c r="E9" s="33">
        <v>649231</v>
      </c>
      <c r="F9" s="33">
        <v>1152907127</v>
      </c>
      <c r="G9" s="161">
        <v>25015</v>
      </c>
      <c r="H9" s="161">
        <v>1776</v>
      </c>
    </row>
    <row r="10" spans="1:8" ht="19.5" customHeight="1" thickBot="1">
      <c r="A10" s="39"/>
      <c r="B10" s="94">
        <v>28</v>
      </c>
      <c r="C10" s="47"/>
      <c r="D10" s="222">
        <v>46054</v>
      </c>
      <c r="E10" s="95">
        <v>672727</v>
      </c>
      <c r="F10" s="95">
        <v>1195590112</v>
      </c>
      <c r="G10" s="161">
        <v>25961</v>
      </c>
      <c r="H10" s="161">
        <v>1777</v>
      </c>
    </row>
    <row r="11" spans="1:8" ht="17.25" customHeight="1">
      <c r="A11" s="45" t="s">
        <v>546</v>
      </c>
      <c r="B11" s="70"/>
      <c r="C11" s="70"/>
      <c r="D11" s="146"/>
      <c r="E11" s="146"/>
      <c r="F11" s="146"/>
      <c r="G11" s="223"/>
      <c r="H11" s="223" t="s">
        <v>310</v>
      </c>
    </row>
    <row r="12" spans="1:8" ht="15" customHeight="1">
      <c r="A12" s="45" t="s">
        <v>547</v>
      </c>
      <c r="B12" s="45"/>
      <c r="C12" s="45"/>
      <c r="D12" s="45"/>
      <c r="E12" s="45"/>
      <c r="F12" s="45"/>
      <c r="G12" s="224"/>
      <c r="H12" s="224"/>
    </row>
    <row r="13" spans="1:8" s="15" customFormat="1" ht="15" customHeight="1">
      <c r="A13" s="45" t="s">
        <v>548</v>
      </c>
      <c r="B13" s="45"/>
      <c r="C13" s="45"/>
      <c r="D13" s="45"/>
      <c r="E13" s="45"/>
      <c r="F13" s="45"/>
      <c r="G13" s="45"/>
      <c r="H13" s="45"/>
    </row>
    <row r="14" spans="1:8" s="15" customFormat="1" ht="15" customHeight="1">
      <c r="A14" s="524"/>
      <c r="B14" s="573"/>
      <c r="C14" s="573"/>
      <c r="D14" s="573"/>
      <c r="E14" s="573"/>
      <c r="F14" s="573"/>
      <c r="G14" s="45"/>
      <c r="H14" s="45"/>
    </row>
    <row r="15" spans="1:8" ht="15" customHeight="1">
      <c r="A15" s="45"/>
      <c r="B15" s="151"/>
      <c r="C15" s="151"/>
      <c r="D15" s="151"/>
      <c r="E15" s="151"/>
      <c r="F15" s="151"/>
      <c r="G15" s="151"/>
      <c r="H15" s="151"/>
    </row>
    <row r="16" spans="7:8" ht="15" customHeight="1">
      <c r="G16" s="151"/>
      <c r="H16" s="151"/>
    </row>
  </sheetData>
  <sheetProtection/>
  <mergeCells count="6">
    <mergeCell ref="A14:F14"/>
    <mergeCell ref="A1:H1"/>
    <mergeCell ref="A3:C4"/>
    <mergeCell ref="D3:D4"/>
    <mergeCell ref="E3:E4"/>
    <mergeCell ref="F3:F4"/>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H21"/>
  <sheetViews>
    <sheetView zoomScaleSheetLayoutView="10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33" t="s">
        <v>457</v>
      </c>
      <c r="B1" s="433"/>
      <c r="C1" s="433"/>
      <c r="D1" s="433"/>
      <c r="E1" s="433"/>
      <c r="F1" s="433"/>
      <c r="G1" s="433"/>
      <c r="H1" s="433"/>
    </row>
    <row r="2" spans="1:8" ht="17.25" customHeight="1" thickBot="1">
      <c r="A2" s="195"/>
      <c r="B2" s="195"/>
      <c r="C2" s="195"/>
      <c r="D2" s="195"/>
      <c r="E2" s="195"/>
      <c r="F2" s="195"/>
      <c r="G2" s="87"/>
      <c r="H2" s="195"/>
    </row>
    <row r="3" spans="1:8" ht="15.75" customHeight="1">
      <c r="A3" s="574" t="s">
        <v>269</v>
      </c>
      <c r="B3" s="586"/>
      <c r="C3" s="587"/>
      <c r="D3" s="590" t="s">
        <v>308</v>
      </c>
      <c r="E3" s="580" t="s">
        <v>126</v>
      </c>
      <c r="F3" s="580" t="s">
        <v>309</v>
      </c>
      <c r="G3" s="221" t="s">
        <v>127</v>
      </c>
      <c r="H3" s="198" t="s">
        <v>128</v>
      </c>
    </row>
    <row r="4" spans="1:8" ht="15.75" customHeight="1">
      <c r="A4" s="588"/>
      <c r="B4" s="588"/>
      <c r="C4" s="589"/>
      <c r="D4" s="591"/>
      <c r="E4" s="581"/>
      <c r="F4" s="581"/>
      <c r="G4" s="200" t="s">
        <v>111</v>
      </c>
      <c r="H4" s="200" t="s">
        <v>111</v>
      </c>
    </row>
    <row r="5" spans="1:8" ht="15.75" customHeight="1">
      <c r="A5" s="102"/>
      <c r="B5" s="102"/>
      <c r="C5" s="103"/>
      <c r="D5" s="50" t="s">
        <v>250</v>
      </c>
      <c r="E5" s="50" t="s">
        <v>251</v>
      </c>
      <c r="F5" s="50" t="s">
        <v>121</v>
      </c>
      <c r="G5" s="150" t="s">
        <v>121</v>
      </c>
      <c r="H5" s="150" t="s">
        <v>121</v>
      </c>
    </row>
    <row r="6" spans="1:8" ht="18.75" customHeight="1">
      <c r="A6" s="30" t="s">
        <v>12</v>
      </c>
      <c r="B6" s="92">
        <v>24</v>
      </c>
      <c r="C6" s="34" t="s">
        <v>253</v>
      </c>
      <c r="D6" s="33">
        <v>8625</v>
      </c>
      <c r="E6" s="33">
        <v>241449</v>
      </c>
      <c r="F6" s="33">
        <v>1071393122</v>
      </c>
      <c r="G6" s="161">
        <v>124219</v>
      </c>
      <c r="H6" s="33">
        <v>4437</v>
      </c>
    </row>
    <row r="7" spans="1:8" ht="18.75" customHeight="1">
      <c r="A7" s="30"/>
      <c r="B7" s="92">
        <v>25</v>
      </c>
      <c r="C7" s="34"/>
      <c r="D7" s="33">
        <v>8424</v>
      </c>
      <c r="E7" s="33">
        <v>221893</v>
      </c>
      <c r="F7" s="33">
        <v>930976848</v>
      </c>
      <c r="G7" s="161">
        <v>110515</v>
      </c>
      <c r="H7" s="33">
        <v>4196</v>
      </c>
    </row>
    <row r="8" spans="1:8" ht="18.75" customHeight="1">
      <c r="A8" s="30"/>
      <c r="B8" s="92">
        <v>26</v>
      </c>
      <c r="C8" s="34"/>
      <c r="D8" s="93">
        <v>8517</v>
      </c>
      <c r="E8" s="33">
        <v>226963</v>
      </c>
      <c r="F8" s="33">
        <v>897188188</v>
      </c>
      <c r="G8" s="161">
        <v>105341</v>
      </c>
      <c r="H8" s="33">
        <v>3953</v>
      </c>
    </row>
    <row r="9" spans="1:8" ht="18.75" customHeight="1">
      <c r="A9" s="30"/>
      <c r="B9" s="92">
        <v>27</v>
      </c>
      <c r="C9" s="34"/>
      <c r="D9" s="33">
        <v>8387</v>
      </c>
      <c r="E9" s="33">
        <v>230401</v>
      </c>
      <c r="F9" s="33">
        <v>899615146</v>
      </c>
      <c r="G9" s="161">
        <v>107263</v>
      </c>
      <c r="H9" s="161">
        <v>3905</v>
      </c>
    </row>
    <row r="10" spans="1:8" s="15" customFormat="1" ht="18.75" customHeight="1" thickBot="1">
      <c r="A10" s="39"/>
      <c r="B10" s="92">
        <v>28</v>
      </c>
      <c r="C10" s="47"/>
      <c r="D10" s="95">
        <v>8115</v>
      </c>
      <c r="E10" s="95">
        <v>226940</v>
      </c>
      <c r="F10" s="95">
        <v>853341722</v>
      </c>
      <c r="G10" s="95">
        <v>105156</v>
      </c>
      <c r="H10" s="95">
        <v>3760</v>
      </c>
    </row>
    <row r="11" spans="1:8" ht="15.75" customHeight="1">
      <c r="A11" s="582" t="s">
        <v>311</v>
      </c>
      <c r="B11" s="582"/>
      <c r="C11" s="582"/>
      <c r="D11" s="583"/>
      <c r="E11" s="583"/>
      <c r="F11" s="583"/>
      <c r="G11" s="584" t="s">
        <v>458</v>
      </c>
      <c r="H11" s="585"/>
    </row>
    <row r="21" ht="13.5">
      <c r="H21" s="2"/>
    </row>
  </sheetData>
  <sheetProtection/>
  <mergeCells count="7">
    <mergeCell ref="A11:F11"/>
    <mergeCell ref="G11:H11"/>
    <mergeCell ref="A1:H1"/>
    <mergeCell ref="A3:C4"/>
    <mergeCell ref="D3:D4"/>
    <mergeCell ref="E3:E4"/>
    <mergeCell ref="F3:F4"/>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H20"/>
  <sheetViews>
    <sheetView zoomScaleSheetLayoutView="10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33" t="s">
        <v>459</v>
      </c>
      <c r="B1" s="433"/>
      <c r="C1" s="433"/>
      <c r="D1" s="433"/>
      <c r="E1" s="433"/>
      <c r="F1" s="433"/>
      <c r="G1" s="433"/>
      <c r="H1" s="433"/>
    </row>
    <row r="2" spans="1:8" ht="17.25" customHeight="1" thickBot="1">
      <c r="A2" s="195"/>
      <c r="B2" s="195"/>
      <c r="C2" s="195"/>
      <c r="D2" s="195"/>
      <c r="E2" s="195"/>
      <c r="F2" s="195"/>
      <c r="G2" s="87"/>
      <c r="H2" s="195"/>
    </row>
    <row r="3" spans="1:8" ht="15.75" customHeight="1">
      <c r="A3" s="574" t="s">
        <v>269</v>
      </c>
      <c r="B3" s="574"/>
      <c r="C3" s="575"/>
      <c r="D3" s="590" t="s">
        <v>308</v>
      </c>
      <c r="E3" s="580" t="s">
        <v>126</v>
      </c>
      <c r="F3" s="580" t="s">
        <v>309</v>
      </c>
      <c r="G3" s="221" t="s">
        <v>127</v>
      </c>
      <c r="H3" s="198" t="s">
        <v>128</v>
      </c>
    </row>
    <row r="4" spans="1:8" ht="15.75" customHeight="1">
      <c r="A4" s="576"/>
      <c r="B4" s="576"/>
      <c r="C4" s="577"/>
      <c r="D4" s="591"/>
      <c r="E4" s="581"/>
      <c r="F4" s="581"/>
      <c r="G4" s="200" t="s">
        <v>111</v>
      </c>
      <c r="H4" s="200" t="s">
        <v>111</v>
      </c>
    </row>
    <row r="5" spans="1:8" ht="15" customHeight="1">
      <c r="A5" s="102"/>
      <c r="B5" s="102"/>
      <c r="C5" s="103"/>
      <c r="D5" s="50" t="s">
        <v>250</v>
      </c>
      <c r="E5" s="50" t="s">
        <v>249</v>
      </c>
      <c r="F5" s="50" t="s">
        <v>121</v>
      </c>
      <c r="G5" s="150" t="s">
        <v>121</v>
      </c>
      <c r="H5" s="150" t="s">
        <v>121</v>
      </c>
    </row>
    <row r="6" spans="1:8" ht="22.5" customHeight="1">
      <c r="A6" s="30" t="s">
        <v>12</v>
      </c>
      <c r="B6" s="92">
        <v>24</v>
      </c>
      <c r="C6" s="34" t="s">
        <v>253</v>
      </c>
      <c r="D6" s="33">
        <v>4211</v>
      </c>
      <c r="E6" s="33">
        <v>25513</v>
      </c>
      <c r="F6" s="33">
        <v>66707066</v>
      </c>
      <c r="G6" s="161">
        <v>15841</v>
      </c>
      <c r="H6" s="161">
        <v>2615</v>
      </c>
    </row>
    <row r="7" spans="1:8" ht="22.5" customHeight="1">
      <c r="A7" s="30"/>
      <c r="B7" s="92">
        <v>25</v>
      </c>
      <c r="C7" s="34"/>
      <c r="D7" s="33">
        <v>3751</v>
      </c>
      <c r="E7" s="33">
        <v>23330</v>
      </c>
      <c r="F7" s="33">
        <v>61834209</v>
      </c>
      <c r="G7" s="161">
        <v>16485</v>
      </c>
      <c r="H7" s="161">
        <v>2650</v>
      </c>
    </row>
    <row r="8" spans="1:8" ht="22.5" customHeight="1">
      <c r="A8" s="30"/>
      <c r="B8" s="92">
        <v>26</v>
      </c>
      <c r="C8" s="34"/>
      <c r="D8" s="93">
        <v>3230</v>
      </c>
      <c r="E8" s="33">
        <v>22204</v>
      </c>
      <c r="F8" s="33">
        <v>59806044</v>
      </c>
      <c r="G8" s="161">
        <v>18516</v>
      </c>
      <c r="H8" s="161">
        <v>2693</v>
      </c>
    </row>
    <row r="9" spans="1:8" ht="22.5" customHeight="1">
      <c r="A9" s="30"/>
      <c r="B9" s="92">
        <v>27</v>
      </c>
      <c r="C9" s="34"/>
      <c r="D9" s="33">
        <v>3176</v>
      </c>
      <c r="E9" s="33">
        <v>21798</v>
      </c>
      <c r="F9" s="33">
        <v>56384398</v>
      </c>
      <c r="G9" s="161">
        <v>17753</v>
      </c>
      <c r="H9" s="161">
        <v>2587</v>
      </c>
    </row>
    <row r="10" spans="1:8" s="15" customFormat="1" ht="22.5" customHeight="1" thickBot="1">
      <c r="A10" s="39"/>
      <c r="B10" s="92">
        <v>28</v>
      </c>
      <c r="C10" s="47"/>
      <c r="D10" s="95">
        <v>3170</v>
      </c>
      <c r="E10" s="95">
        <v>22421</v>
      </c>
      <c r="F10" s="95">
        <v>58376225</v>
      </c>
      <c r="G10" s="95">
        <v>18415</v>
      </c>
      <c r="H10" s="95">
        <v>2604</v>
      </c>
    </row>
    <row r="11" spans="1:8" ht="15.75" customHeight="1">
      <c r="A11" s="582" t="s">
        <v>311</v>
      </c>
      <c r="B11" s="582"/>
      <c r="C11" s="582"/>
      <c r="D11" s="583"/>
      <c r="E11" s="583"/>
      <c r="F11" s="583"/>
      <c r="G11" s="585" t="s">
        <v>310</v>
      </c>
      <c r="H11" s="585"/>
    </row>
    <row r="20" spans="6:8" ht="13.5">
      <c r="F20" s="2"/>
      <c r="H20" s="2"/>
    </row>
  </sheetData>
  <sheetProtection/>
  <mergeCells count="7">
    <mergeCell ref="A11:F11"/>
    <mergeCell ref="G11:H11"/>
    <mergeCell ref="A1:H1"/>
    <mergeCell ref="A3:C4"/>
    <mergeCell ref="D3:D4"/>
    <mergeCell ref="E3:E4"/>
    <mergeCell ref="F3:F4"/>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6" width="25.59765625" style="1" customWidth="1"/>
    <col min="7" max="7" width="15.59765625" style="1" customWidth="1"/>
    <col min="8" max="8" width="15.5" style="1" customWidth="1"/>
    <col min="9" max="16384" width="9" style="1" customWidth="1"/>
  </cols>
  <sheetData>
    <row r="1" spans="1:6" ht="17.25" customHeight="1">
      <c r="A1" s="592" t="s">
        <v>460</v>
      </c>
      <c r="B1" s="592"/>
      <c r="C1" s="592"/>
      <c r="D1" s="592"/>
      <c r="E1" s="592"/>
      <c r="F1" s="592"/>
    </row>
    <row r="2" spans="1:6" ht="15" customHeight="1" thickBot="1">
      <c r="A2" s="226"/>
      <c r="B2" s="226"/>
      <c r="C2" s="226"/>
      <c r="D2" s="226"/>
      <c r="E2" s="226"/>
      <c r="F2" s="226"/>
    </row>
    <row r="3" spans="1:6" ht="15.75" customHeight="1">
      <c r="A3" s="465" t="s">
        <v>269</v>
      </c>
      <c r="B3" s="465"/>
      <c r="C3" s="466"/>
      <c r="D3" s="227" t="s">
        <v>131</v>
      </c>
      <c r="E3" s="227" t="s">
        <v>312</v>
      </c>
      <c r="F3" s="228" t="s">
        <v>132</v>
      </c>
    </row>
    <row r="4" spans="1:6" ht="13.5">
      <c r="A4" s="159"/>
      <c r="B4" s="229"/>
      <c r="C4" s="160"/>
      <c r="D4" s="230" t="s">
        <v>133</v>
      </c>
      <c r="E4" s="230" t="s">
        <v>130</v>
      </c>
      <c r="F4" s="230" t="s">
        <v>130</v>
      </c>
    </row>
    <row r="5" spans="1:6" ht="20.25" customHeight="1">
      <c r="A5" s="30" t="s">
        <v>12</v>
      </c>
      <c r="B5" s="92">
        <v>24</v>
      </c>
      <c r="C5" s="34" t="s">
        <v>13</v>
      </c>
      <c r="D5" s="44">
        <v>244</v>
      </c>
      <c r="E5" s="33">
        <v>5248</v>
      </c>
      <c r="F5" s="231">
        <v>21.5</v>
      </c>
    </row>
    <row r="6" spans="1:6" ht="20.25" customHeight="1">
      <c r="A6" s="30"/>
      <c r="B6" s="92">
        <v>25</v>
      </c>
      <c r="C6" s="30"/>
      <c r="D6" s="106">
        <v>244</v>
      </c>
      <c r="E6" s="33">
        <v>4648</v>
      </c>
      <c r="F6" s="231">
        <v>19</v>
      </c>
    </row>
    <row r="7" spans="1:6" ht="20.25" customHeight="1">
      <c r="A7" s="30"/>
      <c r="B7" s="92">
        <v>26</v>
      </c>
      <c r="C7" s="30"/>
      <c r="D7" s="106">
        <v>244</v>
      </c>
      <c r="E7" s="33">
        <v>4867</v>
      </c>
      <c r="F7" s="231">
        <v>19.9</v>
      </c>
    </row>
    <row r="8" spans="1:6" ht="20.25" customHeight="1">
      <c r="A8" s="30"/>
      <c r="B8" s="92">
        <v>27</v>
      </c>
      <c r="C8" s="30"/>
      <c r="D8" s="106">
        <v>243</v>
      </c>
      <c r="E8" s="33">
        <v>4685</v>
      </c>
      <c r="F8" s="231">
        <v>19.3</v>
      </c>
    </row>
    <row r="9" spans="1:6" ht="15.75" customHeight="1" thickBot="1">
      <c r="A9" s="39"/>
      <c r="B9" s="94">
        <v>28</v>
      </c>
      <c r="C9" s="39"/>
      <c r="D9" s="232">
        <v>243</v>
      </c>
      <c r="E9" s="95">
        <v>5014</v>
      </c>
      <c r="F9" s="233">
        <v>20.6</v>
      </c>
    </row>
    <row r="10" spans="1:6" ht="13.5">
      <c r="A10" s="593" t="s">
        <v>134</v>
      </c>
      <c r="B10" s="593"/>
      <c r="C10" s="593"/>
      <c r="D10" s="593"/>
      <c r="E10" s="45"/>
      <c r="F10" s="52" t="s">
        <v>313</v>
      </c>
    </row>
    <row r="11" spans="1:4" ht="13.5">
      <c r="A11" s="594"/>
      <c r="B11" s="524"/>
      <c r="C11" s="524"/>
      <c r="D11" s="524"/>
    </row>
  </sheetData>
  <sheetProtection/>
  <mergeCells count="4">
    <mergeCell ref="A3:C3"/>
    <mergeCell ref="A1:F1"/>
    <mergeCell ref="A10:D10"/>
    <mergeCell ref="A11:D11"/>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I14"/>
  <sheetViews>
    <sheetView zoomScaleSheetLayoutView="100"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7" width="19.09765625" style="1" customWidth="1"/>
    <col min="8" max="16384" width="9" style="1" customWidth="1"/>
  </cols>
  <sheetData>
    <row r="1" spans="1:7" ht="16.5" customHeight="1">
      <c r="A1" s="595" t="s">
        <v>461</v>
      </c>
      <c r="B1" s="595"/>
      <c r="C1" s="595"/>
      <c r="D1" s="595"/>
      <c r="E1" s="595"/>
      <c r="F1" s="595"/>
      <c r="G1" s="595"/>
    </row>
    <row r="2" spans="1:7" ht="15.75" customHeight="1" thickBot="1">
      <c r="A2" s="97"/>
      <c r="B2" s="97"/>
      <c r="C2" s="97"/>
      <c r="D2" s="97"/>
      <c r="E2" s="97"/>
      <c r="F2" s="596"/>
      <c r="G2" s="597"/>
    </row>
    <row r="3" spans="1:7" ht="15.75" customHeight="1">
      <c r="A3" s="465" t="s">
        <v>269</v>
      </c>
      <c r="B3" s="465"/>
      <c r="C3" s="466"/>
      <c r="D3" s="227" t="s">
        <v>39</v>
      </c>
      <c r="E3" s="227" t="s">
        <v>135</v>
      </c>
      <c r="F3" s="234" t="s">
        <v>136</v>
      </c>
      <c r="G3" s="235" t="s">
        <v>137</v>
      </c>
    </row>
    <row r="4" spans="1:7" ht="22.5" customHeight="1">
      <c r="A4" s="30" t="s">
        <v>12</v>
      </c>
      <c r="B4" s="92">
        <v>24</v>
      </c>
      <c r="C4" s="34" t="s">
        <v>253</v>
      </c>
      <c r="D4" s="33">
        <v>79420</v>
      </c>
      <c r="E4" s="33">
        <v>49811</v>
      </c>
      <c r="F4" s="33">
        <v>927</v>
      </c>
      <c r="G4" s="33">
        <v>28682</v>
      </c>
    </row>
    <row r="5" spans="1:7" ht="22.5" customHeight="1">
      <c r="A5" s="30"/>
      <c r="B5" s="92">
        <v>25</v>
      </c>
      <c r="C5" s="34"/>
      <c r="D5" s="33">
        <v>78327</v>
      </c>
      <c r="E5" s="33">
        <v>48981</v>
      </c>
      <c r="F5" s="33">
        <v>833</v>
      </c>
      <c r="G5" s="33">
        <v>28513</v>
      </c>
    </row>
    <row r="6" spans="1:7" ht="22.5" customHeight="1">
      <c r="A6" s="30"/>
      <c r="B6" s="92">
        <v>26</v>
      </c>
      <c r="C6" s="34"/>
      <c r="D6" s="93">
        <v>76727</v>
      </c>
      <c r="E6" s="33">
        <v>47709</v>
      </c>
      <c r="F6" s="33">
        <v>740</v>
      </c>
      <c r="G6" s="33">
        <v>28278</v>
      </c>
    </row>
    <row r="7" spans="1:7" ht="22.5" customHeight="1">
      <c r="A7" s="30"/>
      <c r="B7" s="92">
        <v>27</v>
      </c>
      <c r="C7" s="34"/>
      <c r="D7" s="33">
        <v>74447</v>
      </c>
      <c r="E7" s="33">
        <v>45771</v>
      </c>
      <c r="F7" s="33">
        <v>666</v>
      </c>
      <c r="G7" s="33">
        <v>28010</v>
      </c>
    </row>
    <row r="8" spans="1:7" ht="22.5" customHeight="1" thickBot="1">
      <c r="A8" s="39"/>
      <c r="B8" s="94">
        <v>28</v>
      </c>
      <c r="C8" s="47"/>
      <c r="D8" s="236">
        <v>71189</v>
      </c>
      <c r="E8" s="236">
        <v>43113</v>
      </c>
      <c r="F8" s="236">
        <v>576</v>
      </c>
      <c r="G8" s="236">
        <v>27500</v>
      </c>
    </row>
    <row r="9" spans="1:7" ht="15.75" customHeight="1">
      <c r="A9" s="45"/>
      <c r="B9" s="45"/>
      <c r="C9" s="45"/>
      <c r="D9" s="45"/>
      <c r="E9" s="45"/>
      <c r="F9" s="45"/>
      <c r="G9" s="150" t="s">
        <v>138</v>
      </c>
    </row>
    <row r="11" spans="1:3" ht="12.75" customHeight="1">
      <c r="A11" s="2"/>
      <c r="B11" s="2"/>
      <c r="C11" s="2"/>
    </row>
    <row r="14" spans="4:9" ht="13.5">
      <c r="D14" s="2"/>
      <c r="I14" s="2"/>
    </row>
  </sheetData>
  <sheetProtection/>
  <mergeCells count="3">
    <mergeCell ref="A1:G1"/>
    <mergeCell ref="F2:G2"/>
    <mergeCell ref="A3:C3"/>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L18"/>
  <sheetViews>
    <sheetView zoomScaleSheetLayoutView="100" workbookViewId="0" topLeftCell="A1">
      <selection activeCell="A1" sqref="A1:L1"/>
    </sheetView>
  </sheetViews>
  <sheetFormatPr defaultColWidth="8.796875" defaultRowHeight="14.25"/>
  <cols>
    <col min="1" max="1" width="4.296875" style="15" customWidth="1"/>
    <col min="2" max="2" width="3.09765625" style="15" customWidth="1"/>
    <col min="3" max="3" width="2.59765625" style="15" customWidth="1"/>
    <col min="4" max="12" width="8.59765625" style="15" customWidth="1"/>
    <col min="13" max="16384" width="9" style="15" customWidth="1"/>
  </cols>
  <sheetData>
    <row r="1" spans="1:12" ht="18.75" customHeight="1">
      <c r="A1" s="433" t="s">
        <v>415</v>
      </c>
      <c r="B1" s="433"/>
      <c r="C1" s="433"/>
      <c r="D1" s="433"/>
      <c r="E1" s="433"/>
      <c r="F1" s="433"/>
      <c r="G1" s="433"/>
      <c r="H1" s="433"/>
      <c r="I1" s="433"/>
      <c r="J1" s="433"/>
      <c r="K1" s="433"/>
      <c r="L1" s="433"/>
    </row>
    <row r="2" spans="1:12" ht="15" customHeight="1" thickBot="1">
      <c r="A2" s="434" t="s">
        <v>0</v>
      </c>
      <c r="B2" s="434"/>
      <c r="C2" s="434"/>
      <c r="D2" s="434"/>
      <c r="E2" s="23"/>
      <c r="F2" s="23"/>
      <c r="G2" s="23"/>
      <c r="H2" s="23"/>
      <c r="I2" s="23"/>
      <c r="J2" s="435" t="s">
        <v>1</v>
      </c>
      <c r="K2" s="436"/>
      <c r="L2" s="436"/>
    </row>
    <row r="3" spans="1:12" ht="15" customHeight="1">
      <c r="A3" s="437" t="s">
        <v>295</v>
      </c>
      <c r="B3" s="437"/>
      <c r="C3" s="438"/>
      <c r="D3" s="441" t="s">
        <v>2</v>
      </c>
      <c r="E3" s="442"/>
      <c r="F3" s="441" t="s">
        <v>3</v>
      </c>
      <c r="G3" s="442"/>
      <c r="H3" s="25" t="s">
        <v>4</v>
      </c>
      <c r="I3" s="443" t="s">
        <v>5</v>
      </c>
      <c r="J3" s="443" t="s">
        <v>6</v>
      </c>
      <c r="K3" s="25" t="s">
        <v>4</v>
      </c>
      <c r="L3" s="445" t="s">
        <v>7</v>
      </c>
    </row>
    <row r="4" spans="1:12" ht="15" customHeight="1">
      <c r="A4" s="439"/>
      <c r="B4" s="439"/>
      <c r="C4" s="440"/>
      <c r="D4" s="27" t="s">
        <v>8</v>
      </c>
      <c r="E4" s="28" t="s">
        <v>9</v>
      </c>
      <c r="F4" s="27" t="s">
        <v>8</v>
      </c>
      <c r="G4" s="28" t="s">
        <v>9</v>
      </c>
      <c r="H4" s="29" t="s">
        <v>10</v>
      </c>
      <c r="I4" s="444"/>
      <c r="J4" s="444"/>
      <c r="K4" s="29" t="s">
        <v>11</v>
      </c>
      <c r="L4" s="446"/>
    </row>
    <row r="5" spans="1:12" ht="15" customHeight="1">
      <c r="A5" s="30" t="s">
        <v>252</v>
      </c>
      <c r="B5" s="31">
        <v>25</v>
      </c>
      <c r="C5" s="32" t="s">
        <v>253</v>
      </c>
      <c r="D5" s="33">
        <v>26</v>
      </c>
      <c r="E5" s="33">
        <v>4358</v>
      </c>
      <c r="F5" s="33">
        <v>189</v>
      </c>
      <c r="G5" s="33">
        <v>168</v>
      </c>
      <c r="H5" s="33">
        <v>185</v>
      </c>
      <c r="I5" s="33">
        <v>4</v>
      </c>
      <c r="J5" s="33">
        <v>300</v>
      </c>
      <c r="K5" s="33">
        <v>67</v>
      </c>
      <c r="L5" s="33">
        <v>124</v>
      </c>
    </row>
    <row r="6" spans="1:12" ht="15" customHeight="1">
      <c r="A6" s="30"/>
      <c r="B6" s="31">
        <v>26</v>
      </c>
      <c r="C6" s="34"/>
      <c r="D6" s="33">
        <v>26</v>
      </c>
      <c r="E6" s="33">
        <v>4355</v>
      </c>
      <c r="F6" s="33">
        <v>186</v>
      </c>
      <c r="G6" s="33">
        <v>152</v>
      </c>
      <c r="H6" s="33">
        <v>184</v>
      </c>
      <c r="I6" s="33">
        <v>4</v>
      </c>
      <c r="J6" s="33">
        <v>304</v>
      </c>
      <c r="K6" s="33">
        <v>67</v>
      </c>
      <c r="L6" s="33">
        <v>129</v>
      </c>
    </row>
    <row r="7" spans="1:12" ht="15" customHeight="1">
      <c r="A7" s="30"/>
      <c r="B7" s="31">
        <v>27</v>
      </c>
      <c r="C7" s="34"/>
      <c r="D7" s="33">
        <v>26</v>
      </c>
      <c r="E7" s="33">
        <v>4355</v>
      </c>
      <c r="F7" s="33">
        <v>193</v>
      </c>
      <c r="G7" s="33">
        <v>152</v>
      </c>
      <c r="H7" s="33">
        <v>185</v>
      </c>
      <c r="I7" s="33">
        <v>4</v>
      </c>
      <c r="J7" s="33">
        <v>310</v>
      </c>
      <c r="K7" s="33">
        <v>67</v>
      </c>
      <c r="L7" s="33">
        <v>138</v>
      </c>
    </row>
    <row r="8" spans="1:12" ht="15" customHeight="1">
      <c r="A8" s="30"/>
      <c r="B8" s="31">
        <v>28</v>
      </c>
      <c r="C8" s="34"/>
      <c r="D8" s="33">
        <v>26</v>
      </c>
      <c r="E8" s="33">
        <v>4394</v>
      </c>
      <c r="F8" s="33">
        <v>196</v>
      </c>
      <c r="G8" s="33">
        <v>140</v>
      </c>
      <c r="H8" s="33">
        <v>182</v>
      </c>
      <c r="I8" s="33">
        <v>4</v>
      </c>
      <c r="J8" s="33">
        <v>316</v>
      </c>
      <c r="K8" s="33">
        <v>67</v>
      </c>
      <c r="L8" s="33">
        <v>136</v>
      </c>
    </row>
    <row r="9" spans="1:12" ht="15" customHeight="1" thickBot="1">
      <c r="A9" s="35"/>
      <c r="B9" s="36">
        <v>29</v>
      </c>
      <c r="C9" s="37"/>
      <c r="D9" s="23">
        <v>26</v>
      </c>
      <c r="E9" s="38">
        <v>4326</v>
      </c>
      <c r="F9" s="23">
        <v>199</v>
      </c>
      <c r="G9" s="23">
        <v>140</v>
      </c>
      <c r="H9" s="23">
        <v>186</v>
      </c>
      <c r="I9" s="23">
        <v>5</v>
      </c>
      <c r="J9" s="23">
        <v>324</v>
      </c>
      <c r="K9" s="23">
        <v>66</v>
      </c>
      <c r="L9" s="23">
        <v>134</v>
      </c>
    </row>
    <row r="11" spans="1:10" ht="14.25" thickBot="1">
      <c r="A11" s="447" t="s">
        <v>14</v>
      </c>
      <c r="B11" s="447"/>
      <c r="C11" s="447"/>
      <c r="D11" s="447"/>
      <c r="E11" s="23"/>
      <c r="F11" s="23"/>
      <c r="G11" s="23"/>
      <c r="H11" s="23"/>
      <c r="I11" s="23"/>
      <c r="J11" s="40" t="s">
        <v>1</v>
      </c>
    </row>
    <row r="12" spans="1:10" ht="15" customHeight="1">
      <c r="A12" s="448" t="s">
        <v>296</v>
      </c>
      <c r="B12" s="448"/>
      <c r="C12" s="442"/>
      <c r="D12" s="41" t="s">
        <v>15</v>
      </c>
      <c r="E12" s="41" t="s">
        <v>16</v>
      </c>
      <c r="F12" s="41" t="s">
        <v>17</v>
      </c>
      <c r="G12" s="41" t="s">
        <v>18</v>
      </c>
      <c r="H12" s="41" t="s">
        <v>19</v>
      </c>
      <c r="I12" s="41" t="s">
        <v>20</v>
      </c>
      <c r="J12" s="42" t="s">
        <v>21</v>
      </c>
    </row>
    <row r="13" spans="1:10" ht="15" customHeight="1">
      <c r="A13" s="30" t="s">
        <v>252</v>
      </c>
      <c r="B13" s="31">
        <v>24</v>
      </c>
      <c r="C13" s="34" t="s">
        <v>253</v>
      </c>
      <c r="D13" s="43">
        <v>811</v>
      </c>
      <c r="E13" s="43">
        <v>270</v>
      </c>
      <c r="F13" s="43">
        <v>623</v>
      </c>
      <c r="G13" s="43">
        <v>63</v>
      </c>
      <c r="H13" s="44">
        <v>101</v>
      </c>
      <c r="I13" s="44">
        <v>2460</v>
      </c>
      <c r="J13" s="44">
        <v>822</v>
      </c>
    </row>
    <row r="14" spans="1:10" ht="15" customHeight="1">
      <c r="A14" s="45"/>
      <c r="B14" s="31">
        <v>26</v>
      </c>
      <c r="C14" s="46"/>
      <c r="D14" s="43">
        <v>844</v>
      </c>
      <c r="E14" s="43">
        <v>273</v>
      </c>
      <c r="F14" s="43">
        <v>639</v>
      </c>
      <c r="G14" s="43">
        <v>71</v>
      </c>
      <c r="H14" s="44">
        <v>119</v>
      </c>
      <c r="I14" s="44">
        <v>2733</v>
      </c>
      <c r="J14" s="44">
        <v>771</v>
      </c>
    </row>
    <row r="15" spans="1:10" ht="15" customHeight="1" thickBot="1">
      <c r="A15" s="39"/>
      <c r="B15" s="36">
        <v>28</v>
      </c>
      <c r="C15" s="47"/>
      <c r="D15" s="24">
        <v>840</v>
      </c>
      <c r="E15" s="24">
        <v>263</v>
      </c>
      <c r="F15" s="24">
        <v>700</v>
      </c>
      <c r="G15" s="24">
        <v>71</v>
      </c>
      <c r="H15" s="48">
        <v>141</v>
      </c>
      <c r="I15" s="48">
        <v>2958</v>
      </c>
      <c r="J15" s="48">
        <v>766</v>
      </c>
    </row>
    <row r="16" spans="1:10" ht="13.5">
      <c r="A16" s="49" t="s">
        <v>276</v>
      </c>
      <c r="B16" s="49"/>
      <c r="C16" s="49"/>
      <c r="D16" s="30"/>
      <c r="E16" s="30"/>
      <c r="F16" s="30"/>
      <c r="G16" s="30"/>
      <c r="H16" s="50"/>
      <c r="I16" s="51"/>
      <c r="J16" s="52" t="s">
        <v>416</v>
      </c>
    </row>
    <row r="17" spans="1:10" ht="13.5">
      <c r="A17" s="45" t="s">
        <v>277</v>
      </c>
      <c r="B17" s="45"/>
      <c r="C17" s="45"/>
      <c r="D17" s="45"/>
      <c r="E17" s="45"/>
      <c r="F17" s="45"/>
      <c r="G17" s="45"/>
      <c r="H17" s="50"/>
      <c r="I17" s="51"/>
      <c r="J17" s="53"/>
    </row>
    <row r="18" spans="1:10" ht="13.5">
      <c r="A18" s="45" t="s">
        <v>23</v>
      </c>
      <c r="B18" s="45"/>
      <c r="C18" s="45"/>
      <c r="D18" s="45"/>
      <c r="E18" s="45"/>
      <c r="F18" s="45"/>
      <c r="G18" s="45"/>
      <c r="H18" s="45"/>
      <c r="I18" s="45"/>
      <c r="J18" s="54"/>
    </row>
  </sheetData>
  <sheetProtection/>
  <mergeCells count="11">
    <mergeCell ref="A11:D11"/>
    <mergeCell ref="A12:C12"/>
    <mergeCell ref="A1:L1"/>
    <mergeCell ref="A2:D2"/>
    <mergeCell ref="J2:L2"/>
    <mergeCell ref="A3:C4"/>
    <mergeCell ref="D3:E3"/>
    <mergeCell ref="F3:G3"/>
    <mergeCell ref="I3:I4"/>
    <mergeCell ref="J3:J4"/>
    <mergeCell ref="L3:L4"/>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dimension ref="A1:K19"/>
  <sheetViews>
    <sheetView zoomScaleSheetLayoutView="100"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4" width="7.5" style="1" customWidth="1"/>
    <col min="5" max="5" width="11.59765625" style="1" customWidth="1"/>
    <col min="6" max="6" width="7.5" style="1" customWidth="1"/>
    <col min="7" max="7" width="11.59765625" style="1" customWidth="1"/>
    <col min="8" max="8" width="7.5" style="1" customWidth="1"/>
    <col min="9" max="9" width="11.59765625" style="1" bestFit="1" customWidth="1"/>
    <col min="10" max="10" width="7.5" style="1" customWidth="1"/>
    <col min="11" max="11" width="11.59765625" style="1" customWidth="1"/>
    <col min="12" max="16" width="9" style="1" customWidth="1"/>
    <col min="17" max="17" width="9.5" style="1" bestFit="1" customWidth="1"/>
    <col min="18" max="16384" width="9" style="1" customWidth="1"/>
  </cols>
  <sheetData>
    <row r="1" spans="1:11" ht="16.5" customHeight="1">
      <c r="A1" s="433" t="s">
        <v>462</v>
      </c>
      <c r="B1" s="433"/>
      <c r="C1" s="433"/>
      <c r="D1" s="433"/>
      <c r="E1" s="433"/>
      <c r="F1" s="433"/>
      <c r="G1" s="433"/>
      <c r="H1" s="433"/>
      <c r="I1" s="433"/>
      <c r="J1" s="433"/>
      <c r="K1" s="433"/>
    </row>
    <row r="2" spans="1:11" ht="15" customHeight="1" thickBot="1">
      <c r="A2" s="153"/>
      <c r="B2" s="153"/>
      <c r="C2" s="153"/>
      <c r="D2" s="153"/>
      <c r="E2" s="153"/>
      <c r="F2" s="153"/>
      <c r="G2" s="153"/>
      <c r="H2" s="153"/>
      <c r="I2" s="153"/>
      <c r="J2" s="153"/>
      <c r="K2" s="153"/>
    </row>
    <row r="3" spans="1:11" ht="30" customHeight="1">
      <c r="A3" s="574" t="s">
        <v>269</v>
      </c>
      <c r="B3" s="574"/>
      <c r="C3" s="575"/>
      <c r="D3" s="598" t="s">
        <v>39</v>
      </c>
      <c r="E3" s="599"/>
      <c r="F3" s="598" t="s">
        <v>139</v>
      </c>
      <c r="G3" s="599"/>
      <c r="H3" s="598" t="s">
        <v>140</v>
      </c>
      <c r="I3" s="599"/>
      <c r="J3" s="478" t="s">
        <v>141</v>
      </c>
      <c r="K3" s="600"/>
    </row>
    <row r="4" spans="1:11" ht="30" customHeight="1">
      <c r="A4" s="576"/>
      <c r="B4" s="576"/>
      <c r="C4" s="577"/>
      <c r="D4" s="238" t="s">
        <v>126</v>
      </c>
      <c r="E4" s="239" t="s">
        <v>142</v>
      </c>
      <c r="F4" s="238" t="s">
        <v>126</v>
      </c>
      <c r="G4" s="239" t="s">
        <v>142</v>
      </c>
      <c r="H4" s="238" t="s">
        <v>126</v>
      </c>
      <c r="I4" s="239" t="s">
        <v>142</v>
      </c>
      <c r="J4" s="238" t="s">
        <v>126</v>
      </c>
      <c r="K4" s="240" t="s">
        <v>142</v>
      </c>
    </row>
    <row r="5" spans="1:11" ht="30" customHeight="1">
      <c r="A5" s="30" t="s">
        <v>12</v>
      </c>
      <c r="B5" s="92">
        <v>24</v>
      </c>
      <c r="C5" s="34" t="s">
        <v>253</v>
      </c>
      <c r="D5" s="93">
        <v>76595</v>
      </c>
      <c r="E5" s="33">
        <v>50417622</v>
      </c>
      <c r="F5" s="33">
        <v>3678</v>
      </c>
      <c r="G5" s="33">
        <v>1307033</v>
      </c>
      <c r="H5" s="33">
        <v>83</v>
      </c>
      <c r="I5" s="33">
        <v>73733</v>
      </c>
      <c r="J5" s="44">
        <v>43</v>
      </c>
      <c r="K5" s="44">
        <v>19258</v>
      </c>
    </row>
    <row r="6" spans="1:11" ht="30" customHeight="1">
      <c r="A6" s="30"/>
      <c r="B6" s="92">
        <v>25</v>
      </c>
      <c r="C6" s="34"/>
      <c r="D6" s="93">
        <v>80186</v>
      </c>
      <c r="E6" s="33">
        <v>53035088</v>
      </c>
      <c r="F6" s="33">
        <v>3241</v>
      </c>
      <c r="G6" s="33">
        <v>1152765</v>
      </c>
      <c r="H6" s="33">
        <v>74</v>
      </c>
      <c r="I6" s="33">
        <v>65542</v>
      </c>
      <c r="J6" s="44">
        <v>41</v>
      </c>
      <c r="K6" s="44">
        <v>18710</v>
      </c>
    </row>
    <row r="7" spans="1:11" ht="30" customHeight="1">
      <c r="A7" s="30"/>
      <c r="B7" s="92">
        <v>26</v>
      </c>
      <c r="C7" s="34"/>
      <c r="D7" s="93">
        <v>83676</v>
      </c>
      <c r="E7" s="33">
        <v>54803201</v>
      </c>
      <c r="F7" s="33">
        <v>2830</v>
      </c>
      <c r="G7" s="33">
        <v>990994</v>
      </c>
      <c r="H7" s="33">
        <v>68</v>
      </c>
      <c r="I7" s="33">
        <v>59312</v>
      </c>
      <c r="J7" s="44">
        <v>34</v>
      </c>
      <c r="K7" s="44">
        <v>14879</v>
      </c>
    </row>
    <row r="8" spans="1:11" ht="30" customHeight="1">
      <c r="A8" s="30"/>
      <c r="B8" s="92">
        <v>27</v>
      </c>
      <c r="C8" s="34"/>
      <c r="D8" s="93">
        <v>86517</v>
      </c>
      <c r="E8" s="33">
        <v>57461752</v>
      </c>
      <c r="F8" s="33">
        <v>2431</v>
      </c>
      <c r="G8" s="33">
        <v>858916</v>
      </c>
      <c r="H8" s="33">
        <v>63</v>
      </c>
      <c r="I8" s="33">
        <v>56361</v>
      </c>
      <c r="J8" s="44">
        <v>32</v>
      </c>
      <c r="K8" s="44">
        <v>14244</v>
      </c>
    </row>
    <row r="9" spans="1:11" ht="30" customHeight="1" thickBot="1">
      <c r="A9" s="39"/>
      <c r="B9" s="94">
        <v>28</v>
      </c>
      <c r="C9" s="47"/>
      <c r="D9" s="236">
        <v>88812</v>
      </c>
      <c r="E9" s="236">
        <v>59260955</v>
      </c>
      <c r="F9" s="236">
        <v>2074</v>
      </c>
      <c r="G9" s="236">
        <v>737631</v>
      </c>
      <c r="H9" s="23">
        <v>60</v>
      </c>
      <c r="I9" s="236">
        <v>53826</v>
      </c>
      <c r="J9" s="23">
        <v>26</v>
      </c>
      <c r="K9" s="236">
        <v>11677</v>
      </c>
    </row>
    <row r="10" spans="1:11" ht="19.5" customHeight="1">
      <c r="A10" s="152"/>
      <c r="B10" s="152"/>
      <c r="C10" s="152"/>
      <c r="D10" s="152"/>
      <c r="E10" s="152"/>
      <c r="F10" s="152"/>
      <c r="G10" s="152"/>
      <c r="H10" s="152"/>
      <c r="I10" s="152"/>
      <c r="J10" s="152"/>
      <c r="K10" s="152"/>
    </row>
    <row r="11" spans="1:11" ht="24.75" customHeight="1" thickBot="1">
      <c r="A11" s="45" t="s">
        <v>60</v>
      </c>
      <c r="B11" s="151"/>
      <c r="C11" s="151"/>
      <c r="D11" s="151"/>
      <c r="E11" s="151"/>
      <c r="F11" s="151"/>
      <c r="G11" s="151"/>
      <c r="H11" s="151"/>
      <c r="I11" s="151"/>
      <c r="J11" s="151"/>
      <c r="K11" s="151"/>
    </row>
    <row r="12" spans="1:11" ht="30" customHeight="1">
      <c r="A12" s="574" t="s">
        <v>269</v>
      </c>
      <c r="B12" s="574"/>
      <c r="C12" s="575"/>
      <c r="D12" s="598" t="s">
        <v>143</v>
      </c>
      <c r="E12" s="599"/>
      <c r="F12" s="598" t="s">
        <v>144</v>
      </c>
      <c r="G12" s="599"/>
      <c r="H12" s="600" t="s">
        <v>145</v>
      </c>
      <c r="I12" s="600"/>
      <c r="J12" s="151"/>
      <c r="K12" s="151"/>
    </row>
    <row r="13" spans="1:11" ht="30" customHeight="1">
      <c r="A13" s="576"/>
      <c r="B13" s="576"/>
      <c r="C13" s="577"/>
      <c r="D13" s="238" t="s">
        <v>126</v>
      </c>
      <c r="E13" s="239" t="s">
        <v>142</v>
      </c>
      <c r="F13" s="238" t="s">
        <v>126</v>
      </c>
      <c r="G13" s="239" t="s">
        <v>142</v>
      </c>
      <c r="H13" s="238" t="s">
        <v>126</v>
      </c>
      <c r="I13" s="240" t="s">
        <v>142</v>
      </c>
      <c r="J13" s="151"/>
      <c r="K13" s="151"/>
    </row>
    <row r="14" spans="1:11" ht="30" customHeight="1">
      <c r="A14" s="30" t="s">
        <v>12</v>
      </c>
      <c r="B14" s="92">
        <v>24</v>
      </c>
      <c r="C14" s="34" t="s">
        <v>253</v>
      </c>
      <c r="D14" s="33">
        <v>3728</v>
      </c>
      <c r="E14" s="33">
        <v>3229415</v>
      </c>
      <c r="F14" s="33">
        <v>545</v>
      </c>
      <c r="G14" s="33">
        <v>432816</v>
      </c>
      <c r="H14" s="33">
        <v>68518</v>
      </c>
      <c r="I14" s="33">
        <v>45355367</v>
      </c>
      <c r="J14" s="151"/>
      <c r="K14" s="151"/>
    </row>
    <row r="15" spans="1:11" ht="30" customHeight="1">
      <c r="A15" s="30"/>
      <c r="B15" s="92">
        <v>25</v>
      </c>
      <c r="C15" s="34"/>
      <c r="D15" s="33">
        <v>3811</v>
      </c>
      <c r="E15" s="33">
        <v>3293709</v>
      </c>
      <c r="F15" s="33">
        <v>576</v>
      </c>
      <c r="G15" s="33">
        <v>460862</v>
      </c>
      <c r="H15" s="33">
        <v>72443</v>
      </c>
      <c r="I15" s="33">
        <v>48043501</v>
      </c>
      <c r="J15" s="151"/>
      <c r="K15" s="151"/>
    </row>
    <row r="16" spans="1:11" ht="30" customHeight="1">
      <c r="A16" s="30"/>
      <c r="B16" s="92">
        <v>26</v>
      </c>
      <c r="C16" s="34"/>
      <c r="D16" s="33">
        <v>3946</v>
      </c>
      <c r="E16" s="33">
        <v>3355208</v>
      </c>
      <c r="F16" s="33">
        <v>594</v>
      </c>
      <c r="G16" s="33">
        <v>465590</v>
      </c>
      <c r="H16" s="33">
        <v>76204</v>
      </c>
      <c r="I16" s="33">
        <v>49917218</v>
      </c>
      <c r="J16" s="151"/>
      <c r="K16" s="151"/>
    </row>
    <row r="17" spans="1:11" ht="30" customHeight="1">
      <c r="A17" s="30"/>
      <c r="B17" s="92">
        <v>27</v>
      </c>
      <c r="C17" s="34"/>
      <c r="D17" s="33">
        <v>4001</v>
      </c>
      <c r="E17" s="33">
        <v>3435342</v>
      </c>
      <c r="F17" s="33">
        <v>576</v>
      </c>
      <c r="G17" s="33">
        <v>460836</v>
      </c>
      <c r="H17" s="33">
        <v>79414</v>
      </c>
      <c r="I17" s="33">
        <v>52636049</v>
      </c>
      <c r="J17" s="151"/>
      <c r="K17" s="151"/>
    </row>
    <row r="18" spans="1:11" ht="30" customHeight="1" thickBot="1">
      <c r="A18" s="39"/>
      <c r="B18" s="94">
        <v>28</v>
      </c>
      <c r="C18" s="47"/>
      <c r="D18" s="236">
        <v>4172</v>
      </c>
      <c r="E18" s="236">
        <v>3585337</v>
      </c>
      <c r="F18" s="23">
        <v>565</v>
      </c>
      <c r="G18" s="236">
        <v>449869</v>
      </c>
      <c r="H18" s="236">
        <v>81915</v>
      </c>
      <c r="I18" s="236">
        <v>54422615</v>
      </c>
      <c r="J18" s="151"/>
      <c r="K18" s="151"/>
    </row>
    <row r="19" spans="1:11" ht="19.5" customHeight="1">
      <c r="A19" s="241" t="s">
        <v>146</v>
      </c>
      <c r="B19" s="242"/>
      <c r="C19" s="242"/>
      <c r="D19" s="45"/>
      <c r="E19" s="45"/>
      <c r="F19" s="45"/>
      <c r="G19" s="45"/>
      <c r="H19" s="464" t="s">
        <v>138</v>
      </c>
      <c r="I19" s="464"/>
      <c r="J19" s="151"/>
      <c r="K19" s="151"/>
    </row>
    <row r="20" s="15" customFormat="1" ht="21" customHeight="1"/>
  </sheetData>
  <sheetProtection/>
  <mergeCells count="11">
    <mergeCell ref="A12:C13"/>
    <mergeCell ref="D12:E12"/>
    <mergeCell ref="F12:G12"/>
    <mergeCell ref="H12:I12"/>
    <mergeCell ref="H19:I19"/>
    <mergeCell ref="A1:K1"/>
    <mergeCell ref="A3:C4"/>
    <mergeCell ref="D3:E3"/>
    <mergeCell ref="F3:G3"/>
    <mergeCell ref="H3:I3"/>
    <mergeCell ref="J3:K3"/>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1:F19"/>
  <sheetViews>
    <sheetView zoomScaleSheetLayoutView="100"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6" width="25.59765625" style="1" customWidth="1"/>
    <col min="7" max="16384" width="9" style="1" customWidth="1"/>
  </cols>
  <sheetData>
    <row r="1" spans="1:6" ht="21" customHeight="1">
      <c r="A1" s="433" t="s">
        <v>463</v>
      </c>
      <c r="B1" s="433"/>
      <c r="C1" s="433"/>
      <c r="D1" s="433"/>
      <c r="E1" s="433"/>
      <c r="F1" s="433"/>
    </row>
    <row r="2" spans="1:6" ht="15.75" customHeight="1" thickBot="1">
      <c r="A2" s="87"/>
      <c r="B2" s="87"/>
      <c r="C2" s="87"/>
      <c r="D2" s="87"/>
      <c r="E2" s="87"/>
      <c r="F2" s="87"/>
    </row>
    <row r="3" spans="1:6" ht="21" customHeight="1">
      <c r="A3" s="465" t="s">
        <v>147</v>
      </c>
      <c r="B3" s="465"/>
      <c r="C3" s="466"/>
      <c r="D3" s="243" t="s">
        <v>125</v>
      </c>
      <c r="E3" s="243" t="s">
        <v>148</v>
      </c>
      <c r="F3" s="26" t="s">
        <v>142</v>
      </c>
    </row>
    <row r="4" spans="1:6" ht="13.5">
      <c r="A4" s="159"/>
      <c r="B4" s="159"/>
      <c r="C4" s="160"/>
      <c r="D4" s="244" t="s">
        <v>130</v>
      </c>
      <c r="E4" s="244" t="s">
        <v>130</v>
      </c>
      <c r="F4" s="244" t="s">
        <v>149</v>
      </c>
    </row>
    <row r="5" spans="1:6" ht="26.25" customHeight="1">
      <c r="A5" s="30" t="s">
        <v>12</v>
      </c>
      <c r="B5" s="92">
        <v>24</v>
      </c>
      <c r="C5" s="34" t="s">
        <v>253</v>
      </c>
      <c r="D5" s="33">
        <v>5</v>
      </c>
      <c r="E5" s="33">
        <v>1</v>
      </c>
      <c r="F5" s="33">
        <v>403</v>
      </c>
    </row>
    <row r="6" spans="1:6" ht="26.25" customHeight="1">
      <c r="A6" s="30"/>
      <c r="B6" s="92">
        <v>25</v>
      </c>
      <c r="C6" s="34"/>
      <c r="D6" s="33">
        <v>2</v>
      </c>
      <c r="E6" s="33">
        <v>2</v>
      </c>
      <c r="F6" s="33">
        <v>798</v>
      </c>
    </row>
    <row r="7" spans="1:6" ht="26.25" customHeight="1">
      <c r="A7" s="30"/>
      <c r="B7" s="92">
        <v>26</v>
      </c>
      <c r="C7" s="34"/>
      <c r="D7" s="93">
        <v>1</v>
      </c>
      <c r="E7" s="33">
        <v>1</v>
      </c>
      <c r="F7" s="33">
        <v>396</v>
      </c>
    </row>
    <row r="8" spans="1:6" ht="26.25" customHeight="1">
      <c r="A8" s="30"/>
      <c r="B8" s="92">
        <v>27</v>
      </c>
      <c r="C8" s="34"/>
      <c r="D8" s="44" t="s">
        <v>34</v>
      </c>
      <c r="E8" s="44" t="s">
        <v>34</v>
      </c>
      <c r="F8" s="44" t="s">
        <v>34</v>
      </c>
    </row>
    <row r="9" spans="1:6" ht="26.25" customHeight="1" thickBot="1">
      <c r="A9" s="39"/>
      <c r="B9" s="92">
        <v>28</v>
      </c>
      <c r="C9" s="47"/>
      <c r="D9" s="50" t="s">
        <v>34</v>
      </c>
      <c r="E9" s="52" t="s">
        <v>34</v>
      </c>
      <c r="F9" s="52" t="s">
        <v>34</v>
      </c>
    </row>
    <row r="10" spans="1:6" ht="21" customHeight="1">
      <c r="A10" s="245" t="s">
        <v>150</v>
      </c>
      <c r="B10" s="245"/>
      <c r="C10" s="245"/>
      <c r="D10" s="241"/>
      <c r="E10" s="241"/>
      <c r="F10" s="96" t="s">
        <v>549</v>
      </c>
    </row>
    <row r="11" spans="1:6" ht="13.5">
      <c r="A11" s="423"/>
      <c r="B11" s="423"/>
      <c r="C11" s="423"/>
      <c r="D11" s="423"/>
      <c r="E11" s="423"/>
      <c r="F11" s="15"/>
    </row>
    <row r="19" ht="13.5">
      <c r="F19" s="2"/>
    </row>
  </sheetData>
  <sheetProtection/>
  <mergeCells count="2">
    <mergeCell ref="A1:F1"/>
    <mergeCell ref="A3:C3"/>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62"/>
  <sheetViews>
    <sheetView zoomScaleSheetLayoutView="100" workbookViewId="0" topLeftCell="A1">
      <selection activeCell="A1" sqref="A1:N1"/>
    </sheetView>
  </sheetViews>
  <sheetFormatPr defaultColWidth="8.796875" defaultRowHeight="14.25"/>
  <cols>
    <col min="1" max="2" width="3.59765625" style="15" customWidth="1"/>
    <col min="3" max="3" width="4" style="15" bestFit="1" customWidth="1"/>
    <col min="4" max="5" width="3.5" style="15" bestFit="1" customWidth="1"/>
    <col min="6" max="6" width="16.3984375" style="15" customWidth="1"/>
    <col min="7" max="14" width="6.296875" style="15" customWidth="1"/>
    <col min="15" max="16384" width="9" style="15" customWidth="1"/>
  </cols>
  <sheetData>
    <row r="1" spans="1:14" ht="17.25" customHeight="1">
      <c r="A1" s="433" t="s">
        <v>464</v>
      </c>
      <c r="B1" s="433"/>
      <c r="C1" s="433"/>
      <c r="D1" s="433"/>
      <c r="E1" s="433"/>
      <c r="F1" s="433"/>
      <c r="G1" s="433"/>
      <c r="H1" s="433"/>
      <c r="I1" s="433"/>
      <c r="J1" s="433"/>
      <c r="K1" s="433"/>
      <c r="L1" s="433"/>
      <c r="M1" s="433"/>
      <c r="N1" s="433"/>
    </row>
    <row r="2" spans="1:14" ht="15" customHeight="1" thickBot="1">
      <c r="A2" s="45" t="s">
        <v>245</v>
      </c>
      <c r="B2" s="23"/>
      <c r="C2" s="23"/>
      <c r="D2" s="23"/>
      <c r="E2" s="23"/>
      <c r="F2" s="23"/>
      <c r="G2" s="23"/>
      <c r="H2" s="23"/>
      <c r="I2" s="23"/>
      <c r="J2" s="23"/>
      <c r="K2" s="23"/>
      <c r="L2" s="23"/>
      <c r="M2" s="23"/>
      <c r="N2" s="23"/>
    </row>
    <row r="3" spans="1:14" ht="24" customHeight="1">
      <c r="A3" s="241"/>
      <c r="B3" s="96"/>
      <c r="C3" s="96"/>
      <c r="D3" s="96"/>
      <c r="E3" s="464" t="s">
        <v>247</v>
      </c>
      <c r="F3" s="628"/>
      <c r="G3" s="629" t="s">
        <v>39</v>
      </c>
      <c r="H3" s="246" t="s">
        <v>151</v>
      </c>
      <c r="I3" s="246" t="s">
        <v>152</v>
      </c>
      <c r="J3" s="246" t="s">
        <v>153</v>
      </c>
      <c r="K3" s="630" t="s">
        <v>154</v>
      </c>
      <c r="L3" s="630" t="s">
        <v>155</v>
      </c>
      <c r="M3" s="630" t="s">
        <v>156</v>
      </c>
      <c r="N3" s="632" t="s">
        <v>32</v>
      </c>
    </row>
    <row r="4" spans="1:14" ht="24" customHeight="1">
      <c r="A4" s="633" t="s">
        <v>157</v>
      </c>
      <c r="B4" s="633"/>
      <c r="C4" s="633"/>
      <c r="D4" s="633"/>
      <c r="E4" s="247"/>
      <c r="F4" s="248"/>
      <c r="G4" s="444"/>
      <c r="H4" s="249" t="s">
        <v>158</v>
      </c>
      <c r="I4" s="249" t="s">
        <v>159</v>
      </c>
      <c r="J4" s="249" t="s">
        <v>158</v>
      </c>
      <c r="K4" s="631"/>
      <c r="L4" s="631"/>
      <c r="M4" s="631"/>
      <c r="N4" s="446"/>
    </row>
    <row r="5" spans="1:14" ht="24" customHeight="1">
      <c r="A5" s="625" t="s">
        <v>129</v>
      </c>
      <c r="B5" s="625"/>
      <c r="C5" s="92">
        <v>24</v>
      </c>
      <c r="D5" s="146" t="s">
        <v>13</v>
      </c>
      <c r="E5" s="30"/>
      <c r="F5" s="46"/>
      <c r="G5" s="52">
        <v>89</v>
      </c>
      <c r="H5" s="52">
        <v>16</v>
      </c>
      <c r="I5" s="52" t="s">
        <v>34</v>
      </c>
      <c r="J5" s="52" t="s">
        <v>34</v>
      </c>
      <c r="K5" s="52">
        <v>47</v>
      </c>
      <c r="L5" s="52">
        <v>1</v>
      </c>
      <c r="M5" s="52">
        <v>24</v>
      </c>
      <c r="N5" s="52">
        <v>1</v>
      </c>
    </row>
    <row r="6" spans="1:14" ht="24" customHeight="1">
      <c r="A6" s="45"/>
      <c r="B6" s="30"/>
      <c r="C6" s="92">
        <v>25</v>
      </c>
      <c r="D6" s="30"/>
      <c r="E6" s="30"/>
      <c r="F6" s="34"/>
      <c r="G6" s="52">
        <v>97</v>
      </c>
      <c r="H6" s="52">
        <v>17</v>
      </c>
      <c r="I6" s="52">
        <v>1</v>
      </c>
      <c r="J6" s="52" t="s">
        <v>34</v>
      </c>
      <c r="K6" s="52">
        <v>50</v>
      </c>
      <c r="L6" s="52">
        <v>5</v>
      </c>
      <c r="M6" s="52">
        <v>23</v>
      </c>
      <c r="N6" s="52">
        <v>1</v>
      </c>
    </row>
    <row r="7" spans="1:14" ht="24" customHeight="1">
      <c r="A7" s="45"/>
      <c r="B7" s="30"/>
      <c r="C7" s="92">
        <v>26</v>
      </c>
      <c r="D7" s="30"/>
      <c r="E7" s="30"/>
      <c r="F7" s="46"/>
      <c r="G7" s="50">
        <v>88</v>
      </c>
      <c r="H7" s="50">
        <v>21</v>
      </c>
      <c r="I7" s="50" t="s">
        <v>34</v>
      </c>
      <c r="J7" s="50" t="s">
        <v>34</v>
      </c>
      <c r="K7" s="50">
        <v>39</v>
      </c>
      <c r="L7" s="50">
        <v>4</v>
      </c>
      <c r="M7" s="50">
        <v>22</v>
      </c>
      <c r="N7" s="50">
        <v>2</v>
      </c>
    </row>
    <row r="8" spans="1:14" ht="24" customHeight="1">
      <c r="A8" s="45"/>
      <c r="B8" s="30"/>
      <c r="C8" s="92">
        <v>27</v>
      </c>
      <c r="D8" s="30"/>
      <c r="E8" s="30"/>
      <c r="F8" s="46"/>
      <c r="G8" s="250">
        <v>62</v>
      </c>
      <c r="H8" s="50">
        <v>12</v>
      </c>
      <c r="I8" s="50" t="s">
        <v>34</v>
      </c>
      <c r="J8" s="52" t="s">
        <v>34</v>
      </c>
      <c r="K8" s="50">
        <v>23</v>
      </c>
      <c r="L8" s="50">
        <v>2</v>
      </c>
      <c r="M8" s="50">
        <v>25</v>
      </c>
      <c r="N8" s="50" t="s">
        <v>34</v>
      </c>
    </row>
    <row r="9" spans="1:14" s="16" customFormat="1" ht="24" customHeight="1">
      <c r="A9" s="251"/>
      <c r="B9" s="252"/>
      <c r="C9" s="253">
        <v>28</v>
      </c>
      <c r="D9" s="252"/>
      <c r="E9" s="252"/>
      <c r="F9" s="254"/>
      <c r="G9" s="255">
        <v>50</v>
      </c>
      <c r="H9" s="256">
        <v>13</v>
      </c>
      <c r="I9" s="50" t="s">
        <v>34</v>
      </c>
      <c r="J9" s="52" t="s">
        <v>34</v>
      </c>
      <c r="K9" s="256">
        <v>10</v>
      </c>
      <c r="L9" s="256" t="s">
        <v>34</v>
      </c>
      <c r="M9" s="256">
        <v>27</v>
      </c>
      <c r="N9" s="256" t="s">
        <v>34</v>
      </c>
    </row>
    <row r="10" spans="1:14" ht="24" customHeight="1">
      <c r="A10" s="45"/>
      <c r="B10" s="242"/>
      <c r="C10" s="242"/>
      <c r="D10" s="242">
        <v>4</v>
      </c>
      <c r="E10" s="257" t="s">
        <v>170</v>
      </c>
      <c r="F10" s="34"/>
      <c r="G10" s="250">
        <v>4</v>
      </c>
      <c r="H10" s="50" t="s">
        <v>34</v>
      </c>
      <c r="I10" s="50" t="s">
        <v>34</v>
      </c>
      <c r="J10" s="52" t="s">
        <v>34</v>
      </c>
      <c r="K10" s="50" t="s">
        <v>34</v>
      </c>
      <c r="L10" s="52" t="s">
        <v>34</v>
      </c>
      <c r="M10" s="52">
        <v>4</v>
      </c>
      <c r="N10" s="256" t="s">
        <v>34</v>
      </c>
    </row>
    <row r="11" spans="1:14" ht="24" customHeight="1">
      <c r="A11" s="45"/>
      <c r="B11" s="242"/>
      <c r="C11" s="242"/>
      <c r="D11" s="242">
        <v>5</v>
      </c>
      <c r="E11" s="45"/>
      <c r="F11" s="34"/>
      <c r="G11" s="250">
        <v>3</v>
      </c>
      <c r="H11" s="50" t="s">
        <v>34</v>
      </c>
      <c r="I11" s="50" t="s">
        <v>34</v>
      </c>
      <c r="J11" s="52" t="s">
        <v>34</v>
      </c>
      <c r="K11" s="50">
        <v>1</v>
      </c>
      <c r="L11" s="52" t="s">
        <v>34</v>
      </c>
      <c r="M11" s="52">
        <v>2</v>
      </c>
      <c r="N11" s="256" t="s">
        <v>34</v>
      </c>
    </row>
    <row r="12" spans="1:14" ht="24" customHeight="1">
      <c r="A12" s="45"/>
      <c r="B12" s="242"/>
      <c r="C12" s="242"/>
      <c r="D12" s="242">
        <v>6</v>
      </c>
      <c r="E12" s="45"/>
      <c r="F12" s="34"/>
      <c r="G12" s="250">
        <v>4</v>
      </c>
      <c r="H12" s="50" t="s">
        <v>34</v>
      </c>
      <c r="I12" s="50" t="s">
        <v>34</v>
      </c>
      <c r="J12" s="52" t="s">
        <v>34</v>
      </c>
      <c r="K12" s="50">
        <v>1</v>
      </c>
      <c r="L12" s="52" t="s">
        <v>34</v>
      </c>
      <c r="M12" s="52">
        <v>3</v>
      </c>
      <c r="N12" s="256" t="s">
        <v>34</v>
      </c>
    </row>
    <row r="13" spans="1:14" ht="24" customHeight="1">
      <c r="A13" s="45"/>
      <c r="B13" s="242"/>
      <c r="C13" s="242"/>
      <c r="D13" s="242">
        <v>7</v>
      </c>
      <c r="E13" s="45"/>
      <c r="F13" s="34"/>
      <c r="G13" s="250">
        <v>1</v>
      </c>
      <c r="H13" s="50" t="s">
        <v>34</v>
      </c>
      <c r="I13" s="50" t="s">
        <v>34</v>
      </c>
      <c r="J13" s="52" t="s">
        <v>34</v>
      </c>
      <c r="K13" s="52" t="s">
        <v>34</v>
      </c>
      <c r="L13" s="52" t="s">
        <v>34</v>
      </c>
      <c r="M13" s="52">
        <v>1</v>
      </c>
      <c r="N13" s="256" t="s">
        <v>34</v>
      </c>
    </row>
    <row r="14" spans="1:14" ht="24" customHeight="1">
      <c r="A14" s="45"/>
      <c r="B14" s="242"/>
      <c r="C14" s="242"/>
      <c r="D14" s="242">
        <v>8</v>
      </c>
      <c r="E14" s="45"/>
      <c r="F14" s="34"/>
      <c r="G14" s="250">
        <v>4</v>
      </c>
      <c r="H14" s="50" t="s">
        <v>34</v>
      </c>
      <c r="I14" s="50" t="s">
        <v>34</v>
      </c>
      <c r="J14" s="52" t="s">
        <v>34</v>
      </c>
      <c r="K14" s="52">
        <v>1</v>
      </c>
      <c r="L14" s="52" t="s">
        <v>34</v>
      </c>
      <c r="M14" s="52">
        <v>3</v>
      </c>
      <c r="N14" s="256" t="s">
        <v>34</v>
      </c>
    </row>
    <row r="15" spans="1:14" ht="24" customHeight="1">
      <c r="A15" s="45"/>
      <c r="B15" s="242"/>
      <c r="C15" s="242"/>
      <c r="D15" s="242">
        <v>9</v>
      </c>
      <c r="E15" s="45"/>
      <c r="F15" s="34"/>
      <c r="G15" s="250">
        <v>5</v>
      </c>
      <c r="H15" s="50">
        <v>2</v>
      </c>
      <c r="I15" s="50" t="s">
        <v>34</v>
      </c>
      <c r="J15" s="52" t="s">
        <v>34</v>
      </c>
      <c r="K15" s="50">
        <v>2</v>
      </c>
      <c r="L15" s="52" t="s">
        <v>34</v>
      </c>
      <c r="M15" s="52">
        <v>1</v>
      </c>
      <c r="N15" s="256" t="s">
        <v>34</v>
      </c>
    </row>
    <row r="16" spans="1:14" ht="24" customHeight="1">
      <c r="A16" s="45"/>
      <c r="B16" s="242"/>
      <c r="C16" s="242"/>
      <c r="D16" s="242">
        <v>10</v>
      </c>
      <c r="E16" s="45"/>
      <c r="F16" s="34"/>
      <c r="G16" s="250">
        <v>6</v>
      </c>
      <c r="H16" s="50">
        <v>2</v>
      </c>
      <c r="I16" s="50" t="s">
        <v>34</v>
      </c>
      <c r="J16" s="52" t="s">
        <v>34</v>
      </c>
      <c r="K16" s="50">
        <v>1</v>
      </c>
      <c r="L16" s="52" t="s">
        <v>34</v>
      </c>
      <c r="M16" s="52">
        <v>3</v>
      </c>
      <c r="N16" s="256" t="s">
        <v>34</v>
      </c>
    </row>
    <row r="17" spans="1:14" ht="24" customHeight="1">
      <c r="A17" s="45"/>
      <c r="B17" s="242"/>
      <c r="C17" s="242"/>
      <c r="D17" s="242">
        <v>11</v>
      </c>
      <c r="E17" s="45"/>
      <c r="F17" s="34"/>
      <c r="G17" s="250">
        <v>8</v>
      </c>
      <c r="H17" s="50">
        <v>1</v>
      </c>
      <c r="I17" s="50" t="s">
        <v>34</v>
      </c>
      <c r="J17" s="52" t="s">
        <v>34</v>
      </c>
      <c r="K17" s="50">
        <v>2</v>
      </c>
      <c r="L17" s="52" t="s">
        <v>34</v>
      </c>
      <c r="M17" s="52">
        <v>5</v>
      </c>
      <c r="N17" s="256" t="s">
        <v>34</v>
      </c>
    </row>
    <row r="18" spans="1:14" ht="24" customHeight="1">
      <c r="A18" s="45"/>
      <c r="B18" s="242"/>
      <c r="C18" s="242"/>
      <c r="D18" s="242">
        <v>12</v>
      </c>
      <c r="E18" s="45"/>
      <c r="F18" s="34"/>
      <c r="G18" s="250">
        <v>8</v>
      </c>
      <c r="H18" s="50">
        <v>3</v>
      </c>
      <c r="I18" s="50" t="s">
        <v>34</v>
      </c>
      <c r="J18" s="52" t="s">
        <v>34</v>
      </c>
      <c r="K18" s="50">
        <v>1</v>
      </c>
      <c r="L18" s="52" t="s">
        <v>34</v>
      </c>
      <c r="M18" s="52">
        <v>4</v>
      </c>
      <c r="N18" s="256" t="s">
        <v>34</v>
      </c>
    </row>
    <row r="19" spans="1:14" ht="24" customHeight="1">
      <c r="A19" s="45"/>
      <c r="B19" s="242"/>
      <c r="C19" s="242"/>
      <c r="D19" s="242">
        <v>1</v>
      </c>
      <c r="E19" s="45"/>
      <c r="F19" s="34"/>
      <c r="G19" s="250">
        <v>3</v>
      </c>
      <c r="H19" s="50">
        <v>3</v>
      </c>
      <c r="I19" s="50" t="s">
        <v>34</v>
      </c>
      <c r="J19" s="52" t="s">
        <v>34</v>
      </c>
      <c r="K19" s="50" t="s">
        <v>34</v>
      </c>
      <c r="L19" s="52" t="s">
        <v>34</v>
      </c>
      <c r="M19" s="52" t="s">
        <v>34</v>
      </c>
      <c r="N19" s="256" t="s">
        <v>34</v>
      </c>
    </row>
    <row r="20" spans="1:14" ht="24" customHeight="1">
      <c r="A20" s="45"/>
      <c r="B20" s="242"/>
      <c r="C20" s="242"/>
      <c r="D20" s="242">
        <v>2</v>
      </c>
      <c r="E20" s="45"/>
      <c r="F20" s="34"/>
      <c r="G20" s="250">
        <v>1</v>
      </c>
      <c r="H20" s="50">
        <v>1</v>
      </c>
      <c r="I20" s="50" t="s">
        <v>34</v>
      </c>
      <c r="J20" s="52" t="s">
        <v>34</v>
      </c>
      <c r="K20" s="50" t="s">
        <v>34</v>
      </c>
      <c r="L20" s="52" t="s">
        <v>34</v>
      </c>
      <c r="M20" s="52" t="s">
        <v>34</v>
      </c>
      <c r="N20" s="256" t="s">
        <v>34</v>
      </c>
    </row>
    <row r="21" spans="1:14" ht="24" customHeight="1" thickBot="1">
      <c r="A21" s="23"/>
      <c r="B21" s="23"/>
      <c r="C21" s="23"/>
      <c r="D21" s="23">
        <v>3</v>
      </c>
      <c r="E21" s="23"/>
      <c r="F21" s="47"/>
      <c r="G21" s="24">
        <v>3</v>
      </c>
      <c r="H21" s="24">
        <v>1</v>
      </c>
      <c r="I21" s="24" t="s">
        <v>34</v>
      </c>
      <c r="J21" s="24" t="s">
        <v>34</v>
      </c>
      <c r="K21" s="24">
        <v>1</v>
      </c>
      <c r="L21" s="24" t="s">
        <v>34</v>
      </c>
      <c r="M21" s="24">
        <v>1</v>
      </c>
      <c r="N21" s="24" t="s">
        <v>34</v>
      </c>
    </row>
    <row r="22" spans="1:14" ht="19.5" customHeight="1">
      <c r="A22" s="45"/>
      <c r="B22" s="45"/>
      <c r="C22" s="45"/>
      <c r="D22" s="45"/>
      <c r="E22" s="45"/>
      <c r="F22" s="45"/>
      <c r="G22" s="45"/>
      <c r="H22" s="45"/>
      <c r="I22" s="45"/>
      <c r="J22" s="45"/>
      <c r="K22" s="45"/>
      <c r="L22" s="45"/>
      <c r="M22" s="45"/>
      <c r="N22" s="45"/>
    </row>
    <row r="23" spans="1:14" ht="19.5" customHeight="1" thickBot="1">
      <c r="A23" s="45" t="s">
        <v>361</v>
      </c>
      <c r="B23" s="83"/>
      <c r="C23" s="74"/>
      <c r="D23" s="83"/>
      <c r="E23" s="45"/>
      <c r="F23" s="45"/>
      <c r="G23" s="258"/>
      <c r="H23" s="74"/>
      <c r="I23" s="74"/>
      <c r="J23" s="74"/>
      <c r="K23" s="74"/>
      <c r="L23" s="74"/>
      <c r="M23" s="74"/>
      <c r="N23" s="259" t="s">
        <v>550</v>
      </c>
    </row>
    <row r="24" spans="1:14" ht="24" customHeight="1">
      <c r="A24" s="241"/>
      <c r="B24" s="260"/>
      <c r="C24" s="84"/>
      <c r="D24" s="619" t="s">
        <v>255</v>
      </c>
      <c r="E24" s="619"/>
      <c r="F24" s="620"/>
      <c r="G24" s="626" t="s">
        <v>98</v>
      </c>
      <c r="H24" s="261" t="s">
        <v>160</v>
      </c>
      <c r="I24" s="262" t="s">
        <v>161</v>
      </c>
      <c r="J24" s="262" t="s">
        <v>162</v>
      </c>
      <c r="K24" s="608" t="s">
        <v>163</v>
      </c>
      <c r="L24" s="608" t="s">
        <v>164</v>
      </c>
      <c r="M24" s="608" t="s">
        <v>165</v>
      </c>
      <c r="N24" s="610" t="s">
        <v>109</v>
      </c>
    </row>
    <row r="25" spans="1:14" ht="24" customHeight="1">
      <c r="A25" s="263" t="s">
        <v>256</v>
      </c>
      <c r="B25" s="264"/>
      <c r="C25" s="264"/>
      <c r="D25" s="264"/>
      <c r="E25" s="263"/>
      <c r="F25" s="263"/>
      <c r="G25" s="627"/>
      <c r="H25" s="265" t="s">
        <v>166</v>
      </c>
      <c r="I25" s="266" t="s">
        <v>167</v>
      </c>
      <c r="J25" s="266" t="s">
        <v>166</v>
      </c>
      <c r="K25" s="609"/>
      <c r="L25" s="609"/>
      <c r="M25" s="609"/>
      <c r="N25" s="611"/>
    </row>
    <row r="26" spans="1:14" ht="24" customHeight="1">
      <c r="A26" s="621" t="s">
        <v>314</v>
      </c>
      <c r="B26" s="621"/>
      <c r="C26" s="621"/>
      <c r="D26" s="621"/>
      <c r="E26" s="621"/>
      <c r="F26" s="622"/>
      <c r="G26" s="267">
        <v>50</v>
      </c>
      <c r="H26" s="268">
        <v>13</v>
      </c>
      <c r="I26" s="268" t="s">
        <v>34</v>
      </c>
      <c r="J26" s="268" t="s">
        <v>34</v>
      </c>
      <c r="K26" s="268">
        <v>10</v>
      </c>
      <c r="L26" s="268" t="s">
        <v>34</v>
      </c>
      <c r="M26" s="269">
        <v>27</v>
      </c>
      <c r="N26" s="269" t="s">
        <v>34</v>
      </c>
    </row>
    <row r="27" spans="1:14" ht="24" customHeight="1">
      <c r="A27" s="45"/>
      <c r="B27" s="623" t="s">
        <v>315</v>
      </c>
      <c r="C27" s="623"/>
      <c r="D27" s="623"/>
      <c r="E27" s="623"/>
      <c r="F27" s="624"/>
      <c r="G27" s="270">
        <v>24</v>
      </c>
      <c r="H27" s="271">
        <v>7</v>
      </c>
      <c r="I27" s="268" t="s">
        <v>34</v>
      </c>
      <c r="J27" s="268" t="s">
        <v>34</v>
      </c>
      <c r="K27" s="271">
        <v>3</v>
      </c>
      <c r="L27" s="271" t="s">
        <v>34</v>
      </c>
      <c r="M27" s="272">
        <v>14</v>
      </c>
      <c r="N27" s="272" t="s">
        <v>34</v>
      </c>
    </row>
    <row r="28" spans="1:14" ht="24" customHeight="1">
      <c r="A28" s="45"/>
      <c r="B28" s="623" t="s">
        <v>316</v>
      </c>
      <c r="C28" s="623"/>
      <c r="D28" s="623"/>
      <c r="E28" s="623"/>
      <c r="F28" s="624"/>
      <c r="G28" s="270">
        <v>4</v>
      </c>
      <c r="H28" s="271" t="s">
        <v>34</v>
      </c>
      <c r="I28" s="268" t="s">
        <v>34</v>
      </c>
      <c r="J28" s="268" t="s">
        <v>34</v>
      </c>
      <c r="K28" s="268">
        <v>2</v>
      </c>
      <c r="L28" s="268" t="s">
        <v>34</v>
      </c>
      <c r="M28" s="268">
        <v>2</v>
      </c>
      <c r="N28" s="272" t="s">
        <v>34</v>
      </c>
    </row>
    <row r="29" spans="1:14" ht="24" customHeight="1">
      <c r="A29" s="45"/>
      <c r="B29" s="623" t="s">
        <v>317</v>
      </c>
      <c r="C29" s="623"/>
      <c r="D29" s="623"/>
      <c r="E29" s="623"/>
      <c r="F29" s="624"/>
      <c r="G29" s="270">
        <v>4</v>
      </c>
      <c r="H29" s="271" t="s">
        <v>34</v>
      </c>
      <c r="I29" s="268" t="s">
        <v>34</v>
      </c>
      <c r="J29" s="268" t="s">
        <v>34</v>
      </c>
      <c r="K29" s="271">
        <v>2</v>
      </c>
      <c r="L29" s="268" t="s">
        <v>34</v>
      </c>
      <c r="M29" s="272">
        <v>2</v>
      </c>
      <c r="N29" s="272" t="s">
        <v>34</v>
      </c>
    </row>
    <row r="30" spans="1:14" ht="24" customHeight="1">
      <c r="A30" s="45"/>
      <c r="B30" s="607" t="s">
        <v>318</v>
      </c>
      <c r="C30" s="607"/>
      <c r="D30" s="607"/>
      <c r="E30" s="607"/>
      <c r="F30" s="605"/>
      <c r="G30" s="270">
        <v>1</v>
      </c>
      <c r="H30" s="271">
        <v>1</v>
      </c>
      <c r="I30" s="268" t="s">
        <v>34</v>
      </c>
      <c r="J30" s="268" t="s">
        <v>34</v>
      </c>
      <c r="K30" s="271" t="s">
        <v>34</v>
      </c>
      <c r="L30" s="268" t="s">
        <v>34</v>
      </c>
      <c r="M30" s="268" t="s">
        <v>34</v>
      </c>
      <c r="N30" s="272" t="s">
        <v>34</v>
      </c>
    </row>
    <row r="31" spans="1:14" ht="24" customHeight="1">
      <c r="A31" s="45"/>
      <c r="B31" s="607" t="s">
        <v>319</v>
      </c>
      <c r="C31" s="607"/>
      <c r="D31" s="607"/>
      <c r="E31" s="607"/>
      <c r="F31" s="605"/>
      <c r="G31" s="270" t="s">
        <v>34</v>
      </c>
      <c r="H31" s="268" t="s">
        <v>34</v>
      </c>
      <c r="I31" s="268" t="s">
        <v>34</v>
      </c>
      <c r="J31" s="268" t="s">
        <v>34</v>
      </c>
      <c r="K31" s="268" t="s">
        <v>34</v>
      </c>
      <c r="L31" s="268" t="s">
        <v>34</v>
      </c>
      <c r="M31" s="272" t="s">
        <v>34</v>
      </c>
      <c r="N31" s="272" t="s">
        <v>34</v>
      </c>
    </row>
    <row r="32" spans="1:14" ht="24" customHeight="1">
      <c r="A32" s="45"/>
      <c r="B32" s="607" t="s">
        <v>320</v>
      </c>
      <c r="C32" s="607"/>
      <c r="D32" s="607"/>
      <c r="E32" s="607"/>
      <c r="F32" s="605"/>
      <c r="G32" s="270">
        <v>1</v>
      </c>
      <c r="H32" s="268">
        <v>1</v>
      </c>
      <c r="I32" s="268" t="s">
        <v>34</v>
      </c>
      <c r="J32" s="268" t="s">
        <v>34</v>
      </c>
      <c r="K32" s="268" t="s">
        <v>34</v>
      </c>
      <c r="L32" s="268" t="s">
        <v>34</v>
      </c>
      <c r="M32" s="268" t="s">
        <v>34</v>
      </c>
      <c r="N32" s="272" t="s">
        <v>34</v>
      </c>
    </row>
    <row r="33" spans="1:14" ht="24" customHeight="1" thickBot="1">
      <c r="A33" s="23"/>
      <c r="B33" s="601" t="s">
        <v>321</v>
      </c>
      <c r="C33" s="601"/>
      <c r="D33" s="601"/>
      <c r="E33" s="601"/>
      <c r="F33" s="602"/>
      <c r="G33" s="273">
        <v>16</v>
      </c>
      <c r="H33" s="274">
        <v>4</v>
      </c>
      <c r="I33" s="274" t="s">
        <v>34</v>
      </c>
      <c r="J33" s="274" t="s">
        <v>34</v>
      </c>
      <c r="K33" s="274">
        <v>3</v>
      </c>
      <c r="L33" s="274" t="s">
        <v>34</v>
      </c>
      <c r="M33" s="275">
        <v>9</v>
      </c>
      <c r="N33" s="275" t="s">
        <v>34</v>
      </c>
    </row>
    <row r="34" spans="1:14" ht="18.75" customHeight="1">
      <c r="A34" s="276"/>
      <c r="B34" s="277"/>
      <c r="C34" s="277"/>
      <c r="D34" s="277"/>
      <c r="E34" s="277"/>
      <c r="F34" s="277"/>
      <c r="G34" s="278"/>
      <c r="H34" s="279"/>
      <c r="I34" s="280"/>
      <c r="J34" s="280"/>
      <c r="K34" s="279"/>
      <c r="L34" s="280"/>
      <c r="M34" s="279"/>
      <c r="N34" s="281"/>
    </row>
    <row r="35" spans="1:14" ht="18.75" customHeight="1">
      <c r="A35" s="276"/>
      <c r="B35" s="277"/>
      <c r="C35" s="277"/>
      <c r="D35" s="277"/>
      <c r="E35" s="277"/>
      <c r="F35" s="277"/>
      <c r="G35" s="278"/>
      <c r="H35" s="279"/>
      <c r="I35" s="280"/>
      <c r="J35" s="280"/>
      <c r="K35" s="279"/>
      <c r="L35" s="280"/>
      <c r="M35" s="279"/>
      <c r="N35" s="281"/>
    </row>
    <row r="36" spans="2:15" ht="15" customHeight="1">
      <c r="B36" s="463" t="s">
        <v>465</v>
      </c>
      <c r="C36" s="463"/>
      <c r="D36" s="463"/>
      <c r="E36" s="463"/>
      <c r="F36" s="463"/>
      <c r="G36" s="463"/>
      <c r="H36" s="463"/>
      <c r="I36" s="463"/>
      <c r="J36" s="463"/>
      <c r="K36" s="463"/>
      <c r="L36" s="463"/>
      <c r="M36" s="463"/>
      <c r="N36" s="463"/>
      <c r="O36" s="463"/>
    </row>
    <row r="37" spans="1:15" ht="24" customHeight="1" thickBot="1">
      <c r="A37" s="258" t="s">
        <v>168</v>
      </c>
      <c r="B37" s="258"/>
      <c r="C37" s="258"/>
      <c r="D37" s="258"/>
      <c r="E37" s="258"/>
      <c r="F37" s="258"/>
      <c r="G37" s="258"/>
      <c r="H37" s="258"/>
      <c r="I37" s="258"/>
      <c r="J37" s="258"/>
      <c r="K37" s="258"/>
      <c r="L37" s="258"/>
      <c r="M37" s="258"/>
      <c r="N37" s="617" t="s">
        <v>551</v>
      </c>
      <c r="O37" s="617"/>
    </row>
    <row r="38" spans="2:15" ht="30" customHeight="1">
      <c r="B38" s="618"/>
      <c r="C38" s="618"/>
      <c r="D38" s="618"/>
      <c r="E38" s="282"/>
      <c r="F38" s="619" t="s">
        <v>257</v>
      </c>
      <c r="G38" s="620"/>
      <c r="H38" s="610" t="s">
        <v>169</v>
      </c>
      <c r="I38" s="262" t="s">
        <v>160</v>
      </c>
      <c r="J38" s="262" t="s">
        <v>161</v>
      </c>
      <c r="K38" s="262" t="s">
        <v>162</v>
      </c>
      <c r="L38" s="608" t="s">
        <v>163</v>
      </c>
      <c r="M38" s="608" t="s">
        <v>164</v>
      </c>
      <c r="N38" s="608" t="s">
        <v>165</v>
      </c>
      <c r="O38" s="610" t="s">
        <v>109</v>
      </c>
    </row>
    <row r="39" spans="1:15" ht="30" customHeight="1">
      <c r="A39" s="612" t="s">
        <v>466</v>
      </c>
      <c r="B39" s="613"/>
      <c r="C39" s="613"/>
      <c r="D39" s="613"/>
      <c r="E39" s="264"/>
      <c r="F39" s="264"/>
      <c r="G39" s="265"/>
      <c r="H39" s="611"/>
      <c r="I39" s="266" t="s">
        <v>166</v>
      </c>
      <c r="J39" s="266" t="s">
        <v>167</v>
      </c>
      <c r="K39" s="266" t="s">
        <v>166</v>
      </c>
      <c r="L39" s="609"/>
      <c r="M39" s="609"/>
      <c r="N39" s="609"/>
      <c r="O39" s="611"/>
    </row>
    <row r="40" spans="1:15" ht="30" customHeight="1">
      <c r="A40" s="614" t="s">
        <v>169</v>
      </c>
      <c r="B40" s="615"/>
      <c r="C40" s="615"/>
      <c r="D40" s="615"/>
      <c r="E40" s="615"/>
      <c r="F40" s="615"/>
      <c r="G40" s="616"/>
      <c r="H40" s="283">
        <v>50</v>
      </c>
      <c r="I40" s="284">
        <v>13</v>
      </c>
      <c r="J40" s="284" t="s">
        <v>34</v>
      </c>
      <c r="K40" s="284" t="s">
        <v>34</v>
      </c>
      <c r="L40" s="284">
        <v>10</v>
      </c>
      <c r="M40" s="284" t="s">
        <v>34</v>
      </c>
      <c r="N40" s="284">
        <v>27</v>
      </c>
      <c r="O40" s="284" t="s">
        <v>34</v>
      </c>
    </row>
    <row r="41" spans="2:15" ht="30" customHeight="1">
      <c r="B41" s="607" t="s">
        <v>322</v>
      </c>
      <c r="C41" s="607"/>
      <c r="D41" s="607"/>
      <c r="E41" s="607"/>
      <c r="F41" s="607"/>
      <c r="G41" s="607"/>
      <c r="H41" s="285">
        <v>12</v>
      </c>
      <c r="I41" s="286">
        <v>5</v>
      </c>
      <c r="J41" s="286" t="s">
        <v>34</v>
      </c>
      <c r="K41" s="286" t="s">
        <v>34</v>
      </c>
      <c r="L41" s="286">
        <v>1</v>
      </c>
      <c r="M41" s="286" t="s">
        <v>34</v>
      </c>
      <c r="N41" s="286">
        <v>6</v>
      </c>
      <c r="O41" s="286" t="s">
        <v>34</v>
      </c>
    </row>
    <row r="42" spans="2:15" ht="30" customHeight="1">
      <c r="B42" s="605" t="s">
        <v>362</v>
      </c>
      <c r="C42" s="606"/>
      <c r="D42" s="606"/>
      <c r="E42" s="606"/>
      <c r="F42" s="606"/>
      <c r="G42" s="606"/>
      <c r="H42" s="285">
        <v>2</v>
      </c>
      <c r="I42" s="286" t="s">
        <v>34</v>
      </c>
      <c r="J42" s="286" t="s">
        <v>34</v>
      </c>
      <c r="K42" s="286" t="s">
        <v>34</v>
      </c>
      <c r="L42" s="286">
        <v>1</v>
      </c>
      <c r="M42" s="286" t="s">
        <v>34</v>
      </c>
      <c r="N42" s="286">
        <v>1</v>
      </c>
      <c r="O42" s="286" t="s">
        <v>34</v>
      </c>
    </row>
    <row r="43" spans="2:15" s="16" customFormat="1" ht="30" customHeight="1">
      <c r="B43" s="605" t="s">
        <v>363</v>
      </c>
      <c r="C43" s="606"/>
      <c r="D43" s="606"/>
      <c r="E43" s="606"/>
      <c r="F43" s="606"/>
      <c r="G43" s="606"/>
      <c r="H43" s="285" t="s">
        <v>34</v>
      </c>
      <c r="I43" s="286" t="s">
        <v>34</v>
      </c>
      <c r="J43" s="286" t="s">
        <v>34</v>
      </c>
      <c r="K43" s="286" t="s">
        <v>34</v>
      </c>
      <c r="L43" s="286" t="s">
        <v>34</v>
      </c>
      <c r="M43" s="286" t="s">
        <v>34</v>
      </c>
      <c r="N43" s="286" t="s">
        <v>34</v>
      </c>
      <c r="O43" s="286" t="s">
        <v>34</v>
      </c>
    </row>
    <row r="44" spans="2:15" ht="30" customHeight="1">
      <c r="B44" s="605" t="s">
        <v>364</v>
      </c>
      <c r="C44" s="606"/>
      <c r="D44" s="606"/>
      <c r="E44" s="606"/>
      <c r="F44" s="606"/>
      <c r="G44" s="606"/>
      <c r="H44" s="285" t="s">
        <v>34</v>
      </c>
      <c r="I44" s="286" t="s">
        <v>34</v>
      </c>
      <c r="J44" s="286" t="s">
        <v>34</v>
      </c>
      <c r="K44" s="286" t="s">
        <v>34</v>
      </c>
      <c r="L44" s="286" t="s">
        <v>34</v>
      </c>
      <c r="M44" s="286" t="s">
        <v>34</v>
      </c>
      <c r="N44" s="286" t="s">
        <v>34</v>
      </c>
      <c r="O44" s="286" t="s">
        <v>34</v>
      </c>
    </row>
    <row r="45" spans="2:15" ht="30" customHeight="1">
      <c r="B45" s="605" t="s">
        <v>365</v>
      </c>
      <c r="C45" s="606"/>
      <c r="D45" s="606"/>
      <c r="E45" s="606"/>
      <c r="F45" s="606"/>
      <c r="G45" s="606"/>
      <c r="H45" s="285">
        <v>6</v>
      </c>
      <c r="I45" s="286">
        <v>2</v>
      </c>
      <c r="J45" s="286" t="s">
        <v>34</v>
      </c>
      <c r="K45" s="286" t="s">
        <v>34</v>
      </c>
      <c r="L45" s="286">
        <v>4</v>
      </c>
      <c r="M45" s="286" t="s">
        <v>34</v>
      </c>
      <c r="N45" s="286" t="s">
        <v>34</v>
      </c>
      <c r="O45" s="286" t="s">
        <v>34</v>
      </c>
    </row>
    <row r="46" spans="2:15" ht="30" customHeight="1">
      <c r="B46" s="605" t="s">
        <v>366</v>
      </c>
      <c r="C46" s="606"/>
      <c r="D46" s="606"/>
      <c r="E46" s="606"/>
      <c r="F46" s="606"/>
      <c r="G46" s="606"/>
      <c r="H46" s="285">
        <v>15</v>
      </c>
      <c r="I46" s="286">
        <v>4</v>
      </c>
      <c r="J46" s="286" t="s">
        <v>34</v>
      </c>
      <c r="K46" s="286" t="s">
        <v>34</v>
      </c>
      <c r="L46" s="286" t="s">
        <v>34</v>
      </c>
      <c r="M46" s="286" t="s">
        <v>34</v>
      </c>
      <c r="N46" s="286">
        <v>11</v>
      </c>
      <c r="O46" s="286" t="s">
        <v>34</v>
      </c>
    </row>
    <row r="47" spans="2:15" ht="30" customHeight="1">
      <c r="B47" s="605" t="s">
        <v>367</v>
      </c>
      <c r="C47" s="606"/>
      <c r="D47" s="606"/>
      <c r="E47" s="606"/>
      <c r="F47" s="606"/>
      <c r="G47" s="606"/>
      <c r="H47" s="285" t="s">
        <v>34</v>
      </c>
      <c r="I47" s="286" t="s">
        <v>34</v>
      </c>
      <c r="J47" s="286" t="s">
        <v>34</v>
      </c>
      <c r="K47" s="286" t="s">
        <v>34</v>
      </c>
      <c r="L47" s="286" t="s">
        <v>34</v>
      </c>
      <c r="M47" s="286" t="s">
        <v>34</v>
      </c>
      <c r="N47" s="286" t="s">
        <v>34</v>
      </c>
      <c r="O47" s="286" t="s">
        <v>34</v>
      </c>
    </row>
    <row r="48" spans="2:15" ht="30" customHeight="1">
      <c r="B48" s="605" t="s">
        <v>368</v>
      </c>
      <c r="C48" s="606"/>
      <c r="D48" s="606"/>
      <c r="E48" s="606"/>
      <c r="F48" s="606"/>
      <c r="G48" s="606"/>
      <c r="H48" s="285" t="s">
        <v>34</v>
      </c>
      <c r="I48" s="286" t="s">
        <v>34</v>
      </c>
      <c r="J48" s="286" t="s">
        <v>34</v>
      </c>
      <c r="K48" s="286" t="s">
        <v>34</v>
      </c>
      <c r="L48" s="286" t="s">
        <v>34</v>
      </c>
      <c r="M48" s="286" t="s">
        <v>34</v>
      </c>
      <c r="N48" s="286" t="s">
        <v>34</v>
      </c>
      <c r="O48" s="286" t="s">
        <v>34</v>
      </c>
    </row>
    <row r="49" spans="2:15" ht="30" customHeight="1">
      <c r="B49" s="605" t="s">
        <v>369</v>
      </c>
      <c r="C49" s="606"/>
      <c r="D49" s="606"/>
      <c r="E49" s="606"/>
      <c r="F49" s="606"/>
      <c r="G49" s="606"/>
      <c r="H49" s="285" t="s">
        <v>34</v>
      </c>
      <c r="I49" s="286" t="s">
        <v>34</v>
      </c>
      <c r="J49" s="286" t="s">
        <v>34</v>
      </c>
      <c r="K49" s="286" t="s">
        <v>34</v>
      </c>
      <c r="L49" s="286" t="s">
        <v>34</v>
      </c>
      <c r="M49" s="286" t="s">
        <v>34</v>
      </c>
      <c r="N49" s="286" t="s">
        <v>34</v>
      </c>
      <c r="O49" s="286" t="s">
        <v>34</v>
      </c>
    </row>
    <row r="50" spans="2:15" ht="30" customHeight="1">
      <c r="B50" s="605" t="s">
        <v>370</v>
      </c>
      <c r="C50" s="606"/>
      <c r="D50" s="606"/>
      <c r="E50" s="606"/>
      <c r="F50" s="606"/>
      <c r="G50" s="606"/>
      <c r="H50" s="285" t="s">
        <v>34</v>
      </c>
      <c r="I50" s="286" t="s">
        <v>34</v>
      </c>
      <c r="J50" s="286" t="s">
        <v>34</v>
      </c>
      <c r="K50" s="286" t="s">
        <v>34</v>
      </c>
      <c r="L50" s="286" t="s">
        <v>34</v>
      </c>
      <c r="M50" s="286" t="s">
        <v>34</v>
      </c>
      <c r="N50" s="286" t="s">
        <v>34</v>
      </c>
      <c r="O50" s="286" t="s">
        <v>34</v>
      </c>
    </row>
    <row r="51" spans="2:15" ht="30" customHeight="1">
      <c r="B51" s="603" t="s">
        <v>371</v>
      </c>
      <c r="C51" s="604"/>
      <c r="D51" s="604"/>
      <c r="E51" s="604"/>
      <c r="F51" s="604"/>
      <c r="G51" s="604"/>
      <c r="H51" s="285" t="s">
        <v>34</v>
      </c>
      <c r="I51" s="286" t="s">
        <v>34</v>
      </c>
      <c r="J51" s="286" t="s">
        <v>34</v>
      </c>
      <c r="K51" s="286" t="s">
        <v>34</v>
      </c>
      <c r="L51" s="286" t="s">
        <v>34</v>
      </c>
      <c r="M51" s="286" t="s">
        <v>34</v>
      </c>
      <c r="N51" s="286" t="s">
        <v>34</v>
      </c>
      <c r="O51" s="286" t="s">
        <v>34</v>
      </c>
    </row>
    <row r="52" spans="2:15" ht="30" customHeight="1">
      <c r="B52" s="605" t="s">
        <v>372</v>
      </c>
      <c r="C52" s="606"/>
      <c r="D52" s="606"/>
      <c r="E52" s="606"/>
      <c r="F52" s="606"/>
      <c r="G52" s="606"/>
      <c r="H52" s="285" t="s">
        <v>34</v>
      </c>
      <c r="I52" s="286" t="s">
        <v>34</v>
      </c>
      <c r="J52" s="286" t="s">
        <v>34</v>
      </c>
      <c r="K52" s="286" t="s">
        <v>34</v>
      </c>
      <c r="L52" s="286" t="s">
        <v>34</v>
      </c>
      <c r="M52" s="286" t="s">
        <v>34</v>
      </c>
      <c r="N52" s="286" t="s">
        <v>34</v>
      </c>
      <c r="O52" s="286" t="s">
        <v>34</v>
      </c>
    </row>
    <row r="53" spans="2:15" ht="30" customHeight="1">
      <c r="B53" s="605" t="s">
        <v>373</v>
      </c>
      <c r="C53" s="606"/>
      <c r="D53" s="606"/>
      <c r="E53" s="606"/>
      <c r="F53" s="606"/>
      <c r="G53" s="606"/>
      <c r="H53" s="285" t="s">
        <v>34</v>
      </c>
      <c r="I53" s="286" t="s">
        <v>34</v>
      </c>
      <c r="J53" s="286" t="s">
        <v>34</v>
      </c>
      <c r="K53" s="286" t="s">
        <v>34</v>
      </c>
      <c r="L53" s="286" t="s">
        <v>34</v>
      </c>
      <c r="M53" s="286" t="s">
        <v>34</v>
      </c>
      <c r="N53" s="286" t="s">
        <v>34</v>
      </c>
      <c r="O53" s="286" t="s">
        <v>34</v>
      </c>
    </row>
    <row r="54" spans="2:15" ht="30" customHeight="1">
      <c r="B54" s="605" t="s">
        <v>374</v>
      </c>
      <c r="C54" s="606"/>
      <c r="D54" s="606"/>
      <c r="E54" s="606"/>
      <c r="F54" s="606"/>
      <c r="G54" s="606"/>
      <c r="H54" s="285">
        <v>6</v>
      </c>
      <c r="I54" s="286" t="s">
        <v>34</v>
      </c>
      <c r="J54" s="286" t="s">
        <v>34</v>
      </c>
      <c r="K54" s="286" t="s">
        <v>34</v>
      </c>
      <c r="L54" s="286">
        <v>2</v>
      </c>
      <c r="M54" s="286" t="s">
        <v>34</v>
      </c>
      <c r="N54" s="286">
        <v>4</v>
      </c>
      <c r="O54" s="286" t="s">
        <v>34</v>
      </c>
    </row>
    <row r="55" spans="2:15" ht="30" customHeight="1">
      <c r="B55" s="603" t="s">
        <v>375</v>
      </c>
      <c r="C55" s="604"/>
      <c r="D55" s="604"/>
      <c r="E55" s="604"/>
      <c r="F55" s="604"/>
      <c r="G55" s="604"/>
      <c r="H55" s="285" t="s">
        <v>34</v>
      </c>
      <c r="I55" s="286" t="s">
        <v>34</v>
      </c>
      <c r="J55" s="286" t="s">
        <v>34</v>
      </c>
      <c r="K55" s="286" t="s">
        <v>34</v>
      </c>
      <c r="L55" s="286" t="s">
        <v>34</v>
      </c>
      <c r="M55" s="286" t="s">
        <v>34</v>
      </c>
      <c r="N55" s="286" t="s">
        <v>34</v>
      </c>
      <c r="O55" s="286" t="s">
        <v>34</v>
      </c>
    </row>
    <row r="56" spans="2:15" ht="30" customHeight="1">
      <c r="B56" s="605" t="s">
        <v>376</v>
      </c>
      <c r="C56" s="606"/>
      <c r="D56" s="606"/>
      <c r="E56" s="606"/>
      <c r="F56" s="606"/>
      <c r="G56" s="606"/>
      <c r="H56" s="285" t="s">
        <v>34</v>
      </c>
      <c r="I56" s="286" t="s">
        <v>34</v>
      </c>
      <c r="J56" s="286" t="s">
        <v>34</v>
      </c>
      <c r="K56" s="286" t="s">
        <v>34</v>
      </c>
      <c r="L56" s="286" t="s">
        <v>34</v>
      </c>
      <c r="M56" s="286" t="s">
        <v>34</v>
      </c>
      <c r="N56" s="286" t="s">
        <v>34</v>
      </c>
      <c r="O56" s="286" t="s">
        <v>34</v>
      </c>
    </row>
    <row r="57" spans="2:15" ht="30" customHeight="1">
      <c r="B57" s="607" t="s">
        <v>377</v>
      </c>
      <c r="C57" s="607"/>
      <c r="D57" s="607"/>
      <c r="E57" s="607"/>
      <c r="F57" s="607"/>
      <c r="G57" s="605"/>
      <c r="H57" s="285">
        <v>1</v>
      </c>
      <c r="I57" s="286" t="s">
        <v>34</v>
      </c>
      <c r="J57" s="286" t="s">
        <v>34</v>
      </c>
      <c r="K57" s="286" t="s">
        <v>34</v>
      </c>
      <c r="L57" s="286" t="s">
        <v>34</v>
      </c>
      <c r="M57" s="286" t="s">
        <v>34</v>
      </c>
      <c r="N57" s="286">
        <v>1</v>
      </c>
      <c r="O57" s="286" t="s">
        <v>34</v>
      </c>
    </row>
    <row r="58" spans="2:15" ht="30" customHeight="1">
      <c r="B58" s="607" t="s">
        <v>378</v>
      </c>
      <c r="C58" s="607"/>
      <c r="D58" s="607"/>
      <c r="E58" s="607"/>
      <c r="F58" s="607"/>
      <c r="G58" s="605"/>
      <c r="H58" s="285" t="s">
        <v>34</v>
      </c>
      <c r="I58" s="286" t="s">
        <v>34</v>
      </c>
      <c r="J58" s="286" t="s">
        <v>34</v>
      </c>
      <c r="K58" s="286" t="s">
        <v>34</v>
      </c>
      <c r="L58" s="286" t="s">
        <v>34</v>
      </c>
      <c r="M58" s="286" t="s">
        <v>34</v>
      </c>
      <c r="N58" s="286" t="s">
        <v>34</v>
      </c>
      <c r="O58" s="286" t="s">
        <v>34</v>
      </c>
    </row>
    <row r="59" spans="2:15" ht="30" customHeight="1">
      <c r="B59" s="607" t="s">
        <v>379</v>
      </c>
      <c r="C59" s="607"/>
      <c r="D59" s="607"/>
      <c r="E59" s="607"/>
      <c r="F59" s="607"/>
      <c r="G59" s="605"/>
      <c r="H59" s="285">
        <v>7</v>
      </c>
      <c r="I59" s="286">
        <v>2</v>
      </c>
      <c r="J59" s="286" t="s">
        <v>34</v>
      </c>
      <c r="K59" s="286" t="s">
        <v>34</v>
      </c>
      <c r="L59" s="286">
        <v>2</v>
      </c>
      <c r="M59" s="286" t="s">
        <v>34</v>
      </c>
      <c r="N59" s="286">
        <v>3</v>
      </c>
      <c r="O59" s="286" t="s">
        <v>34</v>
      </c>
    </row>
    <row r="60" spans="2:15" ht="30" customHeight="1">
      <c r="B60" s="607" t="s">
        <v>380</v>
      </c>
      <c r="C60" s="607"/>
      <c r="D60" s="607"/>
      <c r="E60" s="607"/>
      <c r="F60" s="607"/>
      <c r="G60" s="605"/>
      <c r="H60" s="285" t="s">
        <v>34</v>
      </c>
      <c r="I60" s="286" t="s">
        <v>34</v>
      </c>
      <c r="J60" s="286" t="s">
        <v>34</v>
      </c>
      <c r="K60" s="286" t="s">
        <v>34</v>
      </c>
      <c r="L60" s="286" t="s">
        <v>34</v>
      </c>
      <c r="M60" s="286" t="s">
        <v>34</v>
      </c>
      <c r="N60" s="286" t="s">
        <v>34</v>
      </c>
      <c r="O60" s="286" t="s">
        <v>34</v>
      </c>
    </row>
    <row r="61" spans="1:15" ht="30" customHeight="1" thickBot="1">
      <c r="A61" s="14"/>
      <c r="B61" s="601" t="s">
        <v>381</v>
      </c>
      <c r="C61" s="601"/>
      <c r="D61" s="601"/>
      <c r="E61" s="601"/>
      <c r="F61" s="601"/>
      <c r="G61" s="602"/>
      <c r="H61" s="287">
        <v>1</v>
      </c>
      <c r="I61" s="288" t="s">
        <v>34</v>
      </c>
      <c r="J61" s="288" t="s">
        <v>34</v>
      </c>
      <c r="K61" s="288" t="s">
        <v>34</v>
      </c>
      <c r="L61" s="288" t="s">
        <v>34</v>
      </c>
      <c r="M61" s="288" t="s">
        <v>34</v>
      </c>
      <c r="N61" s="288">
        <v>1</v>
      </c>
      <c r="O61" s="288" t="s">
        <v>34</v>
      </c>
    </row>
    <row r="62" spans="2:15" ht="24" customHeight="1">
      <c r="B62" s="289"/>
      <c r="C62" s="289"/>
      <c r="D62" s="289"/>
      <c r="E62" s="84"/>
      <c r="F62" s="74"/>
      <c r="G62" s="74"/>
      <c r="H62" s="74"/>
      <c r="I62" s="74"/>
      <c r="J62" s="74"/>
      <c r="K62" s="74"/>
      <c r="L62" s="74"/>
      <c r="M62" s="74"/>
      <c r="N62" s="74"/>
      <c r="O62" s="192" t="s">
        <v>323</v>
      </c>
    </row>
  </sheetData>
  <sheetProtection/>
  <mergeCells count="55">
    <mergeCell ref="A1:N1"/>
    <mergeCell ref="E3:F3"/>
    <mergeCell ref="G3:G4"/>
    <mergeCell ref="K3:K4"/>
    <mergeCell ref="L3:L4"/>
    <mergeCell ref="M3:M4"/>
    <mergeCell ref="N3:N4"/>
    <mergeCell ref="A4:D4"/>
    <mergeCell ref="A5:B5"/>
    <mergeCell ref="D24:F24"/>
    <mergeCell ref="G24:G25"/>
    <mergeCell ref="K24:K25"/>
    <mergeCell ref="L24:L25"/>
    <mergeCell ref="M24:M25"/>
    <mergeCell ref="N24:N25"/>
    <mergeCell ref="A26:F26"/>
    <mergeCell ref="B27:F27"/>
    <mergeCell ref="B28:F28"/>
    <mergeCell ref="B29:F29"/>
    <mergeCell ref="B30:F30"/>
    <mergeCell ref="B31:F31"/>
    <mergeCell ref="B32:F32"/>
    <mergeCell ref="B33:F33"/>
    <mergeCell ref="B36:O36"/>
    <mergeCell ref="N37:O37"/>
    <mergeCell ref="B38:D38"/>
    <mergeCell ref="F38:G38"/>
    <mergeCell ref="H38:H39"/>
    <mergeCell ref="L38:L39"/>
    <mergeCell ref="M38:M39"/>
    <mergeCell ref="N38:N39"/>
    <mergeCell ref="O38:O39"/>
    <mergeCell ref="A39:D39"/>
    <mergeCell ref="A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61:G61"/>
    <mergeCell ref="B55:G55"/>
    <mergeCell ref="B56:G56"/>
    <mergeCell ref="B57:G57"/>
    <mergeCell ref="B58:G58"/>
    <mergeCell ref="B59:G59"/>
    <mergeCell ref="B60:G60"/>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2" r:id="rId2"/>
  <rowBreaks count="1" manualBreakCount="1">
    <brk id="35" max="255" man="1"/>
  </rowBreaks>
  <drawing r:id="rId1"/>
</worksheet>
</file>

<file path=xl/worksheets/sheet23.xml><?xml version="1.0" encoding="utf-8"?>
<worksheet xmlns="http://schemas.openxmlformats.org/spreadsheetml/2006/main" xmlns:r="http://schemas.openxmlformats.org/officeDocument/2006/relationships">
  <dimension ref="A1:G23"/>
  <sheetViews>
    <sheetView zoomScaleSheetLayoutView="100" workbookViewId="0" topLeftCell="A1">
      <selection activeCell="A1" sqref="A1:F1"/>
    </sheetView>
  </sheetViews>
  <sheetFormatPr defaultColWidth="8.796875" defaultRowHeight="18.75" customHeight="1"/>
  <cols>
    <col min="1" max="1" width="15.796875" style="15" customWidth="1"/>
    <col min="2" max="5" width="12.59765625" style="15" customWidth="1"/>
    <col min="6" max="6" width="12.59765625" style="16" customWidth="1"/>
    <col min="7" max="16384" width="9" style="15" customWidth="1"/>
  </cols>
  <sheetData>
    <row r="1" spans="1:6" ht="18.75" customHeight="1">
      <c r="A1" s="592" t="s">
        <v>467</v>
      </c>
      <c r="B1" s="592"/>
      <c r="C1" s="592"/>
      <c r="D1" s="592"/>
      <c r="E1" s="592"/>
      <c r="F1" s="592"/>
    </row>
    <row r="2" spans="1:6" ht="20.25" customHeight="1" thickBot="1">
      <c r="A2" s="22" t="s">
        <v>171</v>
      </c>
      <c r="B2" s="290"/>
      <c r="C2" s="290"/>
      <c r="D2" s="290"/>
      <c r="E2" s="290"/>
      <c r="F2" s="291"/>
    </row>
    <row r="3" spans="1:7" ht="20.25" customHeight="1">
      <c r="A3" s="234" t="s">
        <v>283</v>
      </c>
      <c r="B3" s="155" t="s">
        <v>552</v>
      </c>
      <c r="C3" s="155" t="s">
        <v>553</v>
      </c>
      <c r="D3" s="155" t="s">
        <v>554</v>
      </c>
      <c r="E3" s="155" t="s">
        <v>555</v>
      </c>
      <c r="F3" s="101" t="s">
        <v>556</v>
      </c>
      <c r="G3" s="3"/>
    </row>
    <row r="4" spans="1:6" ht="20.25" customHeight="1">
      <c r="A4" s="292" t="s">
        <v>284</v>
      </c>
      <c r="B4" s="293">
        <v>0.014</v>
      </c>
      <c r="C4" s="293">
        <v>0.015</v>
      </c>
      <c r="D4" s="294">
        <v>0.015</v>
      </c>
      <c r="E4" s="294">
        <v>0.015</v>
      </c>
      <c r="F4" s="45">
        <v>0.013</v>
      </c>
    </row>
    <row r="5" spans="1:6" ht="20.25" customHeight="1">
      <c r="A5" s="292" t="s">
        <v>285</v>
      </c>
      <c r="B5" s="295">
        <v>0.015</v>
      </c>
      <c r="C5" s="295">
        <v>0.015</v>
      </c>
      <c r="D5" s="296">
        <v>0.014</v>
      </c>
      <c r="E5" s="296">
        <v>0.014</v>
      </c>
      <c r="F5" s="45">
        <v>0.013</v>
      </c>
    </row>
    <row r="6" spans="1:6" ht="20.25" customHeight="1">
      <c r="A6" s="292" t="s">
        <v>286</v>
      </c>
      <c r="B6" s="293">
        <v>0.015</v>
      </c>
      <c r="C6" s="293">
        <v>0.015</v>
      </c>
      <c r="D6" s="294">
        <v>0.014</v>
      </c>
      <c r="E6" s="294">
        <v>0.014</v>
      </c>
      <c r="F6" s="45">
        <v>0.013</v>
      </c>
    </row>
    <row r="7" spans="1:6" ht="20.25" customHeight="1" thickBot="1">
      <c r="A7" s="297" t="s">
        <v>287</v>
      </c>
      <c r="B7" s="298">
        <v>0.023</v>
      </c>
      <c r="C7" s="298">
        <v>0.021</v>
      </c>
      <c r="D7" s="299">
        <v>0.021</v>
      </c>
      <c r="E7" s="299">
        <v>0.021</v>
      </c>
      <c r="F7" s="45">
        <v>0.019</v>
      </c>
    </row>
    <row r="8" spans="1:6" ht="18.75" customHeight="1">
      <c r="A8" s="300" t="s">
        <v>173</v>
      </c>
      <c r="B8" s="634"/>
      <c r="C8" s="634"/>
      <c r="D8" s="634"/>
      <c r="E8" s="634"/>
      <c r="F8" s="634"/>
    </row>
    <row r="9" spans="1:6" ht="18.75" customHeight="1">
      <c r="A9" s="635" t="s">
        <v>557</v>
      </c>
      <c r="B9" s="635"/>
      <c r="C9" s="635"/>
      <c r="D9" s="635"/>
      <c r="E9" s="635"/>
      <c r="F9" s="635"/>
    </row>
    <row r="10" spans="1:6" ht="20.25" customHeight="1" thickBot="1">
      <c r="A10" s="22" t="s">
        <v>174</v>
      </c>
      <c r="B10" s="23"/>
      <c r="C10" s="23"/>
      <c r="D10" s="23"/>
      <c r="E10" s="23"/>
      <c r="F10" s="291"/>
    </row>
    <row r="11" spans="1:6" ht="20.25" customHeight="1">
      <c r="A11" s="234" t="s">
        <v>283</v>
      </c>
      <c r="B11" s="155" t="s">
        <v>552</v>
      </c>
      <c r="C11" s="155" t="s">
        <v>553</v>
      </c>
      <c r="D11" s="155" t="s">
        <v>554</v>
      </c>
      <c r="E11" s="155" t="s">
        <v>555</v>
      </c>
      <c r="F11" s="101" t="s">
        <v>556</v>
      </c>
    </row>
    <row r="12" spans="1:6" ht="20.25" customHeight="1">
      <c r="A12" s="292" t="s">
        <v>284</v>
      </c>
      <c r="B12" s="301">
        <v>0.001</v>
      </c>
      <c r="C12" s="301">
        <v>0.001</v>
      </c>
      <c r="D12" s="301">
        <v>0.002</v>
      </c>
      <c r="E12" s="301">
        <v>0.003</v>
      </c>
      <c r="F12" s="242">
        <v>0.002</v>
      </c>
    </row>
    <row r="13" spans="1:6" ht="20.25" customHeight="1">
      <c r="A13" s="292" t="s">
        <v>285</v>
      </c>
      <c r="B13" s="302">
        <v>0.001</v>
      </c>
      <c r="C13" s="302">
        <v>0</v>
      </c>
      <c r="D13" s="302">
        <v>0.001</v>
      </c>
      <c r="E13" s="424" t="s">
        <v>34</v>
      </c>
      <c r="F13" s="303" t="s">
        <v>34</v>
      </c>
    </row>
    <row r="14" spans="1:6" ht="20.25" customHeight="1" thickBot="1">
      <c r="A14" s="292" t="s">
        <v>286</v>
      </c>
      <c r="B14" s="304">
        <v>0.001</v>
      </c>
      <c r="C14" s="304">
        <v>0.001</v>
      </c>
      <c r="D14" s="304">
        <v>0.001</v>
      </c>
      <c r="E14" s="425" t="s">
        <v>34</v>
      </c>
      <c r="F14" s="24" t="s">
        <v>34</v>
      </c>
    </row>
    <row r="15" spans="1:6" ht="18.75" customHeight="1">
      <c r="A15" s="300" t="s">
        <v>173</v>
      </c>
      <c r="B15" s="45"/>
      <c r="C15" s="45"/>
      <c r="D15" s="45"/>
      <c r="E15" s="45"/>
      <c r="F15" s="305"/>
    </row>
    <row r="16" spans="1:6" ht="18.75" customHeight="1">
      <c r="A16" s="45"/>
      <c r="B16" s="45"/>
      <c r="C16" s="45"/>
      <c r="D16" s="45"/>
      <c r="E16" s="45"/>
      <c r="F16" s="251"/>
    </row>
    <row r="17" spans="1:6" ht="20.25" customHeight="1" thickBot="1">
      <c r="A17" s="22" t="s">
        <v>175</v>
      </c>
      <c r="B17" s="23"/>
      <c r="C17" s="23"/>
      <c r="D17" s="23"/>
      <c r="E17" s="23"/>
      <c r="F17" s="291"/>
    </row>
    <row r="18" spans="1:6" ht="20.25" customHeight="1">
      <c r="A18" s="234" t="s">
        <v>283</v>
      </c>
      <c r="B18" s="155" t="s">
        <v>552</v>
      </c>
      <c r="C18" s="155" t="s">
        <v>553</v>
      </c>
      <c r="D18" s="155" t="s">
        <v>554</v>
      </c>
      <c r="E18" s="155" t="s">
        <v>555</v>
      </c>
      <c r="F18" s="101" t="s">
        <v>556</v>
      </c>
    </row>
    <row r="19" spans="1:6" ht="20.25" customHeight="1">
      <c r="A19" s="292" t="s">
        <v>284</v>
      </c>
      <c r="B19" s="301">
        <v>0.017</v>
      </c>
      <c r="C19" s="301">
        <v>0.02</v>
      </c>
      <c r="D19" s="301">
        <v>0.016</v>
      </c>
      <c r="E19" s="301">
        <v>0.016</v>
      </c>
      <c r="F19" s="306">
        <v>0.014</v>
      </c>
    </row>
    <row r="20" spans="1:6" ht="20.25" customHeight="1">
      <c r="A20" s="292" t="s">
        <v>285</v>
      </c>
      <c r="B20" s="301">
        <v>0.018</v>
      </c>
      <c r="C20" s="301">
        <v>0.02</v>
      </c>
      <c r="D20" s="301">
        <v>0.019</v>
      </c>
      <c r="E20" s="301">
        <v>0.017</v>
      </c>
      <c r="F20" s="306">
        <v>0.014</v>
      </c>
    </row>
    <row r="21" spans="1:6" ht="20.25" customHeight="1">
      <c r="A21" s="292" t="s">
        <v>286</v>
      </c>
      <c r="B21" s="301">
        <v>0.018</v>
      </c>
      <c r="C21" s="301">
        <v>0.021</v>
      </c>
      <c r="D21" s="301">
        <v>0.021</v>
      </c>
      <c r="E21" s="301">
        <v>0.02</v>
      </c>
      <c r="F21" s="306">
        <v>0.018</v>
      </c>
    </row>
    <row r="22" spans="1:6" ht="20.25" customHeight="1" thickBot="1">
      <c r="A22" s="297" t="s">
        <v>288</v>
      </c>
      <c r="B22" s="304">
        <v>0.02</v>
      </c>
      <c r="C22" s="304">
        <v>0.02</v>
      </c>
      <c r="D22" s="304">
        <v>0.02</v>
      </c>
      <c r="E22" s="304">
        <v>0.019</v>
      </c>
      <c r="F22" s="307">
        <v>0.017</v>
      </c>
    </row>
    <row r="23" spans="1:6" ht="18.75" customHeight="1">
      <c r="A23" s="300" t="s">
        <v>468</v>
      </c>
      <c r="B23" s="45"/>
      <c r="C23" s="45"/>
      <c r="D23" s="45"/>
      <c r="E23" s="464" t="s">
        <v>324</v>
      </c>
      <c r="F23" s="464"/>
    </row>
  </sheetData>
  <sheetProtection/>
  <mergeCells count="4">
    <mergeCell ref="A1:F1"/>
    <mergeCell ref="B8:F8"/>
    <mergeCell ref="A9:F9"/>
    <mergeCell ref="E23:F23"/>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A1:N16"/>
  <sheetViews>
    <sheetView zoomScaleSheetLayoutView="100" workbookViewId="0" topLeftCell="A1">
      <selection activeCell="A1" sqref="A1:L1"/>
    </sheetView>
  </sheetViews>
  <sheetFormatPr defaultColWidth="8.796875" defaultRowHeight="14.25"/>
  <cols>
    <col min="1" max="1" width="4.5" style="1" customWidth="1"/>
    <col min="2" max="2" width="3.09765625" style="1" customWidth="1"/>
    <col min="3" max="3" width="2.5" style="1" customWidth="1"/>
    <col min="4" max="12" width="9.09765625" style="1" customWidth="1"/>
    <col min="13" max="16384" width="9" style="1" customWidth="1"/>
  </cols>
  <sheetData>
    <row r="1" spans="1:12" ht="18.75" customHeight="1">
      <c r="A1" s="433" t="s">
        <v>469</v>
      </c>
      <c r="B1" s="433"/>
      <c r="C1" s="433"/>
      <c r="D1" s="433"/>
      <c r="E1" s="433"/>
      <c r="F1" s="433"/>
      <c r="G1" s="433"/>
      <c r="H1" s="433"/>
      <c r="I1" s="433"/>
      <c r="J1" s="433"/>
      <c r="K1" s="433"/>
      <c r="L1" s="433"/>
    </row>
    <row r="2" spans="1:12" ht="14.25" thickBot="1">
      <c r="A2" s="153"/>
      <c r="B2" s="153"/>
      <c r="C2" s="153"/>
      <c r="D2" s="153"/>
      <c r="E2" s="153"/>
      <c r="F2" s="153"/>
      <c r="G2" s="153"/>
      <c r="H2" s="153"/>
      <c r="I2" s="153"/>
      <c r="J2" s="153"/>
      <c r="K2" s="153"/>
      <c r="L2" s="153"/>
    </row>
    <row r="3" spans="1:12" ht="19.5" customHeight="1">
      <c r="A3" s="732" t="s">
        <v>572</v>
      </c>
      <c r="B3" s="733"/>
      <c r="C3" s="734"/>
      <c r="D3" s="598" t="s">
        <v>176</v>
      </c>
      <c r="E3" s="641"/>
      <c r="F3" s="641"/>
      <c r="G3" s="641"/>
      <c r="H3" s="599"/>
      <c r="I3" s="598" t="s">
        <v>177</v>
      </c>
      <c r="J3" s="641"/>
      <c r="K3" s="641"/>
      <c r="L3" s="641"/>
    </row>
    <row r="4" spans="1:12" ht="19.5" customHeight="1">
      <c r="A4" s="735"/>
      <c r="B4" s="735"/>
      <c r="C4" s="736"/>
      <c r="D4" s="642" t="s">
        <v>178</v>
      </c>
      <c r="E4" s="637" t="s">
        <v>179</v>
      </c>
      <c r="F4" s="637" t="s">
        <v>180</v>
      </c>
      <c r="G4" s="643" t="s">
        <v>181</v>
      </c>
      <c r="H4" s="644"/>
      <c r="I4" s="636" t="s">
        <v>178</v>
      </c>
      <c r="J4" s="636" t="s">
        <v>179</v>
      </c>
      <c r="K4" s="636" t="s">
        <v>180</v>
      </c>
      <c r="L4" s="639" t="s">
        <v>181</v>
      </c>
    </row>
    <row r="5" spans="1:12" ht="19.5" customHeight="1">
      <c r="A5" s="735"/>
      <c r="B5" s="735"/>
      <c r="C5" s="736"/>
      <c r="D5" s="642"/>
      <c r="E5" s="637"/>
      <c r="F5" s="637"/>
      <c r="G5" s="638" t="s">
        <v>172</v>
      </c>
      <c r="H5" s="638" t="s">
        <v>32</v>
      </c>
      <c r="I5" s="637"/>
      <c r="J5" s="637"/>
      <c r="K5" s="637"/>
      <c r="L5" s="639"/>
    </row>
    <row r="6" spans="1:12" ht="19.5" customHeight="1">
      <c r="A6" s="737"/>
      <c r="B6" s="737"/>
      <c r="C6" s="738"/>
      <c r="D6" s="591"/>
      <c r="E6" s="638"/>
      <c r="F6" s="638"/>
      <c r="G6" s="638"/>
      <c r="H6" s="638"/>
      <c r="I6" s="638"/>
      <c r="J6" s="638"/>
      <c r="K6" s="638"/>
      <c r="L6" s="640"/>
    </row>
    <row r="7" spans="1:12" ht="19.5" customHeight="1">
      <c r="A7" s="242"/>
      <c r="B7" s="242"/>
      <c r="C7" s="46"/>
      <c r="D7" s="50" t="s">
        <v>182</v>
      </c>
      <c r="E7" s="50" t="s">
        <v>182</v>
      </c>
      <c r="F7" s="50" t="s">
        <v>182</v>
      </c>
      <c r="G7" s="50" t="s">
        <v>130</v>
      </c>
      <c r="H7" s="50" t="s">
        <v>130</v>
      </c>
      <c r="I7" s="50" t="s">
        <v>182</v>
      </c>
      <c r="J7" s="50" t="s">
        <v>182</v>
      </c>
      <c r="K7" s="50" t="s">
        <v>182</v>
      </c>
      <c r="L7" s="50" t="s">
        <v>130</v>
      </c>
    </row>
    <row r="8" spans="1:12" ht="19.5" customHeight="1">
      <c r="A8" s="30" t="s">
        <v>12</v>
      </c>
      <c r="B8" s="92">
        <v>25</v>
      </c>
      <c r="C8" s="34" t="s">
        <v>13</v>
      </c>
      <c r="D8" s="50">
        <v>11</v>
      </c>
      <c r="E8" s="50">
        <v>9</v>
      </c>
      <c r="F8" s="50" t="s">
        <v>34</v>
      </c>
      <c r="G8" s="50" t="s">
        <v>34</v>
      </c>
      <c r="H8" s="50" t="s">
        <v>34</v>
      </c>
      <c r="I8" s="50">
        <v>11</v>
      </c>
      <c r="J8" s="50">
        <v>13</v>
      </c>
      <c r="K8" s="50" t="s">
        <v>34</v>
      </c>
      <c r="L8" s="50" t="s">
        <v>34</v>
      </c>
    </row>
    <row r="9" spans="1:12" ht="19.5" customHeight="1">
      <c r="A9" s="30"/>
      <c r="B9" s="92">
        <v>26</v>
      </c>
      <c r="C9" s="34"/>
      <c r="D9" s="250">
        <v>8</v>
      </c>
      <c r="E9" s="50">
        <v>11</v>
      </c>
      <c r="F9" s="50" t="s">
        <v>34</v>
      </c>
      <c r="G9" s="50" t="s">
        <v>34</v>
      </c>
      <c r="H9" s="308" t="s">
        <v>34</v>
      </c>
      <c r="I9" s="50">
        <v>8</v>
      </c>
      <c r="J9" s="50">
        <v>13</v>
      </c>
      <c r="K9" s="50" t="s">
        <v>34</v>
      </c>
      <c r="L9" s="50" t="s">
        <v>34</v>
      </c>
    </row>
    <row r="10" spans="1:12" ht="19.5" customHeight="1">
      <c r="A10" s="30"/>
      <c r="B10" s="92">
        <v>27</v>
      </c>
      <c r="C10" s="34"/>
      <c r="D10" s="250">
        <v>9</v>
      </c>
      <c r="E10" s="50">
        <v>9</v>
      </c>
      <c r="F10" s="50" t="s">
        <v>34</v>
      </c>
      <c r="G10" s="50" t="s">
        <v>34</v>
      </c>
      <c r="H10" s="308" t="s">
        <v>34</v>
      </c>
      <c r="I10" s="50">
        <v>11</v>
      </c>
      <c r="J10" s="50">
        <v>16</v>
      </c>
      <c r="K10" s="50" t="s">
        <v>34</v>
      </c>
      <c r="L10" s="50" t="s">
        <v>34</v>
      </c>
    </row>
    <row r="11" spans="1:12" ht="19.5" customHeight="1">
      <c r="A11" s="30"/>
      <c r="B11" s="92">
        <v>28</v>
      </c>
      <c r="C11" s="34"/>
      <c r="D11" s="250">
        <v>1</v>
      </c>
      <c r="E11" s="50">
        <v>1</v>
      </c>
      <c r="F11" s="50" t="s">
        <v>34</v>
      </c>
      <c r="G11" s="50" t="s">
        <v>34</v>
      </c>
      <c r="H11" s="308" t="s">
        <v>34</v>
      </c>
      <c r="I11" s="50">
        <v>1</v>
      </c>
      <c r="J11" s="50">
        <v>1</v>
      </c>
      <c r="K11" s="50" t="s">
        <v>34</v>
      </c>
      <c r="L11" s="50" t="s">
        <v>34</v>
      </c>
    </row>
    <row r="12" spans="1:12" ht="19.5" customHeight="1" thickBot="1">
      <c r="A12" s="39"/>
      <c r="B12" s="94">
        <v>29</v>
      </c>
      <c r="C12" s="47"/>
      <c r="D12" s="309">
        <v>6</v>
      </c>
      <c r="E12" s="23">
        <v>5</v>
      </c>
      <c r="F12" s="24" t="s">
        <v>34</v>
      </c>
      <c r="G12" s="24" t="s">
        <v>34</v>
      </c>
      <c r="H12" s="24" t="s">
        <v>34</v>
      </c>
      <c r="I12" s="23">
        <v>6</v>
      </c>
      <c r="J12" s="23">
        <v>15</v>
      </c>
      <c r="K12" s="24" t="s">
        <v>34</v>
      </c>
      <c r="L12" s="24" t="s">
        <v>34</v>
      </c>
    </row>
    <row r="13" spans="1:12" ht="15" customHeight="1">
      <c r="A13" s="45"/>
      <c r="B13" s="45"/>
      <c r="C13" s="45"/>
      <c r="D13" s="45"/>
      <c r="E13" s="45"/>
      <c r="F13" s="45"/>
      <c r="G13" s="45"/>
      <c r="H13" s="45"/>
      <c r="I13" s="45"/>
      <c r="J13" s="464" t="s">
        <v>324</v>
      </c>
      <c r="K13" s="464"/>
      <c r="L13" s="464"/>
    </row>
    <row r="14" ht="13.5">
      <c r="N14" s="2"/>
    </row>
    <row r="16" ht="13.5">
      <c r="G16" s="15"/>
    </row>
  </sheetData>
  <sheetProtection/>
  <mergeCells count="15">
    <mergeCell ref="A1:L1"/>
    <mergeCell ref="D3:H3"/>
    <mergeCell ref="I3:L3"/>
    <mergeCell ref="D4:D6"/>
    <mergeCell ref="E4:E6"/>
    <mergeCell ref="F4:F6"/>
    <mergeCell ref="G4:H4"/>
    <mergeCell ref="A3:C6"/>
    <mergeCell ref="J13:L13"/>
    <mergeCell ref="I4:I6"/>
    <mergeCell ref="J4:J6"/>
    <mergeCell ref="K4:K6"/>
    <mergeCell ref="L4:L6"/>
    <mergeCell ref="G5:G6"/>
    <mergeCell ref="H5:H6"/>
  </mergeCells>
  <printOptions horizontalCentered="1" verticalCentered="1"/>
  <pageMargins left="0.7" right="0.7" top="0.75" bottom="0.75" header="0.3" footer="0.3"/>
  <pageSetup blackAndWhite="1" horizontalDpi="600" verticalDpi="600" orientation="portrait" paperSize="9" scale="95" r:id="rId2"/>
  <drawing r:id="rId1"/>
</worksheet>
</file>

<file path=xl/worksheets/sheet25.xml><?xml version="1.0" encoding="utf-8"?>
<worksheet xmlns="http://schemas.openxmlformats.org/spreadsheetml/2006/main" xmlns:r="http://schemas.openxmlformats.org/officeDocument/2006/relationships">
  <dimension ref="A1:N35"/>
  <sheetViews>
    <sheetView zoomScaleSheetLayoutView="100" workbookViewId="0" topLeftCell="A1">
      <selection activeCell="A1" sqref="A1:G1"/>
    </sheetView>
  </sheetViews>
  <sheetFormatPr defaultColWidth="8.796875" defaultRowHeight="14.25"/>
  <cols>
    <col min="1" max="1" width="10.59765625" style="0" customWidth="1"/>
    <col min="2" max="2" width="20.59765625" style="0" customWidth="1"/>
    <col min="3" max="7" width="15.59765625" style="0" customWidth="1"/>
    <col min="8" max="8" width="11.59765625" style="0" customWidth="1"/>
    <col min="9" max="9" width="10.59765625" style="0" customWidth="1"/>
    <col min="10" max="10" width="9.5" style="0" bestFit="1" customWidth="1"/>
    <col min="11" max="14" width="15.59765625" style="0" customWidth="1"/>
    <col min="16" max="16" width="10.59765625" style="0" customWidth="1"/>
    <col min="17" max="17" width="9.5" style="0" bestFit="1" customWidth="1"/>
    <col min="18" max="23" width="10.59765625" style="0" customWidth="1"/>
  </cols>
  <sheetData>
    <row r="1" spans="1:7" ht="18.75" customHeight="1">
      <c r="A1" s="569" t="s">
        <v>470</v>
      </c>
      <c r="B1" s="569"/>
      <c r="C1" s="569"/>
      <c r="D1" s="569"/>
      <c r="E1" s="569"/>
      <c r="F1" s="569"/>
      <c r="G1" s="569"/>
    </row>
    <row r="2" spans="1:7" ht="19.5" customHeight="1" thickBot="1">
      <c r="A2" s="655" t="s">
        <v>160</v>
      </c>
      <c r="B2" s="655"/>
      <c r="C2" s="310"/>
      <c r="D2" s="310"/>
      <c r="E2" s="310"/>
      <c r="F2" s="684" t="s">
        <v>558</v>
      </c>
      <c r="G2" s="684"/>
    </row>
    <row r="3" spans="1:7" ht="27" customHeight="1">
      <c r="A3" s="656" t="s">
        <v>38</v>
      </c>
      <c r="B3" s="657"/>
      <c r="C3" s="685" t="s">
        <v>183</v>
      </c>
      <c r="D3" s="686"/>
      <c r="E3" s="686"/>
      <c r="F3" s="686"/>
      <c r="G3" s="686"/>
    </row>
    <row r="4" spans="1:7" ht="27" customHeight="1">
      <c r="A4" s="658"/>
      <c r="B4" s="659"/>
      <c r="C4" s="687" t="s">
        <v>472</v>
      </c>
      <c r="D4" s="687" t="s">
        <v>184</v>
      </c>
      <c r="E4" s="687" t="s">
        <v>185</v>
      </c>
      <c r="F4" s="687" t="s">
        <v>186</v>
      </c>
      <c r="G4" s="689" t="s">
        <v>382</v>
      </c>
    </row>
    <row r="5" spans="1:7" ht="27" customHeight="1">
      <c r="A5" s="660"/>
      <c r="B5" s="661"/>
      <c r="C5" s="688"/>
      <c r="D5" s="688"/>
      <c r="E5" s="688"/>
      <c r="F5" s="688"/>
      <c r="G5" s="690"/>
    </row>
    <row r="6" spans="1:7" ht="27" customHeight="1">
      <c r="A6" s="674" t="s">
        <v>258</v>
      </c>
      <c r="B6" s="311" t="s">
        <v>289</v>
      </c>
      <c r="C6" s="312">
        <v>0.021</v>
      </c>
      <c r="D6" s="313">
        <v>0.037</v>
      </c>
      <c r="E6" s="313">
        <v>0.014</v>
      </c>
      <c r="F6" s="313">
        <v>0.024</v>
      </c>
      <c r="G6" s="313">
        <v>0.012</v>
      </c>
    </row>
    <row r="7" spans="1:7" ht="27" customHeight="1">
      <c r="A7" s="675"/>
      <c r="B7" s="311" t="s">
        <v>290</v>
      </c>
      <c r="C7" s="312">
        <v>0.019</v>
      </c>
      <c r="D7" s="313">
        <v>0.025</v>
      </c>
      <c r="E7" s="313">
        <v>0.013</v>
      </c>
      <c r="F7" s="313">
        <v>0.014</v>
      </c>
      <c r="G7" s="313">
        <v>0.016</v>
      </c>
    </row>
    <row r="8" spans="1:7" ht="27" customHeight="1">
      <c r="A8" s="675"/>
      <c r="B8" s="311" t="s">
        <v>291</v>
      </c>
      <c r="C8" s="312">
        <v>0.033</v>
      </c>
      <c r="D8" s="313">
        <v>0.032</v>
      </c>
      <c r="E8" s="313">
        <v>0.021</v>
      </c>
      <c r="F8" s="313">
        <v>0.021</v>
      </c>
      <c r="G8" s="315">
        <v>0.022</v>
      </c>
    </row>
    <row r="9" spans="1:14" ht="27" customHeight="1">
      <c r="A9" s="675"/>
      <c r="B9" s="311" t="s">
        <v>292</v>
      </c>
      <c r="C9" s="312">
        <v>0.02</v>
      </c>
      <c r="D9" s="313">
        <v>0.012</v>
      </c>
      <c r="E9" s="313">
        <v>0.014</v>
      </c>
      <c r="F9" s="313">
        <v>0.032</v>
      </c>
      <c r="G9" s="315">
        <v>0.015</v>
      </c>
      <c r="I9" s="323"/>
      <c r="J9" s="319"/>
      <c r="K9" s="317"/>
      <c r="L9" s="317"/>
      <c r="M9" s="317"/>
      <c r="N9" s="318"/>
    </row>
    <row r="10" spans="1:7" ht="27" customHeight="1">
      <c r="A10" s="676"/>
      <c r="B10" s="311" t="s">
        <v>293</v>
      </c>
      <c r="C10" s="312">
        <v>0.023</v>
      </c>
      <c r="D10" s="313">
        <v>0.027</v>
      </c>
      <c r="E10" s="313">
        <v>0.016</v>
      </c>
      <c r="F10" s="313">
        <v>0.023</v>
      </c>
      <c r="G10" s="313">
        <v>0.016</v>
      </c>
    </row>
    <row r="11" spans="1:7" ht="27" customHeight="1" thickBot="1">
      <c r="A11" s="677" t="s">
        <v>190</v>
      </c>
      <c r="B11" s="678"/>
      <c r="C11" s="679">
        <v>0.6</v>
      </c>
      <c r="D11" s="680"/>
      <c r="E11" s="680"/>
      <c r="F11" s="680"/>
      <c r="G11" s="680"/>
    </row>
    <row r="12" spans="1:7" ht="19.5" customHeight="1">
      <c r="A12" s="316" t="s">
        <v>473</v>
      </c>
      <c r="B12" s="316"/>
      <c r="C12" s="317"/>
      <c r="D12" s="317"/>
      <c r="E12" s="317"/>
      <c r="F12" s="318"/>
      <c r="G12" s="318"/>
    </row>
    <row r="13" spans="1:7" ht="19.5" customHeight="1">
      <c r="A13" s="319" t="s">
        <v>187</v>
      </c>
      <c r="B13" s="319"/>
      <c r="C13" s="320"/>
      <c r="D13" s="320"/>
      <c r="E13" s="320"/>
      <c r="F13" s="317"/>
      <c r="G13" s="320"/>
    </row>
    <row r="14" spans="1:7" ht="19.5" customHeight="1">
      <c r="A14" s="681" t="s">
        <v>188</v>
      </c>
      <c r="B14" s="681"/>
      <c r="C14" s="681"/>
      <c r="D14" s="320"/>
      <c r="E14" s="320"/>
      <c r="F14" s="320"/>
      <c r="G14" s="320"/>
    </row>
    <row r="15" ht="13.5" customHeight="1"/>
    <row r="17" spans="1:8" ht="13.5" customHeight="1" thickBot="1">
      <c r="A17" s="321" t="s">
        <v>259</v>
      </c>
      <c r="B17" s="321"/>
      <c r="C17" s="669" t="s">
        <v>471</v>
      </c>
      <c r="D17" s="669"/>
      <c r="E17" s="669" t="s">
        <v>474</v>
      </c>
      <c r="F17" s="669"/>
      <c r="G17" s="669" t="s">
        <v>559</v>
      </c>
      <c r="H17" s="669"/>
    </row>
    <row r="18" spans="1:8" ht="27" customHeight="1">
      <c r="A18" s="656" t="s">
        <v>38</v>
      </c>
      <c r="B18" s="656"/>
      <c r="C18" s="670" t="s">
        <v>183</v>
      </c>
      <c r="D18" s="671"/>
      <c r="E18" s="670" t="s">
        <v>183</v>
      </c>
      <c r="F18" s="671"/>
      <c r="G18" s="670" t="s">
        <v>183</v>
      </c>
      <c r="H18" s="671"/>
    </row>
    <row r="19" spans="1:8" ht="27" customHeight="1">
      <c r="A19" s="658"/>
      <c r="B19" s="658"/>
      <c r="C19" s="672" t="s">
        <v>475</v>
      </c>
      <c r="D19" s="672" t="s">
        <v>476</v>
      </c>
      <c r="E19" s="672" t="s">
        <v>477</v>
      </c>
      <c r="F19" s="682" t="s">
        <v>478</v>
      </c>
      <c r="G19" s="672" t="s">
        <v>560</v>
      </c>
      <c r="H19" s="682" t="s">
        <v>561</v>
      </c>
    </row>
    <row r="20" spans="1:8" ht="27" customHeight="1">
      <c r="A20" s="660"/>
      <c r="B20" s="660"/>
      <c r="C20" s="673"/>
      <c r="D20" s="673"/>
      <c r="E20" s="673"/>
      <c r="F20" s="683"/>
      <c r="G20" s="673"/>
      <c r="H20" s="683"/>
    </row>
    <row r="21" spans="1:8" ht="27" customHeight="1">
      <c r="A21" s="667" t="s">
        <v>479</v>
      </c>
      <c r="B21" s="667"/>
      <c r="C21" s="426">
        <v>0.0038</v>
      </c>
      <c r="D21" s="332">
        <v>0.51</v>
      </c>
      <c r="E21" s="427">
        <v>7.8</v>
      </c>
      <c r="F21" s="332">
        <v>1.3</v>
      </c>
      <c r="G21" s="427">
        <v>1.1</v>
      </c>
      <c r="H21" s="332">
        <v>0.54</v>
      </c>
    </row>
    <row r="22" spans="1:8" ht="27" customHeight="1" thickBot="1">
      <c r="A22" s="668" t="s">
        <v>190</v>
      </c>
      <c r="B22" s="668"/>
      <c r="C22" s="645">
        <v>1000</v>
      </c>
      <c r="D22" s="646"/>
      <c r="E22" s="646"/>
      <c r="F22" s="646"/>
      <c r="G22" s="646"/>
      <c r="H22" s="646"/>
    </row>
    <row r="23" spans="1:8" ht="27" customHeight="1">
      <c r="A23" s="316" t="s">
        <v>246</v>
      </c>
      <c r="B23" s="316"/>
      <c r="C23" s="317"/>
      <c r="D23" s="317"/>
      <c r="E23" s="317"/>
      <c r="F23" s="318"/>
      <c r="G23" s="318"/>
      <c r="H23" s="318"/>
    </row>
    <row r="24" ht="27" customHeight="1"/>
    <row r="25" ht="27" customHeight="1"/>
    <row r="26" spans="1:8" ht="27" customHeight="1" thickBot="1">
      <c r="A26" s="655" t="s">
        <v>193</v>
      </c>
      <c r="B26" s="655"/>
      <c r="C26" s="655"/>
      <c r="D26" s="310"/>
      <c r="E26" s="310"/>
      <c r="F26" s="310"/>
      <c r="G26" s="321"/>
      <c r="H26" s="321"/>
    </row>
    <row r="27" spans="1:8" ht="27" customHeight="1">
      <c r="A27" s="656" t="s">
        <v>38</v>
      </c>
      <c r="B27" s="657"/>
      <c r="C27" s="662" t="s">
        <v>189</v>
      </c>
      <c r="D27" s="663"/>
      <c r="E27" s="663"/>
      <c r="F27" s="663"/>
      <c r="G27" s="663"/>
      <c r="H27" s="663"/>
    </row>
    <row r="28" spans="1:8" ht="27" customHeight="1">
      <c r="A28" s="658"/>
      <c r="B28" s="659"/>
      <c r="C28" s="664" t="s">
        <v>192</v>
      </c>
      <c r="D28" s="665"/>
      <c r="E28" s="666"/>
      <c r="F28" s="665" t="s">
        <v>191</v>
      </c>
      <c r="G28" s="665"/>
      <c r="H28" s="665"/>
    </row>
    <row r="29" spans="1:8" ht="27" customHeight="1">
      <c r="A29" s="658"/>
      <c r="B29" s="659"/>
      <c r="C29" s="324" t="s">
        <v>260</v>
      </c>
      <c r="D29" s="324" t="s">
        <v>562</v>
      </c>
      <c r="E29" s="324" t="s">
        <v>261</v>
      </c>
      <c r="F29" s="324" t="s">
        <v>260</v>
      </c>
      <c r="G29" s="324" t="s">
        <v>562</v>
      </c>
      <c r="H29" s="325" t="s">
        <v>261</v>
      </c>
    </row>
    <row r="30" spans="1:8" ht="27" customHeight="1">
      <c r="A30" s="660"/>
      <c r="B30" s="661"/>
      <c r="C30" s="326" t="s">
        <v>195</v>
      </c>
      <c r="D30" s="327" t="s">
        <v>196</v>
      </c>
      <c r="E30" s="328" t="s">
        <v>194</v>
      </c>
      <c r="F30" s="326" t="s">
        <v>195</v>
      </c>
      <c r="G30" s="327" t="s">
        <v>196</v>
      </c>
      <c r="H30" s="329" t="s">
        <v>194</v>
      </c>
    </row>
    <row r="31" spans="1:8" ht="27" customHeight="1">
      <c r="A31" s="647" t="s">
        <v>480</v>
      </c>
      <c r="B31" s="330" t="s">
        <v>481</v>
      </c>
      <c r="C31" s="331">
        <v>0.017</v>
      </c>
      <c r="D31" s="332">
        <v>0.12</v>
      </c>
      <c r="E31" s="333">
        <v>0.05</v>
      </c>
      <c r="F31" s="332">
        <v>0.18</v>
      </c>
      <c r="G31" s="322">
        <v>1.4</v>
      </c>
      <c r="H31" s="322">
        <v>1.6</v>
      </c>
    </row>
    <row r="32" spans="1:8" ht="27" customHeight="1">
      <c r="A32" s="648"/>
      <c r="B32" s="330" t="s">
        <v>482</v>
      </c>
      <c r="C32" s="334">
        <v>0.019</v>
      </c>
      <c r="D32" s="322">
        <v>0.12</v>
      </c>
      <c r="E32" s="313">
        <v>0.032</v>
      </c>
      <c r="F32" s="322">
        <v>0.19</v>
      </c>
      <c r="G32" s="322">
        <v>1.2</v>
      </c>
      <c r="H32" s="322">
        <v>1.4</v>
      </c>
    </row>
    <row r="33" spans="1:8" ht="27" customHeight="1">
      <c r="A33" s="649"/>
      <c r="B33" s="330" t="s">
        <v>563</v>
      </c>
      <c r="C33" s="334">
        <v>0.073</v>
      </c>
      <c r="D33" s="314">
        <v>0.1</v>
      </c>
      <c r="E33" s="335">
        <v>0.073</v>
      </c>
      <c r="F33" s="336">
        <v>0.39</v>
      </c>
      <c r="G33" s="322">
        <v>2.2</v>
      </c>
      <c r="H33" s="336">
        <v>1.6</v>
      </c>
    </row>
    <row r="34" spans="1:8" ht="27" customHeight="1" thickBot="1">
      <c r="A34" s="650" t="s">
        <v>190</v>
      </c>
      <c r="B34" s="651"/>
      <c r="C34" s="652">
        <v>1</v>
      </c>
      <c r="D34" s="653"/>
      <c r="E34" s="653"/>
      <c r="F34" s="653">
        <v>150</v>
      </c>
      <c r="G34" s="653"/>
      <c r="H34" s="653"/>
    </row>
    <row r="35" spans="1:8" ht="13.5">
      <c r="A35" s="316" t="s">
        <v>483</v>
      </c>
      <c r="B35" s="316"/>
      <c r="C35" s="317"/>
      <c r="D35" s="317"/>
      <c r="E35" s="317"/>
      <c r="F35" s="318"/>
      <c r="G35" s="654" t="s">
        <v>325</v>
      </c>
      <c r="H35" s="654"/>
    </row>
  </sheetData>
  <sheetProtection/>
  <mergeCells count="40">
    <mergeCell ref="A1:G1"/>
    <mergeCell ref="A2:B2"/>
    <mergeCell ref="F2:G2"/>
    <mergeCell ref="A3:B5"/>
    <mergeCell ref="C3:G3"/>
    <mergeCell ref="C4:C5"/>
    <mergeCell ref="D4:D5"/>
    <mergeCell ref="E4:E5"/>
    <mergeCell ref="F4:F5"/>
    <mergeCell ref="G4:G5"/>
    <mergeCell ref="A6:A10"/>
    <mergeCell ref="A11:B11"/>
    <mergeCell ref="C11:G11"/>
    <mergeCell ref="A14:C14"/>
    <mergeCell ref="E19:E20"/>
    <mergeCell ref="F19:F20"/>
    <mergeCell ref="G17:H17"/>
    <mergeCell ref="G18:H18"/>
    <mergeCell ref="G19:G20"/>
    <mergeCell ref="H19:H20"/>
    <mergeCell ref="F28:H28"/>
    <mergeCell ref="A21:B21"/>
    <mergeCell ref="A22:B22"/>
    <mergeCell ref="C17:D17"/>
    <mergeCell ref="E17:F17"/>
    <mergeCell ref="A18:B20"/>
    <mergeCell ref="C18:D18"/>
    <mergeCell ref="E18:F18"/>
    <mergeCell ref="C19:C20"/>
    <mergeCell ref="D19:D20"/>
    <mergeCell ref="C22:H22"/>
    <mergeCell ref="A31:A33"/>
    <mergeCell ref="A34:B34"/>
    <mergeCell ref="C34:E34"/>
    <mergeCell ref="F34:H34"/>
    <mergeCell ref="G35:H35"/>
    <mergeCell ref="A26:C26"/>
    <mergeCell ref="A27:B30"/>
    <mergeCell ref="C27:H27"/>
    <mergeCell ref="C28:E28"/>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71" r:id="rId1"/>
</worksheet>
</file>

<file path=xl/worksheets/sheet26.xml><?xml version="1.0" encoding="utf-8"?>
<worksheet xmlns="http://schemas.openxmlformats.org/spreadsheetml/2006/main" xmlns:r="http://schemas.openxmlformats.org/officeDocument/2006/relationships">
  <sheetPr>
    <pageSetUpPr fitToPage="1"/>
  </sheetPr>
  <dimension ref="A1:F17"/>
  <sheetViews>
    <sheetView zoomScaleSheetLayoutView="100" workbookViewId="0" topLeftCell="A1">
      <selection activeCell="A1" sqref="A1:F1"/>
    </sheetView>
  </sheetViews>
  <sheetFormatPr defaultColWidth="8.796875" defaultRowHeight="14.25"/>
  <cols>
    <col min="1" max="1" width="21.5" style="15" customWidth="1"/>
    <col min="2" max="5" width="13.09765625" style="15" customWidth="1"/>
    <col min="6" max="6" width="13.09765625" style="16" customWidth="1"/>
    <col min="7" max="16384" width="9" style="15" customWidth="1"/>
  </cols>
  <sheetData>
    <row r="1" spans="1:6" ht="16.5" customHeight="1">
      <c r="A1" s="433" t="s">
        <v>484</v>
      </c>
      <c r="B1" s="433"/>
      <c r="C1" s="433"/>
      <c r="D1" s="433"/>
      <c r="E1" s="433"/>
      <c r="F1" s="433"/>
    </row>
    <row r="2" spans="1:6" ht="15.75" customHeight="1" thickBot="1">
      <c r="A2" s="436" t="s">
        <v>197</v>
      </c>
      <c r="B2" s="436"/>
      <c r="C2" s="436"/>
      <c r="D2" s="436"/>
      <c r="E2" s="436"/>
      <c r="F2" s="436"/>
    </row>
    <row r="3" spans="1:6" ht="21.75" customHeight="1">
      <c r="A3" s="239" t="s">
        <v>326</v>
      </c>
      <c r="B3" s="155" t="s">
        <v>552</v>
      </c>
      <c r="C3" s="155" t="s">
        <v>553</v>
      </c>
      <c r="D3" s="155" t="s">
        <v>554</v>
      </c>
      <c r="E3" s="155" t="s">
        <v>555</v>
      </c>
      <c r="F3" s="101" t="s">
        <v>556</v>
      </c>
    </row>
    <row r="4" spans="1:6" ht="21.75" customHeight="1">
      <c r="A4" s="337" t="s">
        <v>198</v>
      </c>
      <c r="B4" s="338">
        <v>3.1</v>
      </c>
      <c r="C4" s="338">
        <v>2</v>
      </c>
      <c r="D4" s="338">
        <v>5</v>
      </c>
      <c r="E4" s="338">
        <v>3.6</v>
      </c>
      <c r="F4" s="338">
        <v>2</v>
      </c>
    </row>
    <row r="5" spans="1:6" ht="21.75" customHeight="1">
      <c r="A5" s="337" t="s">
        <v>199</v>
      </c>
      <c r="B5" s="338">
        <v>4.4</v>
      </c>
      <c r="C5" s="338">
        <v>4.6</v>
      </c>
      <c r="D5" s="338">
        <v>4</v>
      </c>
      <c r="E5" s="338">
        <v>3.1</v>
      </c>
      <c r="F5" s="338">
        <v>5.5</v>
      </c>
    </row>
    <row r="6" spans="1:6" ht="21.75" customHeight="1">
      <c r="A6" s="337" t="s">
        <v>200</v>
      </c>
      <c r="B6" s="338">
        <v>2.1</v>
      </c>
      <c r="C6" s="338">
        <v>2.7</v>
      </c>
      <c r="D6" s="338">
        <v>2.3</v>
      </c>
      <c r="E6" s="338">
        <v>1.5</v>
      </c>
      <c r="F6" s="338">
        <v>2</v>
      </c>
    </row>
    <row r="7" spans="1:6" ht="21.75" customHeight="1">
      <c r="A7" s="337" t="s">
        <v>201</v>
      </c>
      <c r="B7" s="338">
        <v>1</v>
      </c>
      <c r="C7" s="338">
        <v>1</v>
      </c>
      <c r="D7" s="339">
        <v>0.7</v>
      </c>
      <c r="E7" s="338">
        <v>0.9</v>
      </c>
      <c r="F7" s="338">
        <v>0.8</v>
      </c>
    </row>
    <row r="8" spans="1:6" ht="21.75" customHeight="1">
      <c r="A8" s="337" t="s">
        <v>202</v>
      </c>
      <c r="B8" s="338">
        <v>2</v>
      </c>
      <c r="C8" s="338">
        <v>2.3</v>
      </c>
      <c r="D8" s="339">
        <v>1.8</v>
      </c>
      <c r="E8" s="338">
        <v>1.4</v>
      </c>
      <c r="F8" s="338">
        <v>1.6</v>
      </c>
    </row>
    <row r="9" spans="1:6" ht="21.75" customHeight="1">
      <c r="A9" s="337" t="s">
        <v>203</v>
      </c>
      <c r="B9" s="338">
        <v>2.9</v>
      </c>
      <c r="C9" s="338">
        <v>3.2</v>
      </c>
      <c r="D9" s="340">
        <v>3.4</v>
      </c>
      <c r="E9" s="340">
        <v>5.2</v>
      </c>
      <c r="F9" s="338">
        <v>6.3</v>
      </c>
    </row>
    <row r="10" spans="1:6" ht="21.75" customHeight="1">
      <c r="A10" s="337" t="s">
        <v>204</v>
      </c>
      <c r="B10" s="339">
        <v>3.2</v>
      </c>
      <c r="C10" s="341">
        <v>3.1</v>
      </c>
      <c r="D10" s="342">
        <v>2.1</v>
      </c>
      <c r="E10" s="342">
        <v>1.8</v>
      </c>
      <c r="F10" s="338">
        <v>2.3</v>
      </c>
    </row>
    <row r="11" spans="1:6" ht="21.75" customHeight="1">
      <c r="A11" s="337" t="s">
        <v>205</v>
      </c>
      <c r="B11" s="341">
        <v>5.3</v>
      </c>
      <c r="C11" s="338">
        <v>4.9</v>
      </c>
      <c r="D11" s="338">
        <v>4.8</v>
      </c>
      <c r="E11" s="338">
        <v>3</v>
      </c>
      <c r="F11" s="338">
        <v>4.7</v>
      </c>
    </row>
    <row r="12" spans="1:6" ht="21.75" customHeight="1" thickBot="1">
      <c r="A12" s="343" t="s">
        <v>206</v>
      </c>
      <c r="B12" s="344">
        <v>6.3</v>
      </c>
      <c r="C12" s="344">
        <v>6.1</v>
      </c>
      <c r="D12" s="344">
        <v>7.1</v>
      </c>
      <c r="E12" s="345">
        <v>5.4</v>
      </c>
      <c r="F12" s="345">
        <v>8.9</v>
      </c>
    </row>
    <row r="13" spans="1:6" ht="15.75" customHeight="1">
      <c r="A13" s="300" t="s">
        <v>485</v>
      </c>
      <c r="B13" s="45"/>
      <c r="C13" s="45"/>
      <c r="D13" s="45"/>
      <c r="E13" s="464" t="s">
        <v>324</v>
      </c>
      <c r="F13" s="464"/>
    </row>
    <row r="14" spans="1:6" ht="15.75" customHeight="1">
      <c r="A14" s="691" t="s">
        <v>207</v>
      </c>
      <c r="B14" s="691"/>
      <c r="C14" s="691"/>
      <c r="D14" s="691"/>
      <c r="E14" s="691"/>
      <c r="F14" s="691"/>
    </row>
    <row r="15" spans="1:6" ht="15.75" customHeight="1">
      <c r="A15" s="691" t="s">
        <v>327</v>
      </c>
      <c r="B15" s="691"/>
      <c r="C15" s="691"/>
      <c r="D15" s="691"/>
      <c r="E15" s="691"/>
      <c r="F15" s="691"/>
    </row>
    <row r="16" spans="1:6" ht="15.75" customHeight="1">
      <c r="A16" s="691" t="s">
        <v>328</v>
      </c>
      <c r="B16" s="691"/>
      <c r="C16" s="691"/>
      <c r="D16" s="691"/>
      <c r="E16" s="691"/>
      <c r="F16" s="691"/>
    </row>
    <row r="17" spans="1:6" ht="15.75" customHeight="1">
      <c r="A17" s="524" t="s">
        <v>564</v>
      </c>
      <c r="B17" s="524"/>
      <c r="C17" s="524"/>
      <c r="D17" s="524"/>
      <c r="E17" s="524"/>
      <c r="F17" s="524"/>
    </row>
  </sheetData>
  <sheetProtection/>
  <mergeCells count="7">
    <mergeCell ref="E13:F13"/>
    <mergeCell ref="A14:F14"/>
    <mergeCell ref="A15:F15"/>
    <mergeCell ref="A16:F16"/>
    <mergeCell ref="A17:F17"/>
    <mergeCell ref="A1:F1"/>
    <mergeCell ref="A2:F2"/>
  </mergeCells>
  <printOptions horizontalCentered="1" verticalCentered="1"/>
  <pageMargins left="0.7874015748031497" right="0.7874015748031497" top="0.7874015748031497" bottom="0.7874015748031497" header="0.5118110236220472" footer="0.5118110236220472"/>
  <pageSetup blackAndWhite="1" fitToHeight="0" fitToWidth="1" horizontalDpi="600" verticalDpi="600" orientation="portrait" paperSize="9" scale="99" r:id="rId1"/>
</worksheet>
</file>

<file path=xl/worksheets/sheet27.xml><?xml version="1.0" encoding="utf-8"?>
<worksheet xmlns="http://schemas.openxmlformats.org/spreadsheetml/2006/main" xmlns:r="http://schemas.openxmlformats.org/officeDocument/2006/relationships">
  <dimension ref="A1:L12"/>
  <sheetViews>
    <sheetView zoomScaleSheetLayoutView="100" workbookViewId="0" topLeftCell="A1">
      <selection activeCell="A1" sqref="A1:L1"/>
    </sheetView>
  </sheetViews>
  <sheetFormatPr defaultColWidth="8.796875" defaultRowHeight="14.25"/>
  <cols>
    <col min="1" max="1" width="5.59765625" style="15" customWidth="1"/>
    <col min="2" max="3" width="3.59765625" style="15" customWidth="1"/>
    <col min="4" max="5" width="11.59765625" style="15" customWidth="1"/>
    <col min="6" max="6" width="5.5" style="15" customWidth="1"/>
    <col min="7" max="7" width="11.59765625" style="15" customWidth="1"/>
    <col min="8" max="8" width="5.5" style="15" customWidth="1"/>
    <col min="9" max="9" width="11.59765625" style="15" customWidth="1"/>
    <col min="10" max="10" width="5.5" style="15" customWidth="1"/>
    <col min="11" max="11" width="11.59765625" style="15" customWidth="1"/>
    <col min="12" max="12" width="5.5" style="15" customWidth="1"/>
    <col min="13" max="16384" width="9" style="15" customWidth="1"/>
  </cols>
  <sheetData>
    <row r="1" spans="1:12" ht="21" customHeight="1">
      <c r="A1" s="433" t="s">
        <v>486</v>
      </c>
      <c r="B1" s="433"/>
      <c r="C1" s="433"/>
      <c r="D1" s="433"/>
      <c r="E1" s="433"/>
      <c r="F1" s="433"/>
      <c r="G1" s="433"/>
      <c r="H1" s="433"/>
      <c r="I1" s="433"/>
      <c r="J1" s="433"/>
      <c r="K1" s="433"/>
      <c r="L1" s="433"/>
    </row>
    <row r="2" spans="1:12" ht="15" customHeight="1" thickBot="1">
      <c r="A2" s="97"/>
      <c r="B2" s="97"/>
      <c r="C2" s="97"/>
      <c r="D2" s="97"/>
      <c r="E2" s="97"/>
      <c r="F2" s="97"/>
      <c r="G2" s="97"/>
      <c r="H2" s="97"/>
      <c r="I2" s="97"/>
      <c r="J2" s="97"/>
      <c r="K2" s="97"/>
      <c r="L2" s="97"/>
    </row>
    <row r="3" spans="1:12" ht="21.75" customHeight="1">
      <c r="A3" s="448" t="s">
        <v>329</v>
      </c>
      <c r="B3" s="641"/>
      <c r="C3" s="599"/>
      <c r="D3" s="225" t="s">
        <v>208</v>
      </c>
      <c r="E3" s="692" t="s">
        <v>209</v>
      </c>
      <c r="F3" s="693"/>
      <c r="G3" s="692" t="s">
        <v>210</v>
      </c>
      <c r="H3" s="693"/>
      <c r="I3" s="692" t="s">
        <v>211</v>
      </c>
      <c r="J3" s="693"/>
      <c r="K3" s="694" t="s">
        <v>212</v>
      </c>
      <c r="L3" s="694"/>
    </row>
    <row r="4" spans="1:12" ht="21.75" customHeight="1">
      <c r="A4" s="346"/>
      <c r="B4" s="159"/>
      <c r="C4" s="347"/>
      <c r="D4" s="348" t="s">
        <v>487</v>
      </c>
      <c r="E4" s="348" t="s">
        <v>487</v>
      </c>
      <c r="F4" s="348" t="s">
        <v>488</v>
      </c>
      <c r="G4" s="348" t="s">
        <v>487</v>
      </c>
      <c r="H4" s="348" t="s">
        <v>488</v>
      </c>
      <c r="I4" s="348" t="s">
        <v>487</v>
      </c>
      <c r="J4" s="348" t="s">
        <v>488</v>
      </c>
      <c r="K4" s="348" t="s">
        <v>487</v>
      </c>
      <c r="L4" s="348" t="s">
        <v>488</v>
      </c>
    </row>
    <row r="5" spans="1:12" ht="21.75" customHeight="1">
      <c r="A5" s="148" t="s">
        <v>12</v>
      </c>
      <c r="B5" s="92">
        <v>24</v>
      </c>
      <c r="C5" s="34" t="s">
        <v>13</v>
      </c>
      <c r="D5" s="33">
        <v>8620609</v>
      </c>
      <c r="E5" s="33">
        <v>8286076</v>
      </c>
      <c r="F5" s="349">
        <v>96.1</v>
      </c>
      <c r="G5" s="33">
        <v>222684</v>
      </c>
      <c r="H5" s="350">
        <v>2.6</v>
      </c>
      <c r="I5" s="33">
        <v>19619</v>
      </c>
      <c r="J5" s="350">
        <v>0.2</v>
      </c>
      <c r="K5" s="33">
        <v>92230</v>
      </c>
      <c r="L5" s="350">
        <v>1.1</v>
      </c>
    </row>
    <row r="6" spans="1:12" ht="21.75" customHeight="1">
      <c r="A6" s="30"/>
      <c r="B6" s="92">
        <v>25</v>
      </c>
      <c r="C6" s="34"/>
      <c r="D6" s="33">
        <v>8258064</v>
      </c>
      <c r="E6" s="33">
        <v>7945533</v>
      </c>
      <c r="F6" s="349">
        <v>96.3</v>
      </c>
      <c r="G6" s="33">
        <v>201396</v>
      </c>
      <c r="H6" s="350">
        <v>2.4</v>
      </c>
      <c r="I6" s="33">
        <v>16710</v>
      </c>
      <c r="J6" s="350">
        <v>0.2</v>
      </c>
      <c r="K6" s="33">
        <v>94425</v>
      </c>
      <c r="L6" s="350">
        <v>1.1</v>
      </c>
    </row>
    <row r="7" spans="1:12" ht="21.75" customHeight="1">
      <c r="A7" s="30"/>
      <c r="B7" s="92">
        <v>26</v>
      </c>
      <c r="C7" s="34"/>
      <c r="D7" s="93">
        <v>7925125</v>
      </c>
      <c r="E7" s="33">
        <v>7622861</v>
      </c>
      <c r="F7" s="349">
        <v>96.2</v>
      </c>
      <c r="G7" s="33">
        <v>199776</v>
      </c>
      <c r="H7" s="350">
        <v>2.5</v>
      </c>
      <c r="I7" s="33">
        <v>15323</v>
      </c>
      <c r="J7" s="350">
        <v>0.2</v>
      </c>
      <c r="K7" s="33">
        <v>87165</v>
      </c>
      <c r="L7" s="350">
        <v>1.1</v>
      </c>
    </row>
    <row r="8" spans="1:12" ht="21.75" customHeight="1">
      <c r="A8" s="30"/>
      <c r="B8" s="92">
        <v>27</v>
      </c>
      <c r="C8" s="34"/>
      <c r="D8" s="93">
        <v>7438029</v>
      </c>
      <c r="E8" s="33">
        <v>7137507</v>
      </c>
      <c r="F8" s="349">
        <v>95.9</v>
      </c>
      <c r="G8" s="33">
        <v>193903</v>
      </c>
      <c r="H8" s="350">
        <v>2.6</v>
      </c>
      <c r="I8" s="33">
        <v>13250</v>
      </c>
      <c r="J8" s="350">
        <v>0.2</v>
      </c>
      <c r="K8" s="33">
        <v>93369</v>
      </c>
      <c r="L8" s="350">
        <v>1.3</v>
      </c>
    </row>
    <row r="9" spans="1:12" ht="21.75" customHeight="1" thickBot="1">
      <c r="A9" s="39"/>
      <c r="B9" s="94">
        <v>28</v>
      </c>
      <c r="C9" s="47"/>
      <c r="D9" s="95">
        <v>6949976</v>
      </c>
      <c r="E9" s="95">
        <v>6655559</v>
      </c>
      <c r="F9" s="351">
        <v>95.8</v>
      </c>
      <c r="G9" s="95">
        <v>190642</v>
      </c>
      <c r="H9" s="351">
        <v>2.7</v>
      </c>
      <c r="I9" s="95">
        <v>12818</v>
      </c>
      <c r="J9" s="351">
        <v>0.2</v>
      </c>
      <c r="K9" s="95">
        <v>90957</v>
      </c>
      <c r="L9" s="351">
        <v>1.3</v>
      </c>
    </row>
    <row r="10" spans="1:12" ht="18.75" customHeight="1">
      <c r="A10" s="70"/>
      <c r="B10" s="70"/>
      <c r="C10" s="70"/>
      <c r="D10" s="45"/>
      <c r="E10" s="45"/>
      <c r="F10" s="45"/>
      <c r="G10" s="45"/>
      <c r="H10" s="45"/>
      <c r="I10" s="464" t="s">
        <v>213</v>
      </c>
      <c r="J10" s="464"/>
      <c r="K10" s="464"/>
      <c r="L10" s="464"/>
    </row>
    <row r="12" ht="13.5">
      <c r="E12" s="20"/>
    </row>
  </sheetData>
  <sheetProtection/>
  <mergeCells count="7">
    <mergeCell ref="I10:L10"/>
    <mergeCell ref="A3:C3"/>
    <mergeCell ref="A1:L1"/>
    <mergeCell ref="E3:F3"/>
    <mergeCell ref="G3:H3"/>
    <mergeCell ref="I3:J3"/>
    <mergeCell ref="K3:L3"/>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3" r:id="rId1"/>
</worksheet>
</file>

<file path=xl/worksheets/sheet28.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 sqref="A1:G1"/>
    </sheetView>
  </sheetViews>
  <sheetFormatPr defaultColWidth="8.796875" defaultRowHeight="14.25"/>
  <cols>
    <col min="1" max="1" width="5.59765625" style="1" customWidth="1"/>
    <col min="2" max="3" width="3.59765625" style="1" customWidth="1"/>
    <col min="4" max="7" width="20.59765625" style="1" customWidth="1"/>
    <col min="8" max="252" width="9" style="1" customWidth="1"/>
    <col min="253" max="253" width="4.5" style="1" customWidth="1"/>
    <col min="254" max="254" width="3.09765625" style="1" customWidth="1"/>
    <col min="255" max="255" width="2.5" style="1" customWidth="1"/>
    <col min="256" max="16384" width="9" style="1" customWidth="1"/>
  </cols>
  <sheetData>
    <row r="1" spans="1:7" ht="18.75" customHeight="1">
      <c r="A1" s="433" t="s">
        <v>489</v>
      </c>
      <c r="B1" s="433"/>
      <c r="C1" s="433"/>
      <c r="D1" s="433"/>
      <c r="E1" s="433"/>
      <c r="F1" s="433"/>
      <c r="G1" s="433"/>
    </row>
    <row r="2" spans="1:7" ht="15" customHeight="1" thickBot="1">
      <c r="A2" s="87"/>
      <c r="B2" s="87"/>
      <c r="C2" s="87"/>
      <c r="D2" s="87"/>
      <c r="E2" s="87"/>
      <c r="F2" s="87"/>
      <c r="G2" s="87"/>
    </row>
    <row r="3" spans="1:7" ht="21.75" customHeight="1">
      <c r="A3" s="695" t="s">
        <v>269</v>
      </c>
      <c r="B3" s="695"/>
      <c r="C3" s="696"/>
      <c r="D3" s="237" t="s">
        <v>214</v>
      </c>
      <c r="E3" s="237" t="s">
        <v>330</v>
      </c>
      <c r="F3" s="237" t="s">
        <v>215</v>
      </c>
      <c r="G3" s="352" t="s">
        <v>216</v>
      </c>
    </row>
    <row r="4" spans="1:7" ht="21.75" customHeight="1">
      <c r="A4" s="30"/>
      <c r="B4" s="148"/>
      <c r="C4" s="34"/>
      <c r="D4" s="43" t="s">
        <v>217</v>
      </c>
      <c r="E4" s="43" t="s">
        <v>218</v>
      </c>
      <c r="F4" s="43" t="s">
        <v>565</v>
      </c>
      <c r="G4" s="43" t="s">
        <v>565</v>
      </c>
    </row>
    <row r="5" spans="1:7" ht="21.75" customHeight="1">
      <c r="A5" s="30" t="s">
        <v>12</v>
      </c>
      <c r="B5" s="92">
        <v>24</v>
      </c>
      <c r="C5" s="34" t="s">
        <v>13</v>
      </c>
      <c r="D5" s="33">
        <v>1347</v>
      </c>
      <c r="E5" s="33">
        <v>1484</v>
      </c>
      <c r="F5" s="33">
        <v>3116</v>
      </c>
      <c r="G5" s="33">
        <v>13</v>
      </c>
    </row>
    <row r="6" spans="1:7" ht="21.75" customHeight="1">
      <c r="A6" s="30"/>
      <c r="B6" s="92">
        <v>25</v>
      </c>
      <c r="C6" s="34"/>
      <c r="D6" s="93">
        <v>1240</v>
      </c>
      <c r="E6" s="33">
        <v>1412</v>
      </c>
      <c r="F6" s="33">
        <v>3105</v>
      </c>
      <c r="G6" s="33">
        <v>13</v>
      </c>
    </row>
    <row r="7" spans="1:7" ht="21.75" customHeight="1">
      <c r="A7" s="30"/>
      <c r="B7" s="92">
        <v>26</v>
      </c>
      <c r="C7" s="34"/>
      <c r="D7" s="33">
        <v>1167</v>
      </c>
      <c r="E7" s="33">
        <v>1404</v>
      </c>
      <c r="F7" s="33">
        <v>3076</v>
      </c>
      <c r="G7" s="33">
        <v>13</v>
      </c>
    </row>
    <row r="8" spans="1:7" ht="21.75" customHeight="1">
      <c r="A8" s="252"/>
      <c r="B8" s="92">
        <v>27</v>
      </c>
      <c r="C8" s="34"/>
      <c r="D8" s="33">
        <v>1102</v>
      </c>
      <c r="E8" s="33">
        <v>1321</v>
      </c>
      <c r="F8" s="33">
        <v>2872</v>
      </c>
      <c r="G8" s="33">
        <v>12</v>
      </c>
    </row>
    <row r="9" spans="1:7" ht="21.75" customHeight="1" thickBot="1">
      <c r="A9" s="39"/>
      <c r="B9" s="94">
        <v>28</v>
      </c>
      <c r="C9" s="353"/>
      <c r="D9" s="38">
        <v>901</v>
      </c>
      <c r="E9" s="38">
        <v>1240</v>
      </c>
      <c r="F9" s="38">
        <v>2665</v>
      </c>
      <c r="G9" s="38">
        <v>11</v>
      </c>
    </row>
    <row r="10" spans="1:7" ht="16.5" customHeight="1">
      <c r="A10" s="45"/>
      <c r="B10" s="45"/>
      <c r="C10" s="45"/>
      <c r="D10" s="45"/>
      <c r="E10" s="45"/>
      <c r="F10" s="697" t="s">
        <v>490</v>
      </c>
      <c r="G10" s="697"/>
    </row>
  </sheetData>
  <sheetProtection/>
  <mergeCells count="3">
    <mergeCell ref="A1:G1"/>
    <mergeCell ref="A3:C3"/>
    <mergeCell ref="F10:G10"/>
  </mergeCells>
  <printOptions horizontalCentered="1" verticalCentered="1"/>
  <pageMargins left="0.7" right="0.7" top="0.75" bottom="0.75" header="0.3" footer="0.3"/>
  <pageSetup blackAndWhite="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H1"/>
    </sheetView>
  </sheetViews>
  <sheetFormatPr defaultColWidth="8.796875" defaultRowHeight="14.25"/>
  <cols>
    <col min="1" max="1" width="2.5" style="15" customWidth="1"/>
    <col min="2" max="2" width="11.296875" style="15" customWidth="1"/>
    <col min="3" max="3" width="10.796875" style="15" customWidth="1"/>
    <col min="4" max="7" width="13.59765625" style="15" customWidth="1"/>
    <col min="8" max="8" width="13.59765625" style="16" customWidth="1"/>
    <col min="9" max="16384" width="9" style="15" customWidth="1"/>
  </cols>
  <sheetData>
    <row r="1" spans="1:8" ht="17.25">
      <c r="A1" s="710" t="s">
        <v>491</v>
      </c>
      <c r="B1" s="710"/>
      <c r="C1" s="710"/>
      <c r="D1" s="710"/>
      <c r="E1" s="710"/>
      <c r="F1" s="710"/>
      <c r="G1" s="710"/>
      <c r="H1" s="710"/>
    </row>
    <row r="2" spans="1:8" ht="14.25" thickBot="1">
      <c r="A2" s="709" t="s">
        <v>219</v>
      </c>
      <c r="B2" s="709"/>
      <c r="C2" s="709"/>
      <c r="D2" s="709"/>
      <c r="E2" s="23"/>
      <c r="F2" s="23"/>
      <c r="G2" s="23"/>
      <c r="H2" s="355"/>
    </row>
    <row r="3" spans="1:8" ht="15" customHeight="1">
      <c r="A3" s="641" t="s">
        <v>38</v>
      </c>
      <c r="B3" s="641"/>
      <c r="C3" s="599"/>
      <c r="D3" s="356" t="s">
        <v>566</v>
      </c>
      <c r="E3" s="356" t="s">
        <v>567</v>
      </c>
      <c r="F3" s="356" t="s">
        <v>568</v>
      </c>
      <c r="G3" s="356" t="s">
        <v>569</v>
      </c>
      <c r="H3" s="357" t="s">
        <v>570</v>
      </c>
    </row>
    <row r="4" spans="1:8" ht="15" customHeight="1">
      <c r="A4" s="704" t="s">
        <v>331</v>
      </c>
      <c r="B4" s="704"/>
      <c r="C4" s="705"/>
      <c r="D4" s="358">
        <v>105590</v>
      </c>
      <c r="E4" s="358">
        <v>106066</v>
      </c>
      <c r="F4" s="358">
        <v>106313</v>
      </c>
      <c r="G4" s="358">
        <v>105342</v>
      </c>
      <c r="H4" s="359">
        <v>105259</v>
      </c>
    </row>
    <row r="5" spans="1:8" ht="15" customHeight="1">
      <c r="A5" s="354"/>
      <c r="B5" s="698" t="s">
        <v>492</v>
      </c>
      <c r="C5" s="699"/>
      <c r="D5" s="360">
        <v>88356</v>
      </c>
      <c r="E5" s="360">
        <v>88757.03</v>
      </c>
      <c r="F5" s="360">
        <v>89008</v>
      </c>
      <c r="G5" s="360">
        <v>88412</v>
      </c>
      <c r="H5" s="361">
        <v>88626</v>
      </c>
    </row>
    <row r="6" spans="1:8" ht="15" customHeight="1">
      <c r="A6" s="354"/>
      <c r="B6" s="698" t="s">
        <v>493</v>
      </c>
      <c r="C6" s="699"/>
      <c r="D6" s="360">
        <v>3616</v>
      </c>
      <c r="E6" s="360">
        <v>3709</v>
      </c>
      <c r="F6" s="360">
        <v>3783</v>
      </c>
      <c r="G6" s="360">
        <v>3674</v>
      </c>
      <c r="H6" s="361">
        <v>3745</v>
      </c>
    </row>
    <row r="7" spans="1:8" ht="15" customHeight="1">
      <c r="A7" s="362"/>
      <c r="B7" s="698" t="s">
        <v>332</v>
      </c>
      <c r="C7" s="699"/>
      <c r="D7" s="360">
        <v>116</v>
      </c>
      <c r="E7" s="360">
        <v>105</v>
      </c>
      <c r="F7" s="360">
        <v>103</v>
      </c>
      <c r="G7" s="360">
        <v>96</v>
      </c>
      <c r="H7" s="114">
        <v>94</v>
      </c>
    </row>
    <row r="8" spans="1:8" ht="15" customHeight="1">
      <c r="A8" s="354"/>
      <c r="B8" s="698" t="s">
        <v>494</v>
      </c>
      <c r="C8" s="699"/>
      <c r="D8" s="360">
        <v>3451</v>
      </c>
      <c r="E8" s="360">
        <v>3429</v>
      </c>
      <c r="F8" s="360">
        <v>3367</v>
      </c>
      <c r="G8" s="360">
        <v>3331</v>
      </c>
      <c r="H8" s="361">
        <v>3233</v>
      </c>
    </row>
    <row r="9" spans="1:8" ht="15" customHeight="1">
      <c r="A9" s="354"/>
      <c r="B9" s="698" t="s">
        <v>495</v>
      </c>
      <c r="C9" s="699"/>
      <c r="D9" s="360">
        <v>1148</v>
      </c>
      <c r="E9" s="360">
        <v>1170</v>
      </c>
      <c r="F9" s="360">
        <v>1145</v>
      </c>
      <c r="G9" s="360">
        <v>1166</v>
      </c>
      <c r="H9" s="361">
        <v>1177</v>
      </c>
    </row>
    <row r="10" spans="1:8" ht="15" customHeight="1">
      <c r="A10" s="354"/>
      <c r="B10" s="706" t="s">
        <v>496</v>
      </c>
      <c r="C10" s="707"/>
      <c r="D10" s="360">
        <v>4119</v>
      </c>
      <c r="E10" s="360">
        <v>4117</v>
      </c>
      <c r="F10" s="360">
        <v>4070</v>
      </c>
      <c r="G10" s="360">
        <v>4085</v>
      </c>
      <c r="H10" s="361">
        <v>4053</v>
      </c>
    </row>
    <row r="11" spans="1:8" ht="15" customHeight="1">
      <c r="A11" s="354"/>
      <c r="B11" s="698" t="s">
        <v>497</v>
      </c>
      <c r="C11" s="699"/>
      <c r="D11" s="360">
        <v>252</v>
      </c>
      <c r="E11" s="360">
        <v>248</v>
      </c>
      <c r="F11" s="360">
        <v>232</v>
      </c>
      <c r="G11" s="360">
        <v>235</v>
      </c>
      <c r="H11" s="114">
        <v>244</v>
      </c>
    </row>
    <row r="12" spans="1:8" ht="15" customHeight="1">
      <c r="A12" s="354"/>
      <c r="B12" s="698" t="s">
        <v>498</v>
      </c>
      <c r="C12" s="699"/>
      <c r="D12" s="360">
        <v>4373</v>
      </c>
      <c r="E12" s="360">
        <v>4350</v>
      </c>
      <c r="F12" s="360">
        <v>4424</v>
      </c>
      <c r="G12" s="360">
        <v>4127</v>
      </c>
      <c r="H12" s="361">
        <v>3869</v>
      </c>
    </row>
    <row r="13" spans="1:8" ht="15" customHeight="1">
      <c r="A13" s="354"/>
      <c r="B13" s="698" t="s">
        <v>499</v>
      </c>
      <c r="C13" s="699"/>
      <c r="D13" s="363">
        <v>104</v>
      </c>
      <c r="E13" s="363">
        <v>124</v>
      </c>
      <c r="F13" s="363">
        <v>129</v>
      </c>
      <c r="G13" s="363">
        <v>162</v>
      </c>
      <c r="H13" s="364">
        <v>182</v>
      </c>
    </row>
    <row r="14" spans="1:8" ht="15" customHeight="1" thickBot="1">
      <c r="A14" s="23"/>
      <c r="B14" s="700" t="s">
        <v>500</v>
      </c>
      <c r="C14" s="701"/>
      <c r="D14" s="365">
        <v>55</v>
      </c>
      <c r="E14" s="366">
        <v>57</v>
      </c>
      <c r="F14" s="366">
        <v>52</v>
      </c>
      <c r="G14" s="366">
        <v>54</v>
      </c>
      <c r="H14" s="367">
        <v>36</v>
      </c>
    </row>
    <row r="15" spans="1:8" ht="13.5">
      <c r="A15" s="708" t="s">
        <v>262</v>
      </c>
      <c r="B15" s="708"/>
      <c r="C15" s="45"/>
      <c r="D15" s="45"/>
      <c r="E15" s="45"/>
      <c r="F15" s="45"/>
      <c r="G15" s="45"/>
      <c r="H15" s="45"/>
    </row>
    <row r="16" spans="1:8" ht="13.5">
      <c r="A16" s="45" t="s">
        <v>501</v>
      </c>
      <c r="B16" s="45"/>
      <c r="C16" s="45"/>
      <c r="D16" s="45"/>
      <c r="E16" s="45"/>
      <c r="F16" s="45"/>
      <c r="G16" s="45"/>
      <c r="H16" s="45"/>
    </row>
    <row r="17" spans="1:8" ht="13.5">
      <c r="A17" s="45"/>
      <c r="B17" s="45"/>
      <c r="C17" s="45"/>
      <c r="D17" s="45"/>
      <c r="E17" s="45"/>
      <c r="F17" s="45"/>
      <c r="G17" s="45"/>
      <c r="H17" s="251"/>
    </row>
    <row r="18" spans="1:8" ht="14.25" thickBot="1">
      <c r="A18" s="709" t="s">
        <v>220</v>
      </c>
      <c r="B18" s="709"/>
      <c r="C18" s="709"/>
      <c r="D18" s="709"/>
      <c r="E18" s="354"/>
      <c r="F18" s="354"/>
      <c r="G18" s="354"/>
      <c r="H18" s="354"/>
    </row>
    <row r="19" spans="1:8" ht="15" customHeight="1">
      <c r="A19" s="641" t="s">
        <v>38</v>
      </c>
      <c r="B19" s="641"/>
      <c r="C19" s="599"/>
      <c r="D19" s="356" t="s">
        <v>566</v>
      </c>
      <c r="E19" s="356" t="s">
        <v>567</v>
      </c>
      <c r="F19" s="356" t="s">
        <v>568</v>
      </c>
      <c r="G19" s="356" t="s">
        <v>569</v>
      </c>
      <c r="H19" s="357" t="s">
        <v>570</v>
      </c>
    </row>
    <row r="20" spans="1:8" ht="15" customHeight="1">
      <c r="A20" s="469" t="s">
        <v>263</v>
      </c>
      <c r="B20" s="470"/>
      <c r="C20" s="368" t="s">
        <v>221</v>
      </c>
      <c r="D20" s="363">
        <v>92192</v>
      </c>
      <c r="E20" s="363">
        <v>93008</v>
      </c>
      <c r="F20" s="363">
        <v>93056</v>
      </c>
      <c r="G20" s="363">
        <v>92504</v>
      </c>
      <c r="H20" s="363">
        <v>92856</v>
      </c>
    </row>
    <row r="21" spans="1:8" ht="15" customHeight="1">
      <c r="A21" s="446"/>
      <c r="B21" s="631"/>
      <c r="C21" s="29" t="s">
        <v>222</v>
      </c>
      <c r="D21" s="363">
        <v>12656</v>
      </c>
      <c r="E21" s="363">
        <v>12746</v>
      </c>
      <c r="F21" s="363">
        <v>13369</v>
      </c>
      <c r="G21" s="363">
        <v>13227</v>
      </c>
      <c r="H21" s="363">
        <v>13179</v>
      </c>
    </row>
    <row r="22" spans="1:8" ht="15" customHeight="1">
      <c r="A22" s="698" t="s">
        <v>226</v>
      </c>
      <c r="B22" s="699"/>
      <c r="C22" s="369" t="s">
        <v>223</v>
      </c>
      <c r="D22" s="363">
        <v>3174</v>
      </c>
      <c r="E22" s="363">
        <v>2949</v>
      </c>
      <c r="F22" s="363">
        <v>2693</v>
      </c>
      <c r="G22" s="363">
        <v>3083</v>
      </c>
      <c r="H22" s="363">
        <v>2946</v>
      </c>
    </row>
    <row r="23" spans="1:8" ht="15" customHeight="1">
      <c r="A23" s="698"/>
      <c r="B23" s="699"/>
      <c r="C23" s="370" t="s">
        <v>224</v>
      </c>
      <c r="D23" s="363">
        <v>3157</v>
      </c>
      <c r="E23" s="363">
        <v>2946</v>
      </c>
      <c r="F23" s="363">
        <v>2693</v>
      </c>
      <c r="G23" s="363">
        <v>3082</v>
      </c>
      <c r="H23" s="363">
        <v>2946</v>
      </c>
    </row>
    <row r="24" spans="1:8" ht="15" customHeight="1" thickBot="1">
      <c r="A24" s="700"/>
      <c r="B24" s="701"/>
      <c r="C24" s="371" t="s">
        <v>225</v>
      </c>
      <c r="D24" s="236">
        <v>17</v>
      </c>
      <c r="E24" s="236">
        <v>3</v>
      </c>
      <c r="F24" s="366" t="s">
        <v>34</v>
      </c>
      <c r="G24" s="366">
        <v>1</v>
      </c>
      <c r="H24" s="24" t="s">
        <v>34</v>
      </c>
    </row>
    <row r="25" spans="1:8" ht="13.5">
      <c r="A25" s="241" t="s">
        <v>262</v>
      </c>
      <c r="B25" s="241"/>
      <c r="C25" s="45"/>
      <c r="D25" s="45"/>
      <c r="E25" s="45"/>
      <c r="F25" s="45"/>
      <c r="G25" s="45"/>
      <c r="H25" s="45"/>
    </row>
    <row r="26" spans="1:8" ht="13.5">
      <c r="A26" s="45"/>
      <c r="B26" s="45"/>
      <c r="C26" s="45"/>
      <c r="D26" s="45"/>
      <c r="E26" s="45"/>
      <c r="F26" s="45"/>
      <c r="G26" s="45"/>
      <c r="H26" s="251"/>
    </row>
    <row r="27" spans="1:8" ht="14.25" thickBot="1">
      <c r="A27" s="709" t="s">
        <v>227</v>
      </c>
      <c r="B27" s="709"/>
      <c r="C27" s="709"/>
      <c r="D27" s="709"/>
      <c r="E27" s="354"/>
      <c r="F27" s="354"/>
      <c r="G27" s="354"/>
      <c r="H27" s="372"/>
    </row>
    <row r="28" spans="1:8" ht="15" customHeight="1">
      <c r="A28" s="641" t="s">
        <v>38</v>
      </c>
      <c r="B28" s="641"/>
      <c r="C28" s="599"/>
      <c r="D28" s="356" t="s">
        <v>566</v>
      </c>
      <c r="E28" s="356" t="s">
        <v>567</v>
      </c>
      <c r="F28" s="356" t="s">
        <v>568</v>
      </c>
      <c r="G28" s="356" t="s">
        <v>569</v>
      </c>
      <c r="H28" s="357" t="s">
        <v>570</v>
      </c>
    </row>
    <row r="29" spans="1:8" ht="15" customHeight="1">
      <c r="A29" s="704" t="s">
        <v>331</v>
      </c>
      <c r="B29" s="704"/>
      <c r="C29" s="705"/>
      <c r="D29" s="373">
        <v>19710</v>
      </c>
      <c r="E29" s="373">
        <v>19872</v>
      </c>
      <c r="F29" s="373">
        <v>20624</v>
      </c>
      <c r="G29" s="373">
        <v>19552</v>
      </c>
      <c r="H29" s="373">
        <v>19428</v>
      </c>
    </row>
    <row r="30" spans="1:8" ht="15" customHeight="1">
      <c r="A30" s="354"/>
      <c r="B30" s="698" t="s">
        <v>333</v>
      </c>
      <c r="C30" s="699"/>
      <c r="D30" s="363">
        <v>5387</v>
      </c>
      <c r="E30" s="363">
        <v>5956</v>
      </c>
      <c r="F30" s="363">
        <v>6450</v>
      </c>
      <c r="G30" s="363">
        <v>5635</v>
      </c>
      <c r="H30" s="363">
        <v>6191</v>
      </c>
    </row>
    <row r="31" spans="1:8" ht="15" customHeight="1">
      <c r="A31" s="354"/>
      <c r="B31" s="698" t="s">
        <v>502</v>
      </c>
      <c r="C31" s="699"/>
      <c r="D31" s="363">
        <v>1252</v>
      </c>
      <c r="E31" s="363">
        <v>1265</v>
      </c>
      <c r="F31" s="363">
        <v>1342</v>
      </c>
      <c r="G31" s="363">
        <v>1370</v>
      </c>
      <c r="H31" s="363">
        <v>1275</v>
      </c>
    </row>
    <row r="32" spans="1:8" ht="15" customHeight="1">
      <c r="A32" s="354"/>
      <c r="B32" s="706" t="s">
        <v>334</v>
      </c>
      <c r="C32" s="707"/>
      <c r="D32" s="363">
        <v>3465</v>
      </c>
      <c r="E32" s="363">
        <v>3417</v>
      </c>
      <c r="F32" s="363">
        <v>3273</v>
      </c>
      <c r="G32" s="363">
        <v>3303</v>
      </c>
      <c r="H32" s="363">
        <v>3266</v>
      </c>
    </row>
    <row r="33" spans="1:8" ht="15" customHeight="1">
      <c r="A33" s="354"/>
      <c r="B33" s="698" t="s">
        <v>495</v>
      </c>
      <c r="C33" s="699"/>
      <c r="D33" s="363">
        <v>790</v>
      </c>
      <c r="E33" s="363">
        <v>726</v>
      </c>
      <c r="F33" s="363">
        <v>828</v>
      </c>
      <c r="G33" s="363">
        <v>863</v>
      </c>
      <c r="H33" s="354">
        <v>862</v>
      </c>
    </row>
    <row r="34" spans="1:8" ht="15" customHeight="1">
      <c r="A34" s="354"/>
      <c r="B34" s="698" t="s">
        <v>335</v>
      </c>
      <c r="C34" s="699"/>
      <c r="D34" s="363">
        <v>1666</v>
      </c>
      <c r="E34" s="363">
        <v>1607</v>
      </c>
      <c r="F34" s="363">
        <v>1588</v>
      </c>
      <c r="G34" s="363">
        <v>1625</v>
      </c>
      <c r="H34" s="363">
        <v>1604</v>
      </c>
    </row>
    <row r="35" spans="1:8" ht="15" customHeight="1">
      <c r="A35" s="354"/>
      <c r="B35" s="702" t="s">
        <v>336</v>
      </c>
      <c r="C35" s="703"/>
      <c r="D35" s="363">
        <v>592</v>
      </c>
      <c r="E35" s="363">
        <v>591</v>
      </c>
      <c r="F35" s="363">
        <v>583</v>
      </c>
      <c r="G35" s="363">
        <v>600</v>
      </c>
      <c r="H35" s="354">
        <v>600</v>
      </c>
    </row>
    <row r="36" spans="1:8" ht="15" customHeight="1">
      <c r="A36" s="354"/>
      <c r="B36" s="698" t="s">
        <v>337</v>
      </c>
      <c r="C36" s="699"/>
      <c r="D36" s="363">
        <v>58</v>
      </c>
      <c r="E36" s="363">
        <v>52</v>
      </c>
      <c r="F36" s="363">
        <v>45</v>
      </c>
      <c r="G36" s="363">
        <v>37</v>
      </c>
      <c r="H36" s="354">
        <v>30</v>
      </c>
    </row>
    <row r="37" spans="1:8" s="17" customFormat="1" ht="15" customHeight="1">
      <c r="A37" s="354"/>
      <c r="B37" s="698" t="s">
        <v>338</v>
      </c>
      <c r="C37" s="699"/>
      <c r="D37" s="142">
        <v>424</v>
      </c>
      <c r="E37" s="142">
        <v>467</v>
      </c>
      <c r="F37" s="142">
        <v>486</v>
      </c>
      <c r="G37" s="142">
        <v>541</v>
      </c>
      <c r="H37" s="354">
        <v>510</v>
      </c>
    </row>
    <row r="38" spans="1:8" ht="15" customHeight="1">
      <c r="A38" s="354"/>
      <c r="B38" s="698" t="s">
        <v>339</v>
      </c>
      <c r="C38" s="699"/>
      <c r="D38" s="363">
        <v>24</v>
      </c>
      <c r="E38" s="363">
        <v>38</v>
      </c>
      <c r="F38" s="363">
        <v>59</v>
      </c>
      <c r="G38" s="363">
        <v>60</v>
      </c>
      <c r="H38" s="354">
        <v>57</v>
      </c>
    </row>
    <row r="39" spans="1:8" ht="15" customHeight="1">
      <c r="A39" s="354"/>
      <c r="B39" s="698" t="s">
        <v>340</v>
      </c>
      <c r="C39" s="699"/>
      <c r="D39" s="363">
        <v>4403</v>
      </c>
      <c r="E39" s="363">
        <v>4374</v>
      </c>
      <c r="F39" s="363">
        <v>4451</v>
      </c>
      <c r="G39" s="363">
        <v>4143</v>
      </c>
      <c r="H39" s="363">
        <v>3877</v>
      </c>
    </row>
    <row r="40" spans="1:8" ht="15" customHeight="1">
      <c r="A40" s="354"/>
      <c r="B40" s="698" t="s">
        <v>210</v>
      </c>
      <c r="C40" s="699"/>
      <c r="D40" s="363">
        <v>104</v>
      </c>
      <c r="E40" s="363">
        <v>124</v>
      </c>
      <c r="F40" s="363">
        <v>129</v>
      </c>
      <c r="G40" s="363">
        <v>162</v>
      </c>
      <c r="H40" s="354">
        <v>182</v>
      </c>
    </row>
    <row r="41" spans="1:8" ht="15" customHeight="1">
      <c r="A41" s="354"/>
      <c r="B41" s="698" t="s">
        <v>341</v>
      </c>
      <c r="C41" s="699"/>
      <c r="D41" s="363">
        <v>33</v>
      </c>
      <c r="E41" s="363">
        <v>31</v>
      </c>
      <c r="F41" s="363">
        <v>29</v>
      </c>
      <c r="G41" s="363">
        <v>31</v>
      </c>
      <c r="H41" s="354">
        <v>29</v>
      </c>
    </row>
    <row r="42" spans="1:8" ht="15" customHeight="1">
      <c r="A42" s="354"/>
      <c r="B42" s="698" t="s">
        <v>342</v>
      </c>
      <c r="C42" s="699"/>
      <c r="D42" s="363">
        <v>18</v>
      </c>
      <c r="E42" s="363">
        <v>24</v>
      </c>
      <c r="F42" s="363">
        <v>18</v>
      </c>
      <c r="G42" s="363">
        <v>12</v>
      </c>
      <c r="H42" s="354">
        <v>11</v>
      </c>
    </row>
    <row r="43" spans="1:8" ht="15" customHeight="1">
      <c r="A43" s="354"/>
      <c r="B43" s="698" t="s">
        <v>343</v>
      </c>
      <c r="C43" s="699"/>
      <c r="D43" s="363">
        <v>116</v>
      </c>
      <c r="E43" s="363">
        <v>105</v>
      </c>
      <c r="F43" s="363">
        <v>103</v>
      </c>
      <c r="G43" s="363">
        <v>96</v>
      </c>
      <c r="H43" s="354">
        <v>94</v>
      </c>
    </row>
    <row r="44" spans="1:8" ht="15" customHeight="1">
      <c r="A44" s="354"/>
      <c r="B44" s="698" t="s">
        <v>344</v>
      </c>
      <c r="C44" s="699"/>
      <c r="D44" s="142" t="s">
        <v>34</v>
      </c>
      <c r="E44" s="142">
        <v>150</v>
      </c>
      <c r="F44" s="142">
        <v>424</v>
      </c>
      <c r="G44" s="142">
        <v>295</v>
      </c>
      <c r="H44" s="50">
        <v>343</v>
      </c>
    </row>
    <row r="45" spans="1:8" ht="15" customHeight="1" thickBot="1">
      <c r="A45" s="23"/>
      <c r="B45" s="700" t="s">
        <v>345</v>
      </c>
      <c r="C45" s="701"/>
      <c r="D45" s="366">
        <v>1378</v>
      </c>
      <c r="E45" s="366">
        <v>945</v>
      </c>
      <c r="F45" s="366">
        <v>816</v>
      </c>
      <c r="G45" s="236">
        <v>779</v>
      </c>
      <c r="H45" s="236">
        <v>497</v>
      </c>
    </row>
    <row r="46" spans="1:8" ht="13.5">
      <c r="A46" s="45" t="s">
        <v>262</v>
      </c>
      <c r="B46" s="45"/>
      <c r="C46" s="45"/>
      <c r="D46" s="45"/>
      <c r="E46" s="45"/>
      <c r="F46" s="45"/>
      <c r="G46" s="697" t="s">
        <v>264</v>
      </c>
      <c r="H46" s="697"/>
    </row>
    <row r="47" spans="1:8" ht="14.25" customHeight="1">
      <c r="A47" s="45" t="s">
        <v>265</v>
      </c>
      <c r="B47" s="45"/>
      <c r="C47" s="45"/>
      <c r="D47" s="45"/>
      <c r="E47" s="45"/>
      <c r="F47" s="45"/>
      <c r="G47" s="45"/>
      <c r="H47" s="45"/>
    </row>
    <row r="48" spans="1:8" ht="13.5">
      <c r="A48" s="45" t="s">
        <v>266</v>
      </c>
      <c r="B48" s="45"/>
      <c r="C48" s="45"/>
      <c r="D48" s="45"/>
      <c r="E48" s="45"/>
      <c r="F48" s="45"/>
      <c r="G48" s="45"/>
      <c r="H48" s="45"/>
    </row>
    <row r="49" spans="1:8" ht="13.5">
      <c r="A49" s="114" t="s">
        <v>571</v>
      </c>
      <c r="B49" s="45"/>
      <c r="C49" s="45"/>
      <c r="D49" s="45"/>
      <c r="E49" s="45"/>
      <c r="F49" s="45"/>
      <c r="G49" s="45"/>
      <c r="H49" s="45"/>
    </row>
    <row r="50" spans="1:8" ht="13.5">
      <c r="A50" s="114"/>
      <c r="B50" s="45"/>
      <c r="C50" s="45"/>
      <c r="D50" s="45"/>
      <c r="E50" s="45"/>
      <c r="F50" s="45"/>
      <c r="G50" s="45"/>
      <c r="H50" s="251"/>
    </row>
  </sheetData>
  <sheetProtection/>
  <mergeCells count="39">
    <mergeCell ref="B7:C7"/>
    <mergeCell ref="B8:C8"/>
    <mergeCell ref="A3:C3"/>
    <mergeCell ref="A1:H1"/>
    <mergeCell ref="A2:D2"/>
    <mergeCell ref="A4:C4"/>
    <mergeCell ref="B5:C5"/>
    <mergeCell ref="B6:C6"/>
    <mergeCell ref="B9:C9"/>
    <mergeCell ref="B10:C10"/>
    <mergeCell ref="B11:C11"/>
    <mergeCell ref="B12:C12"/>
    <mergeCell ref="B13:C13"/>
    <mergeCell ref="B14:C14"/>
    <mergeCell ref="A15:B15"/>
    <mergeCell ref="A18:D18"/>
    <mergeCell ref="A19:C19"/>
    <mergeCell ref="A20:B21"/>
    <mergeCell ref="A22:B24"/>
    <mergeCell ref="A27:D27"/>
    <mergeCell ref="A28:C28"/>
    <mergeCell ref="A29:C29"/>
    <mergeCell ref="B30:C30"/>
    <mergeCell ref="B31:C31"/>
    <mergeCell ref="B32:C32"/>
    <mergeCell ref="B33:C33"/>
    <mergeCell ref="B34:C34"/>
    <mergeCell ref="B35:C35"/>
    <mergeCell ref="B36:C36"/>
    <mergeCell ref="B37:C37"/>
    <mergeCell ref="B38:C38"/>
    <mergeCell ref="B39:C39"/>
    <mergeCell ref="G46:H46"/>
    <mergeCell ref="B40:C40"/>
    <mergeCell ref="B41:C41"/>
    <mergeCell ref="B42:C42"/>
    <mergeCell ref="B43:C43"/>
    <mergeCell ref="B44:C44"/>
    <mergeCell ref="B45:C45"/>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J17"/>
  <sheetViews>
    <sheetView zoomScaleSheetLayoutView="100" workbookViewId="0" topLeftCell="A1">
      <selection activeCell="A1" sqref="A1:I1"/>
    </sheetView>
  </sheetViews>
  <sheetFormatPr defaultColWidth="8.796875" defaultRowHeight="14.25"/>
  <cols>
    <col min="1" max="1" width="4.296875" style="55" customWidth="1"/>
    <col min="2" max="2" width="3.09765625" style="55" customWidth="1"/>
    <col min="3" max="3" width="2.59765625" style="55" customWidth="1"/>
    <col min="4" max="9" width="12.59765625" style="55" customWidth="1"/>
    <col min="10" max="16384" width="9" style="55" customWidth="1"/>
  </cols>
  <sheetData>
    <row r="1" spans="1:9" ht="18" customHeight="1">
      <c r="A1" s="450" t="s">
        <v>417</v>
      </c>
      <c r="B1" s="450"/>
      <c r="C1" s="450"/>
      <c r="D1" s="450"/>
      <c r="E1" s="450"/>
      <c r="F1" s="450"/>
      <c r="G1" s="450"/>
      <c r="H1" s="450"/>
      <c r="I1" s="450"/>
    </row>
    <row r="2" spans="1:9" ht="15" customHeight="1" thickBot="1">
      <c r="A2" s="56"/>
      <c r="B2" s="56"/>
      <c r="C2" s="56"/>
      <c r="D2" s="56"/>
      <c r="E2" s="56"/>
      <c r="F2" s="56"/>
      <c r="G2" s="56"/>
      <c r="H2" s="56"/>
      <c r="I2" s="56"/>
    </row>
    <row r="3" spans="1:9" ht="15" customHeight="1">
      <c r="A3" s="451" t="s">
        <v>269</v>
      </c>
      <c r="B3" s="451"/>
      <c r="C3" s="452"/>
      <c r="D3" s="455" t="s">
        <v>28</v>
      </c>
      <c r="E3" s="457" t="s">
        <v>29</v>
      </c>
      <c r="F3" s="455" t="s">
        <v>511</v>
      </c>
      <c r="G3" s="57" t="s">
        <v>30</v>
      </c>
      <c r="H3" s="459" t="s">
        <v>31</v>
      </c>
      <c r="I3" s="460" t="s">
        <v>32</v>
      </c>
    </row>
    <row r="4" spans="1:9" ht="15" customHeight="1">
      <c r="A4" s="453"/>
      <c r="B4" s="453"/>
      <c r="C4" s="454"/>
      <c r="D4" s="456"/>
      <c r="E4" s="458"/>
      <c r="F4" s="456"/>
      <c r="G4" s="58" t="s">
        <v>33</v>
      </c>
      <c r="H4" s="456"/>
      <c r="I4" s="461"/>
    </row>
    <row r="5" spans="1:9" ht="15" customHeight="1">
      <c r="A5" s="49" t="s">
        <v>252</v>
      </c>
      <c r="B5" s="59" t="s">
        <v>347</v>
      </c>
      <c r="C5" s="60" t="s">
        <v>253</v>
      </c>
      <c r="D5" s="61">
        <v>8</v>
      </c>
      <c r="E5" s="62" t="s">
        <v>34</v>
      </c>
      <c r="F5" s="62" t="s">
        <v>34</v>
      </c>
      <c r="G5" s="62">
        <v>7</v>
      </c>
      <c r="H5" s="62">
        <v>1</v>
      </c>
      <c r="I5" s="62" t="s">
        <v>34</v>
      </c>
    </row>
    <row r="6" spans="1:9" ht="15" customHeight="1">
      <c r="A6" s="49"/>
      <c r="B6" s="59" t="s">
        <v>348</v>
      </c>
      <c r="C6" s="63"/>
      <c r="D6" s="61">
        <v>8</v>
      </c>
      <c r="E6" s="62" t="s">
        <v>34</v>
      </c>
      <c r="F6" s="62" t="s">
        <v>34</v>
      </c>
      <c r="G6" s="62">
        <v>6</v>
      </c>
      <c r="H6" s="62">
        <v>2</v>
      </c>
      <c r="I6" s="62" t="s">
        <v>34</v>
      </c>
    </row>
    <row r="7" spans="1:9" ht="15" customHeight="1">
      <c r="A7" s="49"/>
      <c r="B7" s="59" t="s">
        <v>349</v>
      </c>
      <c r="C7" s="63"/>
      <c r="D7" s="64">
        <v>8</v>
      </c>
      <c r="E7" s="62" t="s">
        <v>34</v>
      </c>
      <c r="F7" s="62" t="s">
        <v>34</v>
      </c>
      <c r="G7" s="62">
        <v>7</v>
      </c>
      <c r="H7" s="62">
        <v>1</v>
      </c>
      <c r="I7" s="62" t="s">
        <v>34</v>
      </c>
    </row>
    <row r="8" spans="1:9" ht="15" customHeight="1">
      <c r="A8" s="49"/>
      <c r="B8" s="59" t="s">
        <v>359</v>
      </c>
      <c r="C8" s="63"/>
      <c r="D8" s="64">
        <v>14</v>
      </c>
      <c r="E8" s="62" t="s">
        <v>34</v>
      </c>
      <c r="F8" s="62" t="s">
        <v>34</v>
      </c>
      <c r="G8" s="62">
        <v>13</v>
      </c>
      <c r="H8" s="62">
        <v>1</v>
      </c>
      <c r="I8" s="62" t="s">
        <v>34</v>
      </c>
    </row>
    <row r="9" spans="1:9" ht="15" customHeight="1" thickBot="1">
      <c r="A9" s="65"/>
      <c r="B9" s="66" t="s">
        <v>445</v>
      </c>
      <c r="C9" s="67"/>
      <c r="D9" s="68">
        <v>14</v>
      </c>
      <c r="E9" s="68" t="s">
        <v>34</v>
      </c>
      <c r="F9" s="68" t="s">
        <v>34</v>
      </c>
      <c r="G9" s="69">
        <v>10</v>
      </c>
      <c r="H9" s="69">
        <v>4</v>
      </c>
      <c r="I9" s="68" t="s">
        <v>34</v>
      </c>
    </row>
    <row r="10" spans="1:9" ht="15" customHeight="1">
      <c r="A10" s="70" t="s">
        <v>35</v>
      </c>
      <c r="B10" s="70"/>
      <c r="C10" s="70"/>
      <c r="D10" s="21"/>
      <c r="E10" s="21"/>
      <c r="F10" s="71"/>
      <c r="G10" s="21"/>
      <c r="H10" s="449" t="s">
        <v>418</v>
      </c>
      <c r="I10" s="449"/>
    </row>
    <row r="11" spans="1:9" ht="15" customHeight="1">
      <c r="A11" s="21"/>
      <c r="B11" s="21"/>
      <c r="C11" s="21"/>
      <c r="D11" s="21"/>
      <c r="E11" s="21"/>
      <c r="F11" s="21"/>
      <c r="G11" s="61"/>
      <c r="H11" s="449" t="s">
        <v>37</v>
      </c>
      <c r="I11" s="449"/>
    </row>
    <row r="12" spans="8:9" ht="13.5">
      <c r="H12" s="72"/>
      <c r="I12" s="72"/>
    </row>
    <row r="14" spans="8:9" ht="13.5">
      <c r="H14" s="73"/>
      <c r="I14" s="73"/>
    </row>
    <row r="15" ht="13.5">
      <c r="H15" s="72" t="s">
        <v>512</v>
      </c>
    </row>
    <row r="16" ht="13.5">
      <c r="H16" s="73" t="s">
        <v>512</v>
      </c>
    </row>
    <row r="17" ht="13.5">
      <c r="J17" s="55" t="s">
        <v>419</v>
      </c>
    </row>
  </sheetData>
  <sheetProtection/>
  <mergeCells count="9">
    <mergeCell ref="H10:I10"/>
    <mergeCell ref="H11:I11"/>
    <mergeCell ref="A1:I1"/>
    <mergeCell ref="A3:C4"/>
    <mergeCell ref="D3:D4"/>
    <mergeCell ref="E3:E4"/>
    <mergeCell ref="F3:F4"/>
    <mergeCell ref="H3:H4"/>
    <mergeCell ref="I3:I4"/>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
  <sheetViews>
    <sheetView zoomScaleSheetLayoutView="100" workbookViewId="0" topLeftCell="A1">
      <selection activeCell="A1" sqref="A1:G1"/>
    </sheetView>
  </sheetViews>
  <sheetFormatPr defaultColWidth="8.796875" defaultRowHeight="14.25"/>
  <cols>
    <col min="1" max="1" width="4.5" style="6" customWidth="1"/>
    <col min="2" max="2" width="3.09765625" style="6" customWidth="1"/>
    <col min="3" max="3" width="2.5" style="6" customWidth="1"/>
    <col min="4" max="7" width="19.59765625" style="6" customWidth="1"/>
    <col min="8" max="8" width="8.796875" style="6" customWidth="1"/>
    <col min="9" max="14" width="6" style="6" customWidth="1"/>
    <col min="15" max="15" width="6.296875" style="6" customWidth="1"/>
    <col min="16" max="16" width="4.8984375" style="6" customWidth="1"/>
    <col min="17" max="17" width="5" style="6" customWidth="1"/>
    <col min="18" max="16384" width="9" style="6" customWidth="1"/>
  </cols>
  <sheetData>
    <row r="1" spans="1:10" ht="18.75" customHeight="1">
      <c r="A1" s="463" t="s">
        <v>503</v>
      </c>
      <c r="B1" s="463"/>
      <c r="C1" s="463"/>
      <c r="D1" s="463"/>
      <c r="E1" s="463"/>
      <c r="F1" s="463"/>
      <c r="G1" s="463"/>
      <c r="H1" s="11"/>
      <c r="I1" s="11"/>
      <c r="J1" s="11"/>
    </row>
    <row r="2" spans="1:7" ht="15" customHeight="1" thickBot="1">
      <c r="A2" s="374"/>
      <c r="B2" s="374"/>
      <c r="C2" s="374"/>
      <c r="D2" s="374"/>
      <c r="E2" s="374"/>
      <c r="F2" s="374"/>
      <c r="G2" s="374"/>
    </row>
    <row r="3" spans="1:7" ht="24.75" customHeight="1">
      <c r="A3" s="711" t="s">
        <v>269</v>
      </c>
      <c r="B3" s="711"/>
      <c r="C3" s="712"/>
      <c r="D3" s="375" t="s">
        <v>98</v>
      </c>
      <c r="E3" s="375" t="s">
        <v>228</v>
      </c>
      <c r="F3" s="375" t="s">
        <v>229</v>
      </c>
      <c r="G3" s="75" t="s">
        <v>230</v>
      </c>
    </row>
    <row r="4" spans="1:7" ht="24.75" customHeight="1">
      <c r="A4" s="376" t="s">
        <v>12</v>
      </c>
      <c r="B4" s="377">
        <v>24</v>
      </c>
      <c r="C4" s="378" t="s">
        <v>13</v>
      </c>
      <c r="D4" s="379">
        <v>34498</v>
      </c>
      <c r="E4" s="379">
        <v>3116</v>
      </c>
      <c r="F4" s="379">
        <v>31178</v>
      </c>
      <c r="G4" s="379">
        <v>204</v>
      </c>
    </row>
    <row r="5" spans="1:7" ht="24.75" customHeight="1">
      <c r="A5" s="380"/>
      <c r="B5" s="377">
        <v>25</v>
      </c>
      <c r="C5" s="381"/>
      <c r="D5" s="379">
        <v>34700</v>
      </c>
      <c r="E5" s="379">
        <v>3104</v>
      </c>
      <c r="F5" s="379">
        <v>31381</v>
      </c>
      <c r="G5" s="379">
        <v>215</v>
      </c>
    </row>
    <row r="6" spans="1:7" ht="24.75" customHeight="1">
      <c r="A6" s="380"/>
      <c r="B6" s="377">
        <v>26</v>
      </c>
      <c r="C6" s="381"/>
      <c r="D6" s="382">
        <v>35657</v>
      </c>
      <c r="E6" s="379">
        <v>3076</v>
      </c>
      <c r="F6" s="379">
        <v>32317</v>
      </c>
      <c r="G6" s="379">
        <v>264</v>
      </c>
    </row>
    <row r="7" spans="1:7" ht="24.75" customHeight="1">
      <c r="A7" s="380"/>
      <c r="B7" s="377">
        <v>27</v>
      </c>
      <c r="C7" s="381"/>
      <c r="D7" s="382">
        <v>35065</v>
      </c>
      <c r="E7" s="379">
        <v>2872</v>
      </c>
      <c r="F7" s="379">
        <v>31828</v>
      </c>
      <c r="G7" s="379">
        <v>365</v>
      </c>
    </row>
    <row r="8" spans="1:7" ht="24.75" customHeight="1" thickBot="1">
      <c r="A8" s="383"/>
      <c r="B8" s="384">
        <v>28</v>
      </c>
      <c r="C8" s="385"/>
      <c r="D8" s="386">
        <v>34730</v>
      </c>
      <c r="E8" s="386">
        <v>2665</v>
      </c>
      <c r="F8" s="386">
        <v>31701</v>
      </c>
      <c r="G8" s="258">
        <v>364</v>
      </c>
    </row>
    <row r="9" spans="1:7" ht="20.25" customHeight="1">
      <c r="A9" s="387" t="s">
        <v>504</v>
      </c>
      <c r="B9" s="387"/>
      <c r="C9" s="387"/>
      <c r="D9" s="74"/>
      <c r="E9" s="74"/>
      <c r="F9" s="619" t="s">
        <v>231</v>
      </c>
      <c r="G9" s="619"/>
    </row>
  </sheetData>
  <sheetProtection/>
  <mergeCells count="3">
    <mergeCell ref="A1:G1"/>
    <mergeCell ref="A3:C3"/>
    <mergeCell ref="F9:G9"/>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5" r:id="rId2"/>
  <drawing r:id="rId1"/>
</worksheet>
</file>

<file path=xl/worksheets/sheet31.xml><?xml version="1.0" encoding="utf-8"?>
<worksheet xmlns="http://schemas.openxmlformats.org/spreadsheetml/2006/main" xmlns:r="http://schemas.openxmlformats.org/officeDocument/2006/relationships">
  <dimension ref="A1:I10"/>
  <sheetViews>
    <sheetView zoomScaleSheetLayoutView="100"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9" width="13.59765625" style="1" customWidth="1"/>
    <col min="10" max="11" width="8.796875" style="1" customWidth="1"/>
    <col min="12" max="16384" width="9" style="1" customWidth="1"/>
  </cols>
  <sheetData>
    <row r="1" spans="1:9" ht="18.75" customHeight="1">
      <c r="A1" s="433" t="s">
        <v>505</v>
      </c>
      <c r="B1" s="433"/>
      <c r="C1" s="433"/>
      <c r="D1" s="433"/>
      <c r="E1" s="433"/>
      <c r="F1" s="433"/>
      <c r="G1" s="433"/>
      <c r="H1" s="433"/>
      <c r="I1" s="433"/>
    </row>
    <row r="2" spans="1:9" ht="15" customHeight="1" thickBot="1">
      <c r="A2" s="97"/>
      <c r="B2" s="97"/>
      <c r="C2" s="97"/>
      <c r="D2" s="97"/>
      <c r="E2" s="97"/>
      <c r="F2" s="97"/>
      <c r="G2" s="97"/>
      <c r="H2" s="97"/>
      <c r="I2" s="97"/>
    </row>
    <row r="3" spans="1:9" ht="24.75" customHeight="1">
      <c r="A3" s="586" t="s">
        <v>269</v>
      </c>
      <c r="B3" s="586"/>
      <c r="C3" s="587"/>
      <c r="D3" s="598" t="s">
        <v>232</v>
      </c>
      <c r="E3" s="641"/>
      <c r="F3" s="599"/>
      <c r="G3" s="713" t="s">
        <v>506</v>
      </c>
      <c r="H3" s="714" t="s">
        <v>273</v>
      </c>
      <c r="I3" s="716" t="s">
        <v>233</v>
      </c>
    </row>
    <row r="4" spans="1:9" ht="24.75" customHeight="1">
      <c r="A4" s="588"/>
      <c r="B4" s="588"/>
      <c r="C4" s="589"/>
      <c r="D4" s="225" t="s">
        <v>272</v>
      </c>
      <c r="E4" s="225" t="s">
        <v>234</v>
      </c>
      <c r="F4" s="225" t="s">
        <v>235</v>
      </c>
      <c r="G4" s="638"/>
      <c r="H4" s="715"/>
      <c r="I4" s="694"/>
    </row>
    <row r="5" spans="1:9" ht="24.75" customHeight="1">
      <c r="A5" s="148" t="s">
        <v>12</v>
      </c>
      <c r="B5" s="92">
        <v>24</v>
      </c>
      <c r="C5" s="149" t="s">
        <v>13</v>
      </c>
      <c r="D5" s="33">
        <v>2801</v>
      </c>
      <c r="E5" s="33">
        <v>2649</v>
      </c>
      <c r="F5" s="33">
        <v>152</v>
      </c>
      <c r="G5" s="44">
        <v>49</v>
      </c>
      <c r="H5" s="33">
        <v>21</v>
      </c>
      <c r="I5" s="33">
        <v>53</v>
      </c>
    </row>
    <row r="6" spans="1:9" ht="24.75" customHeight="1">
      <c r="A6" s="30"/>
      <c r="B6" s="92">
        <v>25</v>
      </c>
      <c r="C6" s="34"/>
      <c r="D6" s="33">
        <v>2779</v>
      </c>
      <c r="E6" s="33">
        <v>2603</v>
      </c>
      <c r="F6" s="33">
        <v>176</v>
      </c>
      <c r="G6" s="44">
        <v>34</v>
      </c>
      <c r="H6" s="33">
        <v>6</v>
      </c>
      <c r="I6" s="33">
        <v>50</v>
      </c>
    </row>
    <row r="7" spans="1:9" ht="24.75" customHeight="1">
      <c r="A7" s="30"/>
      <c r="B7" s="92">
        <v>26</v>
      </c>
      <c r="C7" s="34"/>
      <c r="D7" s="93">
        <v>2851</v>
      </c>
      <c r="E7" s="33">
        <v>2689</v>
      </c>
      <c r="F7" s="33">
        <v>162</v>
      </c>
      <c r="G7" s="44">
        <v>30</v>
      </c>
      <c r="H7" s="33">
        <v>7</v>
      </c>
      <c r="I7" s="33">
        <v>48</v>
      </c>
    </row>
    <row r="8" spans="1:9" ht="24.75" customHeight="1">
      <c r="A8" s="30"/>
      <c r="B8" s="92">
        <v>27</v>
      </c>
      <c r="C8" s="34"/>
      <c r="D8" s="33">
        <v>2928</v>
      </c>
      <c r="E8" s="33">
        <v>2743</v>
      </c>
      <c r="F8" s="33">
        <v>185</v>
      </c>
      <c r="G8" s="44">
        <v>62</v>
      </c>
      <c r="H8" s="33">
        <v>7</v>
      </c>
      <c r="I8" s="33">
        <v>96</v>
      </c>
    </row>
    <row r="9" spans="1:9" ht="24.75" customHeight="1" thickBot="1">
      <c r="A9" s="39"/>
      <c r="B9" s="94">
        <v>28</v>
      </c>
      <c r="C9" s="47"/>
      <c r="D9" s="236">
        <v>2836</v>
      </c>
      <c r="E9" s="236">
        <v>2650</v>
      </c>
      <c r="F9" s="23">
        <v>186</v>
      </c>
      <c r="G9" s="24">
        <v>71</v>
      </c>
      <c r="H9" s="23">
        <v>3</v>
      </c>
      <c r="I9" s="23">
        <v>92</v>
      </c>
    </row>
    <row r="10" spans="1:9" ht="18.75" customHeight="1">
      <c r="A10" s="30"/>
      <c r="B10" s="30"/>
      <c r="C10" s="30"/>
      <c r="D10" s="45"/>
      <c r="E10" s="45"/>
      <c r="F10" s="45"/>
      <c r="G10" s="45"/>
      <c r="H10" s="464" t="s">
        <v>236</v>
      </c>
      <c r="I10" s="464"/>
    </row>
  </sheetData>
  <sheetProtection/>
  <mergeCells count="7">
    <mergeCell ref="H10:I10"/>
    <mergeCell ref="A1:I1"/>
    <mergeCell ref="A3:C4"/>
    <mergeCell ref="D3:F3"/>
    <mergeCell ref="G3:G4"/>
    <mergeCell ref="H3:H4"/>
    <mergeCell ref="I3:I4"/>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86" r:id="rId1"/>
</worksheet>
</file>

<file path=xl/worksheets/sheet32.xml><?xml version="1.0" encoding="utf-8"?>
<worksheet xmlns="http://schemas.openxmlformats.org/spreadsheetml/2006/main" xmlns:r="http://schemas.openxmlformats.org/officeDocument/2006/relationships">
  <dimension ref="A1:O24"/>
  <sheetViews>
    <sheetView zoomScaleSheetLayoutView="100" workbookViewId="0" topLeftCell="A1">
      <selection activeCell="A1" sqref="A1:O1"/>
    </sheetView>
  </sheetViews>
  <sheetFormatPr defaultColWidth="8.796875" defaultRowHeight="14.25"/>
  <cols>
    <col min="1" max="1" width="4.5" style="8" customWidth="1"/>
    <col min="2" max="2" width="3.09765625" style="8" customWidth="1"/>
    <col min="3" max="3" width="2.5" style="8" customWidth="1"/>
    <col min="4" max="15" width="6.59765625" style="8" customWidth="1"/>
    <col min="16" max="16384" width="9" style="8" customWidth="1"/>
  </cols>
  <sheetData>
    <row r="1" spans="1:15" ht="18.75" customHeight="1">
      <c r="A1" s="569" t="s">
        <v>507</v>
      </c>
      <c r="B1" s="569"/>
      <c r="C1" s="569"/>
      <c r="D1" s="569"/>
      <c r="E1" s="569"/>
      <c r="F1" s="569"/>
      <c r="G1" s="569"/>
      <c r="H1" s="569"/>
      <c r="I1" s="569"/>
      <c r="J1" s="569"/>
      <c r="K1" s="569"/>
      <c r="L1" s="569"/>
      <c r="M1" s="569"/>
      <c r="N1" s="569"/>
      <c r="O1" s="569"/>
    </row>
    <row r="2" spans="1:15" ht="15" customHeight="1" thickBot="1">
      <c r="A2" s="388"/>
      <c r="B2" s="388"/>
      <c r="C2" s="388"/>
      <c r="D2" s="388"/>
      <c r="E2" s="388"/>
      <c r="F2" s="388"/>
      <c r="G2" s="388"/>
      <c r="H2" s="389"/>
      <c r="I2" s="216"/>
      <c r="J2" s="216"/>
      <c r="K2" s="216"/>
      <c r="L2" s="216"/>
      <c r="M2" s="216"/>
      <c r="N2" s="216"/>
      <c r="O2" s="216"/>
    </row>
    <row r="3" spans="1:15" ht="24.75" customHeight="1">
      <c r="A3" s="720" t="s">
        <v>237</v>
      </c>
      <c r="B3" s="720"/>
      <c r="C3" s="721"/>
      <c r="D3" s="662" t="s">
        <v>508</v>
      </c>
      <c r="E3" s="663"/>
      <c r="F3" s="663"/>
      <c r="G3" s="726"/>
      <c r="H3" s="662" t="s">
        <v>509</v>
      </c>
      <c r="I3" s="663"/>
      <c r="J3" s="663"/>
      <c r="K3" s="663"/>
      <c r="L3" s="663"/>
      <c r="M3" s="599"/>
      <c r="N3" s="727" t="s">
        <v>510</v>
      </c>
      <c r="O3" s="728"/>
    </row>
    <row r="4" spans="1:15" ht="24.75" customHeight="1">
      <c r="A4" s="722"/>
      <c r="B4" s="722"/>
      <c r="C4" s="723"/>
      <c r="D4" s="717" t="s">
        <v>267</v>
      </c>
      <c r="E4" s="718"/>
      <c r="F4" s="717" t="s">
        <v>238</v>
      </c>
      <c r="G4" s="718"/>
      <c r="H4" s="729" t="s">
        <v>239</v>
      </c>
      <c r="I4" s="731"/>
      <c r="J4" s="729" t="s">
        <v>240</v>
      </c>
      <c r="K4" s="731"/>
      <c r="L4" s="717" t="s">
        <v>383</v>
      </c>
      <c r="M4" s="718"/>
      <c r="N4" s="729"/>
      <c r="O4" s="730"/>
    </row>
    <row r="5" spans="1:15" ht="24.75" customHeight="1">
      <c r="A5" s="724"/>
      <c r="B5" s="724"/>
      <c r="C5" s="725"/>
      <c r="D5" s="392" t="s">
        <v>241</v>
      </c>
      <c r="E5" s="392" t="s">
        <v>242</v>
      </c>
      <c r="F5" s="392" t="s">
        <v>93</v>
      </c>
      <c r="G5" s="392" t="s">
        <v>242</v>
      </c>
      <c r="H5" s="392" t="s">
        <v>241</v>
      </c>
      <c r="I5" s="392" t="s">
        <v>242</v>
      </c>
      <c r="J5" s="392" t="s">
        <v>241</v>
      </c>
      <c r="K5" s="392" t="s">
        <v>242</v>
      </c>
      <c r="L5" s="392" t="s">
        <v>241</v>
      </c>
      <c r="M5" s="392" t="s">
        <v>242</v>
      </c>
      <c r="N5" s="428" t="s">
        <v>243</v>
      </c>
      <c r="O5" s="391" t="s">
        <v>93</v>
      </c>
    </row>
    <row r="6" spans="1:15" ht="24.75" customHeight="1">
      <c r="A6" s="393" t="s">
        <v>12</v>
      </c>
      <c r="B6" s="390">
        <v>24</v>
      </c>
      <c r="C6" s="394" t="s">
        <v>13</v>
      </c>
      <c r="D6" s="395">
        <v>1326</v>
      </c>
      <c r="E6" s="207">
        <v>108273</v>
      </c>
      <c r="F6" s="207">
        <v>1353</v>
      </c>
      <c r="G6" s="207">
        <v>54071</v>
      </c>
      <c r="H6" s="207">
        <v>881</v>
      </c>
      <c r="I6" s="207">
        <v>21774</v>
      </c>
      <c r="J6" s="207">
        <v>69</v>
      </c>
      <c r="K6" s="207">
        <v>971</v>
      </c>
      <c r="L6" s="396" t="s">
        <v>34</v>
      </c>
      <c r="M6" s="396" t="s">
        <v>34</v>
      </c>
      <c r="N6" s="207">
        <v>3019</v>
      </c>
      <c r="O6" s="396">
        <v>712</v>
      </c>
    </row>
    <row r="7" spans="1:15" ht="24.75" customHeight="1">
      <c r="A7" s="214"/>
      <c r="B7" s="390">
        <v>25</v>
      </c>
      <c r="C7" s="214"/>
      <c r="D7" s="395">
        <v>1311</v>
      </c>
      <c r="E7" s="207">
        <v>99037</v>
      </c>
      <c r="F7" s="207">
        <v>1349</v>
      </c>
      <c r="G7" s="207">
        <v>50766</v>
      </c>
      <c r="H7" s="207">
        <v>853</v>
      </c>
      <c r="I7" s="207">
        <v>20463</v>
      </c>
      <c r="J7" s="207">
        <v>58</v>
      </c>
      <c r="K7" s="207">
        <v>843</v>
      </c>
      <c r="L7" s="396" t="s">
        <v>34</v>
      </c>
      <c r="M7" s="396" t="s">
        <v>34</v>
      </c>
      <c r="N7" s="207">
        <v>3165</v>
      </c>
      <c r="O7" s="396">
        <v>775</v>
      </c>
    </row>
    <row r="8" spans="1:15" ht="24.75" customHeight="1">
      <c r="A8" s="204"/>
      <c r="B8" s="390">
        <v>26</v>
      </c>
      <c r="C8" s="206"/>
      <c r="D8" s="207">
        <v>1288</v>
      </c>
      <c r="E8" s="207">
        <v>96368</v>
      </c>
      <c r="F8" s="207">
        <v>1325</v>
      </c>
      <c r="G8" s="207">
        <v>48854</v>
      </c>
      <c r="H8" s="207">
        <v>839</v>
      </c>
      <c r="I8" s="207">
        <v>20011</v>
      </c>
      <c r="J8" s="207">
        <v>82</v>
      </c>
      <c r="K8" s="207">
        <v>1130</v>
      </c>
      <c r="L8" s="396">
        <v>1</v>
      </c>
      <c r="M8" s="396">
        <v>27</v>
      </c>
      <c r="N8" s="207">
        <v>3123</v>
      </c>
      <c r="O8" s="396">
        <v>758</v>
      </c>
    </row>
    <row r="9" spans="1:15" ht="24.75" customHeight="1">
      <c r="A9" s="204"/>
      <c r="B9" s="390">
        <v>27</v>
      </c>
      <c r="C9" s="206"/>
      <c r="D9" s="207">
        <v>1334</v>
      </c>
      <c r="E9" s="207">
        <v>91581</v>
      </c>
      <c r="F9" s="207">
        <v>1384</v>
      </c>
      <c r="G9" s="207">
        <v>48403</v>
      </c>
      <c r="H9" s="207">
        <v>816</v>
      </c>
      <c r="I9" s="207">
        <v>19280</v>
      </c>
      <c r="J9" s="207">
        <v>56</v>
      </c>
      <c r="K9" s="207">
        <v>791</v>
      </c>
      <c r="L9" s="396" t="s">
        <v>34</v>
      </c>
      <c r="M9" s="396" t="s">
        <v>34</v>
      </c>
      <c r="N9" s="207">
        <v>3245</v>
      </c>
      <c r="O9" s="396">
        <v>810</v>
      </c>
    </row>
    <row r="10" spans="1:15" ht="24.75" customHeight="1" thickBot="1">
      <c r="A10" s="208"/>
      <c r="B10" s="209">
        <v>28</v>
      </c>
      <c r="C10" s="210"/>
      <c r="D10" s="397">
        <v>1275</v>
      </c>
      <c r="E10" s="211">
        <v>81088</v>
      </c>
      <c r="F10" s="211">
        <v>1334</v>
      </c>
      <c r="G10" s="211">
        <v>43118</v>
      </c>
      <c r="H10" s="211">
        <v>755</v>
      </c>
      <c r="I10" s="211">
        <v>17515</v>
      </c>
      <c r="J10" s="211">
        <v>72</v>
      </c>
      <c r="K10" s="211">
        <v>950</v>
      </c>
      <c r="L10" s="398">
        <v>1</v>
      </c>
      <c r="M10" s="398">
        <v>30</v>
      </c>
      <c r="N10" s="211">
        <v>3193</v>
      </c>
      <c r="O10" s="398">
        <v>761</v>
      </c>
    </row>
    <row r="11" spans="1:15" ht="20.25" customHeight="1">
      <c r="A11" s="399"/>
      <c r="B11" s="399"/>
      <c r="C11" s="399"/>
      <c r="D11" s="399"/>
      <c r="E11" s="399"/>
      <c r="F11" s="203"/>
      <c r="G11" s="203"/>
      <c r="H11" s="203"/>
      <c r="I11" s="203"/>
      <c r="J11" s="203"/>
      <c r="K11" s="399"/>
      <c r="L11" s="399"/>
      <c r="M11" s="399"/>
      <c r="N11" s="399"/>
      <c r="O11" s="203" t="s">
        <v>346</v>
      </c>
    </row>
    <row r="12" spans="1:13" ht="13.5">
      <c r="A12" s="719"/>
      <c r="B12" s="573"/>
      <c r="C12" s="573"/>
      <c r="D12" s="573"/>
      <c r="E12" s="573"/>
      <c r="F12" s="573"/>
      <c r="G12" s="573"/>
      <c r="H12" s="13"/>
      <c r="I12" s="13"/>
      <c r="J12" s="13"/>
      <c r="K12" s="12"/>
      <c r="L12" s="12"/>
      <c r="M12" s="13"/>
    </row>
    <row r="18" spans="7:13" ht="13.5">
      <c r="G18" s="9"/>
      <c r="M18" s="9"/>
    </row>
    <row r="20" ht="13.5">
      <c r="M20" s="9"/>
    </row>
    <row r="24" spans="11:14" ht="13.5">
      <c r="K24" s="9"/>
      <c r="L24" s="9"/>
      <c r="M24" s="9"/>
      <c r="N24" s="9"/>
    </row>
  </sheetData>
  <sheetProtection/>
  <mergeCells count="11">
    <mergeCell ref="J4:K4"/>
    <mergeCell ref="L4:M4"/>
    <mergeCell ref="A12:G12"/>
    <mergeCell ref="A1:O1"/>
    <mergeCell ref="A3:C5"/>
    <mergeCell ref="D3:G3"/>
    <mergeCell ref="H3:M3"/>
    <mergeCell ref="N3:O4"/>
    <mergeCell ref="D4:E4"/>
    <mergeCell ref="F4:G4"/>
    <mergeCell ref="H4:I4"/>
  </mergeCells>
  <printOptions horizontalCentered="1" verticalCentered="1"/>
  <pageMargins left="0.7" right="0.7" top="0.75" bottom="0.75" header="0.3" footer="0.3"/>
  <pageSetup blackAndWhite="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J9"/>
  <sheetViews>
    <sheetView zoomScaleSheetLayoutView="100" workbookViewId="0" topLeftCell="A1">
      <selection activeCell="A1" sqref="A1:F1"/>
    </sheetView>
  </sheetViews>
  <sheetFormatPr defaultColWidth="8.796875" defaultRowHeight="14.25"/>
  <cols>
    <col min="1" max="6" width="15.59765625" style="55" customWidth="1"/>
    <col min="7" max="7" width="12.296875" style="55" bestFit="1" customWidth="1"/>
    <col min="8" max="9" width="11.5" style="55" customWidth="1"/>
    <col min="10" max="16384" width="9" style="55" customWidth="1"/>
  </cols>
  <sheetData>
    <row r="1" spans="1:6" ht="18" customHeight="1">
      <c r="A1" s="463" t="s">
        <v>420</v>
      </c>
      <c r="B1" s="463"/>
      <c r="C1" s="463"/>
      <c r="D1" s="463"/>
      <c r="E1" s="463"/>
      <c r="F1" s="463"/>
    </row>
    <row r="2" spans="1:6" ht="15" customHeight="1" thickBot="1">
      <c r="A2" s="74"/>
      <c r="B2" s="74"/>
      <c r="C2" s="74"/>
      <c r="D2" s="74"/>
      <c r="E2" s="462" t="s">
        <v>421</v>
      </c>
      <c r="F2" s="462"/>
    </row>
    <row r="3" spans="1:6" ht="15" customHeight="1">
      <c r="A3" s="75" t="s">
        <v>422</v>
      </c>
      <c r="B3" s="76" t="s">
        <v>423</v>
      </c>
      <c r="C3" s="76" t="s">
        <v>424</v>
      </c>
      <c r="D3" s="76" t="s">
        <v>425</v>
      </c>
      <c r="E3" s="76" t="s">
        <v>426</v>
      </c>
      <c r="F3" s="76" t="s">
        <v>513</v>
      </c>
    </row>
    <row r="4" spans="1:6" ht="15" customHeight="1">
      <c r="A4" s="77" t="s">
        <v>427</v>
      </c>
      <c r="B4" s="78">
        <v>1.41</v>
      </c>
      <c r="C4" s="78">
        <v>1.43</v>
      </c>
      <c r="D4" s="78">
        <v>1.42</v>
      </c>
      <c r="E4" s="78">
        <v>1.45</v>
      </c>
      <c r="F4" s="78">
        <v>1.44</v>
      </c>
    </row>
    <row r="5" spans="1:6" ht="15" customHeight="1">
      <c r="A5" s="79" t="s">
        <v>514</v>
      </c>
      <c r="B5" s="80">
        <v>1.29</v>
      </c>
      <c r="C5" s="80">
        <v>1.33</v>
      </c>
      <c r="D5" s="80">
        <v>1.31</v>
      </c>
      <c r="E5" s="80">
        <v>1.39</v>
      </c>
      <c r="F5" s="80">
        <v>1.37</v>
      </c>
    </row>
    <row r="6" spans="1:6" ht="15" customHeight="1" thickBot="1">
      <c r="A6" s="81" t="s">
        <v>428</v>
      </c>
      <c r="B6" s="82">
        <v>1.3</v>
      </c>
      <c r="C6" s="82">
        <v>1.39</v>
      </c>
      <c r="D6" s="82">
        <v>1.29</v>
      </c>
      <c r="E6" s="82">
        <v>1.39</v>
      </c>
      <c r="F6" s="82">
        <v>1.31</v>
      </c>
    </row>
    <row r="7" spans="1:6" ht="15" customHeight="1">
      <c r="A7" s="83" t="s">
        <v>515</v>
      </c>
      <c r="B7" s="74"/>
      <c r="C7" s="74"/>
      <c r="D7" s="84"/>
      <c r="E7" s="84"/>
      <c r="F7" s="85" t="s">
        <v>429</v>
      </c>
    </row>
    <row r="8" spans="1:10" ht="15" customHeight="1">
      <c r="A8" s="83" t="s">
        <v>516</v>
      </c>
      <c r="B8" s="74"/>
      <c r="C8" s="74"/>
      <c r="D8" s="74"/>
      <c r="E8" s="74"/>
      <c r="F8" s="74"/>
      <c r="J8" s="55" t="s">
        <v>36</v>
      </c>
    </row>
    <row r="9" spans="1:6" ht="18" customHeight="1">
      <c r="A9" s="74" t="s">
        <v>517</v>
      </c>
      <c r="B9" s="83"/>
      <c r="C9" s="74"/>
      <c r="D9" s="86"/>
      <c r="E9" s="86"/>
      <c r="F9" s="86"/>
    </row>
    <row r="10" ht="15" customHeight="1"/>
    <row r="11" ht="15" customHeight="1"/>
  </sheetData>
  <sheetProtection/>
  <mergeCells count="2">
    <mergeCell ref="E2:F2"/>
    <mergeCell ref="A1:F1"/>
  </mergeCells>
  <printOptions horizontalCentered="1" verticalCentered="1"/>
  <pageMargins left="0.7874015748031497" right="0.6299212598425197" top="0.7874015748031497" bottom="0.7874015748031497" header="0.5118110236220472" footer="0.5118110236220472"/>
  <pageSetup blackAndWhite="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K17"/>
  <sheetViews>
    <sheetView zoomScaleSheetLayoutView="100" workbookViewId="0" topLeftCell="A1">
      <selection activeCell="A1" sqref="A1:K1"/>
    </sheetView>
  </sheetViews>
  <sheetFormatPr defaultColWidth="8.796875" defaultRowHeight="14.25"/>
  <cols>
    <col min="1" max="1" width="4.296875" style="55" customWidth="1"/>
    <col min="2" max="2" width="3.09765625" style="55" customWidth="1"/>
    <col min="3" max="3" width="2.59765625" style="55" customWidth="1"/>
    <col min="4" max="11" width="10.59765625" style="55" customWidth="1"/>
    <col min="12" max="16384" width="9" style="55" customWidth="1"/>
  </cols>
  <sheetData>
    <row r="1" spans="1:11" ht="18" customHeight="1">
      <c r="A1" s="433" t="s">
        <v>430</v>
      </c>
      <c r="B1" s="433"/>
      <c r="C1" s="433"/>
      <c r="D1" s="433"/>
      <c r="E1" s="433"/>
      <c r="F1" s="433"/>
      <c r="G1" s="433"/>
      <c r="H1" s="433"/>
      <c r="I1" s="433"/>
      <c r="J1" s="433"/>
      <c r="K1" s="433"/>
    </row>
    <row r="2" spans="1:11" ht="15" customHeight="1" thickBot="1">
      <c r="A2" s="87"/>
      <c r="B2" s="87"/>
      <c r="C2" s="87"/>
      <c r="D2" s="87"/>
      <c r="E2" s="87"/>
      <c r="F2" s="87"/>
      <c r="G2" s="87"/>
      <c r="H2" s="87"/>
      <c r="I2" s="87"/>
      <c r="J2" s="87"/>
      <c r="K2" s="87"/>
    </row>
    <row r="3" spans="1:11" ht="15" customHeight="1">
      <c r="A3" s="465" t="s">
        <v>271</v>
      </c>
      <c r="B3" s="465"/>
      <c r="C3" s="466"/>
      <c r="D3" s="89" t="s">
        <v>272</v>
      </c>
      <c r="E3" s="90" t="s">
        <v>67</v>
      </c>
      <c r="F3" s="90" t="s">
        <v>354</v>
      </c>
      <c r="G3" s="90" t="s">
        <v>355</v>
      </c>
      <c r="H3" s="90" t="s">
        <v>356</v>
      </c>
      <c r="I3" s="90" t="s">
        <v>357</v>
      </c>
      <c r="J3" s="90" t="s">
        <v>358</v>
      </c>
      <c r="K3" s="91" t="s">
        <v>68</v>
      </c>
    </row>
    <row r="4" spans="1:11" ht="15" customHeight="1">
      <c r="A4" s="30" t="s">
        <v>12</v>
      </c>
      <c r="B4" s="92">
        <v>24</v>
      </c>
      <c r="C4" s="32" t="s">
        <v>13</v>
      </c>
      <c r="D4" s="33">
        <v>2877</v>
      </c>
      <c r="E4" s="33">
        <v>31</v>
      </c>
      <c r="F4" s="33">
        <v>247</v>
      </c>
      <c r="G4" s="33">
        <v>782</v>
      </c>
      <c r="H4" s="33">
        <v>1036</v>
      </c>
      <c r="I4" s="33">
        <v>649</v>
      </c>
      <c r="J4" s="33">
        <v>128</v>
      </c>
      <c r="K4" s="44">
        <v>4</v>
      </c>
    </row>
    <row r="5" spans="1:11" ht="15" customHeight="1">
      <c r="A5" s="30"/>
      <c r="B5" s="92">
        <v>25</v>
      </c>
      <c r="C5" s="34"/>
      <c r="D5" s="33">
        <v>3033</v>
      </c>
      <c r="E5" s="33">
        <v>34</v>
      </c>
      <c r="F5" s="33">
        <v>234</v>
      </c>
      <c r="G5" s="33">
        <v>832</v>
      </c>
      <c r="H5" s="33">
        <v>1111</v>
      </c>
      <c r="I5" s="33">
        <v>667</v>
      </c>
      <c r="J5" s="33">
        <v>153</v>
      </c>
      <c r="K5" s="44">
        <v>2</v>
      </c>
    </row>
    <row r="6" spans="1:11" ht="15" customHeight="1">
      <c r="A6" s="30"/>
      <c r="B6" s="92">
        <v>26</v>
      </c>
      <c r="C6" s="34"/>
      <c r="D6" s="93">
        <v>2775</v>
      </c>
      <c r="E6" s="33">
        <v>25</v>
      </c>
      <c r="F6" s="33">
        <v>208</v>
      </c>
      <c r="G6" s="33">
        <v>715</v>
      </c>
      <c r="H6" s="33">
        <v>1043</v>
      </c>
      <c r="I6" s="33">
        <v>639</v>
      </c>
      <c r="J6" s="33">
        <v>141</v>
      </c>
      <c r="K6" s="44">
        <v>4</v>
      </c>
    </row>
    <row r="7" spans="1:11" ht="15" customHeight="1">
      <c r="A7" s="30"/>
      <c r="B7" s="92">
        <v>27</v>
      </c>
      <c r="C7" s="34"/>
      <c r="D7" s="93">
        <v>2688</v>
      </c>
      <c r="E7" s="33">
        <v>21</v>
      </c>
      <c r="F7" s="33">
        <v>203</v>
      </c>
      <c r="G7" s="33">
        <v>698</v>
      </c>
      <c r="H7" s="33">
        <v>964</v>
      </c>
      <c r="I7" s="33">
        <v>649</v>
      </c>
      <c r="J7" s="33">
        <v>152</v>
      </c>
      <c r="K7" s="44">
        <v>1</v>
      </c>
    </row>
    <row r="8" spans="1:11" ht="15" customHeight="1" thickBot="1">
      <c r="A8" s="39"/>
      <c r="B8" s="94">
        <v>28</v>
      </c>
      <c r="C8" s="47"/>
      <c r="D8" s="95">
        <v>2701</v>
      </c>
      <c r="E8" s="23">
        <v>20</v>
      </c>
      <c r="F8" s="23">
        <v>194</v>
      </c>
      <c r="G8" s="23">
        <v>668</v>
      </c>
      <c r="H8" s="95">
        <v>1006</v>
      </c>
      <c r="I8" s="23">
        <v>644</v>
      </c>
      <c r="J8" s="23">
        <v>163</v>
      </c>
      <c r="K8" s="23">
        <v>6</v>
      </c>
    </row>
    <row r="9" spans="1:11" ht="15" customHeight="1">
      <c r="A9" s="45"/>
      <c r="B9" s="45"/>
      <c r="C9" s="45"/>
      <c r="D9" s="45"/>
      <c r="E9" s="45"/>
      <c r="F9" s="45"/>
      <c r="G9" s="45"/>
      <c r="H9" s="45"/>
      <c r="I9" s="45"/>
      <c r="J9" s="464" t="s">
        <v>22</v>
      </c>
      <c r="K9" s="464"/>
    </row>
    <row r="10" ht="15" customHeight="1"/>
    <row r="11" ht="15" customHeight="1"/>
    <row r="17" ht="13.5">
      <c r="J17" s="55" t="s">
        <v>36</v>
      </c>
    </row>
  </sheetData>
  <sheetProtection/>
  <mergeCells count="3">
    <mergeCell ref="J9:K9"/>
    <mergeCell ref="A1:K1"/>
    <mergeCell ref="A3:C3"/>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G41"/>
  <sheetViews>
    <sheetView zoomScaleSheetLayoutView="100" workbookViewId="0" topLeftCell="A1">
      <selection activeCell="A1" sqref="A1:G1"/>
    </sheetView>
  </sheetViews>
  <sheetFormatPr defaultColWidth="8.796875" defaultRowHeight="14.25"/>
  <cols>
    <col min="1" max="1" width="2.5" style="15" customWidth="1"/>
    <col min="2" max="2" width="25.296875" style="15" customWidth="1"/>
    <col min="3" max="3" width="11.59765625" style="15" customWidth="1"/>
    <col min="4" max="4" width="11.5" style="15" customWidth="1"/>
    <col min="5" max="6" width="12.09765625" style="15" customWidth="1"/>
    <col min="7" max="7" width="11.59765625" style="15" customWidth="1"/>
    <col min="8" max="16384" width="9" style="15" customWidth="1"/>
  </cols>
  <sheetData>
    <row r="1" spans="1:7" ht="18" customHeight="1">
      <c r="A1" s="433" t="s">
        <v>431</v>
      </c>
      <c r="B1" s="433"/>
      <c r="C1" s="433"/>
      <c r="D1" s="433"/>
      <c r="E1" s="433"/>
      <c r="F1" s="433"/>
      <c r="G1" s="433"/>
    </row>
    <row r="2" spans="1:7" ht="9.75" customHeight="1" thickBot="1">
      <c r="A2" s="97"/>
      <c r="B2" s="97"/>
      <c r="C2" s="98"/>
      <c r="D2" s="98"/>
      <c r="E2" s="98"/>
      <c r="F2" s="98"/>
      <c r="G2" s="98"/>
    </row>
    <row r="3" spans="1:7" ht="24.75" customHeight="1">
      <c r="A3" s="467" t="s">
        <v>38</v>
      </c>
      <c r="B3" s="468"/>
      <c r="C3" s="100" t="s">
        <v>518</v>
      </c>
      <c r="D3" s="100" t="s">
        <v>519</v>
      </c>
      <c r="E3" s="100" t="s">
        <v>520</v>
      </c>
      <c r="F3" s="100" t="s">
        <v>521</v>
      </c>
      <c r="G3" s="101" t="s">
        <v>522</v>
      </c>
    </row>
    <row r="4" spans="1:7" ht="21.75" customHeight="1">
      <c r="A4" s="469" t="s">
        <v>39</v>
      </c>
      <c r="B4" s="470"/>
      <c r="C4" s="44">
        <f>SUM(C5:C26)</f>
        <v>89389</v>
      </c>
      <c r="D4" s="44">
        <f>SUM(D5:D26)</f>
        <v>103846</v>
      </c>
      <c r="E4" s="44">
        <f>SUM(E5:E26)</f>
        <v>109569</v>
      </c>
      <c r="F4" s="44">
        <f>SUM(F5:F26)</f>
        <v>104757</v>
      </c>
      <c r="G4" s="44">
        <f>SUM(G5:G26)</f>
        <v>112053</v>
      </c>
    </row>
    <row r="5" spans="1:7" ht="21.75" customHeight="1">
      <c r="A5" s="45"/>
      <c r="B5" s="104" t="s">
        <v>299</v>
      </c>
      <c r="C5" s="412">
        <v>1621</v>
      </c>
      <c r="D5" s="412">
        <v>8413</v>
      </c>
      <c r="E5" s="412">
        <v>10668</v>
      </c>
      <c r="F5" s="43">
        <v>11012</v>
      </c>
      <c r="G5" s="412">
        <v>11075</v>
      </c>
    </row>
    <row r="6" spans="1:7" ht="15.75" customHeight="1">
      <c r="A6" s="45"/>
      <c r="B6" s="105" t="s">
        <v>41</v>
      </c>
      <c r="C6" s="471">
        <v>10521</v>
      </c>
      <c r="D6" s="472">
        <v>4071</v>
      </c>
      <c r="E6" s="472">
        <v>1010</v>
      </c>
      <c r="F6" s="472">
        <v>9</v>
      </c>
      <c r="G6" s="473" t="s">
        <v>34</v>
      </c>
    </row>
    <row r="7" spans="1:7" ht="15.75" customHeight="1">
      <c r="A7" s="45"/>
      <c r="B7" s="105" t="s">
        <v>42</v>
      </c>
      <c r="C7" s="471"/>
      <c r="D7" s="472"/>
      <c r="E7" s="472"/>
      <c r="F7" s="472"/>
      <c r="G7" s="473"/>
    </row>
    <row r="8" spans="1:7" ht="21.75" customHeight="1">
      <c r="A8" s="45"/>
      <c r="B8" s="105" t="s">
        <v>43</v>
      </c>
      <c r="C8" s="106">
        <v>2464</v>
      </c>
      <c r="D8" s="43">
        <v>2432</v>
      </c>
      <c r="E8" s="43">
        <v>2510</v>
      </c>
      <c r="F8" s="43">
        <v>2403</v>
      </c>
      <c r="G8" s="412">
        <v>2564</v>
      </c>
    </row>
    <row r="9" spans="1:7" ht="21.75" customHeight="1">
      <c r="A9" s="45"/>
      <c r="B9" s="105" t="s">
        <v>40</v>
      </c>
      <c r="C9" s="107">
        <v>1496</v>
      </c>
      <c r="D9" s="107" t="s">
        <v>34</v>
      </c>
      <c r="E9" s="107" t="s">
        <v>34</v>
      </c>
      <c r="F9" s="107" t="s">
        <v>34</v>
      </c>
      <c r="G9" s="412" t="s">
        <v>34</v>
      </c>
    </row>
    <row r="10" spans="1:7" ht="21.75" customHeight="1">
      <c r="A10" s="45"/>
      <c r="B10" s="104" t="s">
        <v>300</v>
      </c>
      <c r="C10" s="412">
        <v>11407</v>
      </c>
      <c r="D10" s="412">
        <v>6239</v>
      </c>
      <c r="E10" s="412">
        <v>2815</v>
      </c>
      <c r="F10" s="43">
        <v>605</v>
      </c>
      <c r="G10" s="412">
        <v>352</v>
      </c>
    </row>
    <row r="11" spans="1:7" ht="21.75" customHeight="1">
      <c r="A11" s="45"/>
      <c r="B11" s="105" t="s">
        <v>46</v>
      </c>
      <c r="C11" s="107">
        <v>2952</v>
      </c>
      <c r="D11" s="107">
        <v>2899</v>
      </c>
      <c r="E11" s="107">
        <v>2922</v>
      </c>
      <c r="F11" s="107">
        <v>2772</v>
      </c>
      <c r="G11" s="412">
        <v>2754</v>
      </c>
    </row>
    <row r="12" spans="1:7" ht="21.75" customHeight="1">
      <c r="A12" s="45"/>
      <c r="B12" s="105" t="s">
        <v>47</v>
      </c>
      <c r="C12" s="107">
        <v>2933</v>
      </c>
      <c r="D12" s="107">
        <v>2892</v>
      </c>
      <c r="E12" s="107">
        <v>2848</v>
      </c>
      <c r="F12" s="107">
        <v>2950</v>
      </c>
      <c r="G12" s="412">
        <v>2998</v>
      </c>
    </row>
    <row r="13" spans="1:7" ht="21.75" customHeight="1">
      <c r="A13" s="45"/>
      <c r="B13" s="105" t="s">
        <v>48</v>
      </c>
      <c r="C13" s="107">
        <v>2852</v>
      </c>
      <c r="D13" s="107" t="s">
        <v>34</v>
      </c>
      <c r="E13" s="107" t="s">
        <v>34</v>
      </c>
      <c r="F13" s="107" t="s">
        <v>34</v>
      </c>
      <c r="G13" s="412" t="s">
        <v>34</v>
      </c>
    </row>
    <row r="14" spans="1:7" ht="21.75" customHeight="1">
      <c r="A14" s="45"/>
      <c r="B14" s="105" t="s">
        <v>49</v>
      </c>
      <c r="C14" s="107">
        <v>2101</v>
      </c>
      <c r="D14" s="107" t="s">
        <v>34</v>
      </c>
      <c r="E14" s="107" t="s">
        <v>34</v>
      </c>
      <c r="F14" s="107" t="s">
        <v>34</v>
      </c>
      <c r="G14" s="412" t="s">
        <v>34</v>
      </c>
    </row>
    <row r="15" spans="1:7" ht="21.75" customHeight="1">
      <c r="A15" s="45"/>
      <c r="B15" s="105" t="s">
        <v>44</v>
      </c>
      <c r="C15" s="107">
        <v>2</v>
      </c>
      <c r="D15" s="107" t="s">
        <v>34</v>
      </c>
      <c r="E15" s="107" t="s">
        <v>34</v>
      </c>
      <c r="F15" s="107" t="s">
        <v>34</v>
      </c>
      <c r="G15" s="412" t="s">
        <v>34</v>
      </c>
    </row>
    <row r="16" spans="1:7" ht="21.75" customHeight="1">
      <c r="A16" s="45"/>
      <c r="B16" s="105" t="s">
        <v>45</v>
      </c>
      <c r="C16" s="107">
        <v>14</v>
      </c>
      <c r="D16" s="107" t="s">
        <v>34</v>
      </c>
      <c r="E16" s="107" t="s">
        <v>34</v>
      </c>
      <c r="F16" s="107">
        <v>1</v>
      </c>
      <c r="G16" s="412" t="s">
        <v>34</v>
      </c>
    </row>
    <row r="17" spans="1:7" ht="21.75" customHeight="1">
      <c r="A17" s="45"/>
      <c r="B17" s="105" t="s">
        <v>350</v>
      </c>
      <c r="C17" s="107" t="s">
        <v>34</v>
      </c>
      <c r="D17" s="107" t="s">
        <v>34</v>
      </c>
      <c r="E17" s="107">
        <v>5560</v>
      </c>
      <c r="F17" s="107">
        <v>5680</v>
      </c>
      <c r="G17" s="412">
        <v>5152</v>
      </c>
    </row>
    <row r="18" spans="1:7" ht="21.75" customHeight="1">
      <c r="A18" s="45"/>
      <c r="B18" s="105" t="s">
        <v>301</v>
      </c>
      <c r="C18" s="107">
        <v>14572</v>
      </c>
      <c r="D18" s="107">
        <v>12194</v>
      </c>
      <c r="E18" s="107">
        <v>10990</v>
      </c>
      <c r="F18" s="107">
        <v>9091</v>
      </c>
      <c r="G18" s="412">
        <v>9083</v>
      </c>
    </row>
    <row r="19" spans="1:7" ht="21.75" customHeight="1">
      <c r="A19" s="45"/>
      <c r="B19" s="105" t="s">
        <v>302</v>
      </c>
      <c r="C19" s="107">
        <v>1202</v>
      </c>
      <c r="D19" s="107">
        <v>1653</v>
      </c>
      <c r="E19" s="107">
        <v>1737</v>
      </c>
      <c r="F19" s="107">
        <v>1937</v>
      </c>
      <c r="G19" s="412">
        <v>2327</v>
      </c>
    </row>
    <row r="20" spans="1:7" ht="21.75" customHeight="1">
      <c r="A20" s="45"/>
      <c r="B20" s="105" t="s">
        <v>303</v>
      </c>
      <c r="C20" s="107" t="s">
        <v>34</v>
      </c>
      <c r="D20" s="107">
        <v>13123</v>
      </c>
      <c r="E20" s="107">
        <v>11466</v>
      </c>
      <c r="F20" s="107">
        <v>10972</v>
      </c>
      <c r="G20" s="412">
        <v>11102</v>
      </c>
    </row>
    <row r="21" spans="1:7" ht="21.75" customHeight="1">
      <c r="A21" s="45"/>
      <c r="B21" s="105" t="s">
        <v>304</v>
      </c>
      <c r="C21" s="107" t="s">
        <v>34</v>
      </c>
      <c r="D21" s="107">
        <v>12475</v>
      </c>
      <c r="E21" s="107">
        <v>11338</v>
      </c>
      <c r="F21" s="107">
        <v>10968</v>
      </c>
      <c r="G21" s="412">
        <v>11099</v>
      </c>
    </row>
    <row r="22" spans="1:7" ht="21.75" customHeight="1">
      <c r="A22" s="45"/>
      <c r="B22" s="105" t="s">
        <v>523</v>
      </c>
      <c r="C22" s="107" t="s">
        <v>524</v>
      </c>
      <c r="D22" s="107" t="s">
        <v>524</v>
      </c>
      <c r="E22" s="107" t="s">
        <v>524</v>
      </c>
      <c r="F22" s="107" t="s">
        <v>524</v>
      </c>
      <c r="G22" s="412">
        <v>4305</v>
      </c>
    </row>
    <row r="23" spans="1:7" ht="21.75" customHeight="1">
      <c r="A23" s="45"/>
      <c r="B23" s="105" t="s">
        <v>525</v>
      </c>
      <c r="C23" s="107">
        <v>2703</v>
      </c>
      <c r="D23" s="107">
        <v>2808</v>
      </c>
      <c r="E23" s="107">
        <v>2789</v>
      </c>
      <c r="F23" s="107">
        <v>2749</v>
      </c>
      <c r="G23" s="412">
        <v>2749</v>
      </c>
    </row>
    <row r="24" spans="1:7" ht="21.75" customHeight="1">
      <c r="A24" s="45"/>
      <c r="B24" s="105" t="s">
        <v>305</v>
      </c>
      <c r="C24" s="107" t="s">
        <v>34</v>
      </c>
      <c r="D24" s="107">
        <v>421</v>
      </c>
      <c r="E24" s="107">
        <v>42</v>
      </c>
      <c r="F24" s="107">
        <v>14</v>
      </c>
      <c r="G24" s="412">
        <v>19</v>
      </c>
    </row>
    <row r="25" spans="1:7" ht="15" customHeight="1">
      <c r="A25" s="45"/>
      <c r="B25" s="105" t="s">
        <v>50</v>
      </c>
      <c r="C25" s="44">
        <v>32549</v>
      </c>
      <c r="D25" s="44">
        <v>34226</v>
      </c>
      <c r="E25" s="44">
        <v>36003</v>
      </c>
      <c r="F25" s="44">
        <v>35474</v>
      </c>
      <c r="G25" s="108">
        <v>36552</v>
      </c>
    </row>
    <row r="26" spans="1:7" ht="15" customHeight="1" thickBot="1">
      <c r="A26" s="23"/>
      <c r="B26" s="109" t="s">
        <v>351</v>
      </c>
      <c r="C26" s="110" t="s">
        <v>34</v>
      </c>
      <c r="D26" s="111" t="s">
        <v>34</v>
      </c>
      <c r="E26" s="111">
        <v>6871</v>
      </c>
      <c r="F26" s="111">
        <v>8120</v>
      </c>
      <c r="G26" s="112">
        <v>9922</v>
      </c>
    </row>
    <row r="27" spans="1:7" ht="15" customHeight="1">
      <c r="A27" s="45" t="s">
        <v>526</v>
      </c>
      <c r="B27" s="45"/>
      <c r="C27" s="45"/>
      <c r="D27" s="45"/>
      <c r="E27" s="45"/>
      <c r="F27" s="45"/>
      <c r="G27" s="52" t="s">
        <v>432</v>
      </c>
    </row>
    <row r="28" spans="1:7" ht="15" customHeight="1">
      <c r="A28" s="45" t="s">
        <v>527</v>
      </c>
      <c r="B28" s="113"/>
      <c r="C28" s="45"/>
      <c r="D28" s="45"/>
      <c r="E28" s="45"/>
      <c r="F28" s="45"/>
      <c r="G28" s="45"/>
    </row>
    <row r="29" spans="1:7" ht="15" customHeight="1">
      <c r="A29" s="114" t="s">
        <v>528</v>
      </c>
      <c r="B29" s="113"/>
      <c r="C29" s="45"/>
      <c r="D29" s="45"/>
      <c r="E29" s="45"/>
      <c r="F29" s="45"/>
      <c r="G29" s="45"/>
    </row>
    <row r="30" spans="1:7" ht="13.5">
      <c r="A30" s="114" t="s">
        <v>529</v>
      </c>
      <c r="B30" s="45"/>
      <c r="C30" s="45"/>
      <c r="D30" s="45"/>
      <c r="E30" s="45"/>
      <c r="F30" s="45"/>
      <c r="G30" s="45"/>
    </row>
    <row r="31" spans="1:7" ht="13.5">
      <c r="A31" s="45" t="s">
        <v>530</v>
      </c>
      <c r="B31" s="45"/>
      <c r="C31" s="45"/>
      <c r="D31" s="45"/>
      <c r="E31" s="45"/>
      <c r="F31" s="45"/>
      <c r="G31" s="45"/>
    </row>
    <row r="32" spans="1:7" ht="13.5">
      <c r="A32" s="45" t="s">
        <v>531</v>
      </c>
      <c r="C32" s="45"/>
      <c r="D32" s="45"/>
      <c r="E32" s="45"/>
      <c r="F32" s="45"/>
      <c r="G32" s="45"/>
    </row>
    <row r="38" ht="13.5">
      <c r="E38" s="3"/>
    </row>
    <row r="41" ht="13.5">
      <c r="B41" s="18"/>
    </row>
  </sheetData>
  <sheetProtection/>
  <mergeCells count="8">
    <mergeCell ref="A1:G1"/>
    <mergeCell ref="A3:B3"/>
    <mergeCell ref="A4:B4"/>
    <mergeCell ref="C6:C7"/>
    <mergeCell ref="D6:D7"/>
    <mergeCell ref="E6:E7"/>
    <mergeCell ref="F6:F7"/>
    <mergeCell ref="G6:G7"/>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K13"/>
  <sheetViews>
    <sheetView zoomScaleSheetLayoutView="100" workbookViewId="0" topLeftCell="A1">
      <selection activeCell="A1" sqref="A1:I1"/>
    </sheetView>
  </sheetViews>
  <sheetFormatPr defaultColWidth="8.796875" defaultRowHeight="14.25"/>
  <cols>
    <col min="1" max="1" width="4.5" style="55" customWidth="1"/>
    <col min="2" max="2" width="3.09765625" style="55" customWidth="1"/>
    <col min="3" max="3" width="2.5" style="55" customWidth="1"/>
    <col min="4" max="4" width="12.796875" style="55" customWidth="1"/>
    <col min="5" max="5" width="13.796875" style="55" customWidth="1"/>
    <col min="6" max="6" width="11.296875" style="55" customWidth="1"/>
    <col min="7" max="7" width="13.796875" style="55" customWidth="1"/>
    <col min="8" max="9" width="12.5" style="55" customWidth="1"/>
    <col min="10" max="16384" width="9" style="55" customWidth="1"/>
  </cols>
  <sheetData>
    <row r="1" spans="1:9" ht="17.25" customHeight="1">
      <c r="A1" s="450" t="s">
        <v>433</v>
      </c>
      <c r="B1" s="450"/>
      <c r="C1" s="450"/>
      <c r="D1" s="450"/>
      <c r="E1" s="450"/>
      <c r="F1" s="450"/>
      <c r="G1" s="450"/>
      <c r="H1" s="450"/>
      <c r="I1" s="450"/>
    </row>
    <row r="2" spans="1:9" ht="6.75" customHeight="1" thickBot="1">
      <c r="A2" s="56"/>
      <c r="B2" s="56"/>
      <c r="C2" s="56"/>
      <c r="D2" s="56"/>
      <c r="E2" s="56"/>
      <c r="F2" s="56"/>
      <c r="G2" s="56"/>
      <c r="H2" s="56"/>
      <c r="I2" s="56"/>
    </row>
    <row r="3" spans="1:9" ht="18" customHeight="1">
      <c r="A3" s="451" t="s">
        <v>269</v>
      </c>
      <c r="B3" s="451"/>
      <c r="C3" s="452"/>
      <c r="D3" s="115" t="s">
        <v>51</v>
      </c>
      <c r="E3" s="478" t="s">
        <v>52</v>
      </c>
      <c r="F3" s="479"/>
      <c r="G3" s="478" t="s">
        <v>53</v>
      </c>
      <c r="H3" s="479"/>
      <c r="I3" s="116" t="s">
        <v>434</v>
      </c>
    </row>
    <row r="4" spans="1:9" ht="18" customHeight="1">
      <c r="A4" s="476"/>
      <c r="B4" s="476"/>
      <c r="C4" s="477"/>
      <c r="D4" s="480" t="s">
        <v>352</v>
      </c>
      <c r="E4" s="117" t="s">
        <v>353</v>
      </c>
      <c r="F4" s="482" t="s">
        <v>54</v>
      </c>
      <c r="G4" s="117" t="s">
        <v>353</v>
      </c>
      <c r="H4" s="482" t="s">
        <v>54</v>
      </c>
      <c r="I4" s="484" t="s">
        <v>54</v>
      </c>
    </row>
    <row r="5" spans="1:9" ht="18" customHeight="1">
      <c r="A5" s="453"/>
      <c r="B5" s="453"/>
      <c r="C5" s="454"/>
      <c r="D5" s="481"/>
      <c r="E5" s="118" t="s">
        <v>278</v>
      </c>
      <c r="F5" s="483"/>
      <c r="G5" s="119" t="s">
        <v>55</v>
      </c>
      <c r="H5" s="483"/>
      <c r="I5" s="485"/>
    </row>
    <row r="6" spans="1:9" ht="18" customHeight="1">
      <c r="A6" s="49" t="s">
        <v>12</v>
      </c>
      <c r="B6" s="120">
        <v>24</v>
      </c>
      <c r="C6" s="60" t="s">
        <v>13</v>
      </c>
      <c r="D6" s="107">
        <v>2703</v>
      </c>
      <c r="E6" s="107">
        <v>66</v>
      </c>
      <c r="F6" s="107">
        <v>13</v>
      </c>
      <c r="G6" s="107">
        <v>9</v>
      </c>
      <c r="H6" s="107">
        <v>2</v>
      </c>
      <c r="I6" s="121">
        <v>1431</v>
      </c>
    </row>
    <row r="7" spans="1:9" ht="18" customHeight="1">
      <c r="A7" s="49"/>
      <c r="B7" s="120">
        <v>25</v>
      </c>
      <c r="C7" s="63"/>
      <c r="D7" s="107">
        <v>2808</v>
      </c>
      <c r="E7" s="107">
        <v>61</v>
      </c>
      <c r="F7" s="107">
        <v>19</v>
      </c>
      <c r="G7" s="107">
        <v>7</v>
      </c>
      <c r="H7" s="107">
        <v>3</v>
      </c>
      <c r="I7" s="121">
        <v>1282</v>
      </c>
    </row>
    <row r="8" spans="1:9" ht="18" customHeight="1">
      <c r="A8" s="49"/>
      <c r="B8" s="120">
        <v>26</v>
      </c>
      <c r="C8" s="63"/>
      <c r="D8" s="121">
        <v>2789</v>
      </c>
      <c r="E8" s="121">
        <v>20</v>
      </c>
      <c r="F8" s="121">
        <v>8</v>
      </c>
      <c r="G8" s="121">
        <v>10</v>
      </c>
      <c r="H8" s="121">
        <v>2</v>
      </c>
      <c r="I8" s="121">
        <v>1282</v>
      </c>
    </row>
    <row r="9" spans="1:9" ht="18" customHeight="1">
      <c r="A9" s="49"/>
      <c r="B9" s="120">
        <v>27</v>
      </c>
      <c r="C9" s="63"/>
      <c r="D9" s="121">
        <v>2749</v>
      </c>
      <c r="E9" s="121">
        <v>23</v>
      </c>
      <c r="F9" s="121">
        <v>8</v>
      </c>
      <c r="G9" s="121">
        <v>6</v>
      </c>
      <c r="H9" s="121">
        <v>1</v>
      </c>
      <c r="I9" s="121">
        <v>1322</v>
      </c>
    </row>
    <row r="10" spans="1:11" ht="18" customHeight="1" thickBot="1">
      <c r="A10" s="122"/>
      <c r="B10" s="120">
        <v>28</v>
      </c>
      <c r="C10" s="123"/>
      <c r="D10" s="124">
        <v>2749</v>
      </c>
      <c r="E10" s="69">
        <v>25</v>
      </c>
      <c r="F10" s="69">
        <v>9</v>
      </c>
      <c r="G10" s="69">
        <v>10</v>
      </c>
      <c r="H10" s="69">
        <v>3</v>
      </c>
      <c r="I10" s="125">
        <v>1450</v>
      </c>
      <c r="K10" s="73"/>
    </row>
    <row r="11" spans="1:9" s="17" customFormat="1" ht="15" customHeight="1">
      <c r="A11" s="300" t="s">
        <v>532</v>
      </c>
      <c r="B11" s="126"/>
      <c r="C11" s="126"/>
      <c r="D11" s="126"/>
      <c r="E11" s="126"/>
      <c r="F11" s="126"/>
      <c r="G11" s="126"/>
      <c r="H11" s="474" t="s">
        <v>435</v>
      </c>
      <c r="I11" s="474"/>
    </row>
    <row r="12" spans="1:9" s="17" customFormat="1" ht="15" customHeight="1">
      <c r="A12" s="127"/>
      <c r="B12" s="127"/>
      <c r="C12" s="127"/>
      <c r="D12" s="127"/>
      <c r="E12" s="127"/>
      <c r="F12" s="127"/>
      <c r="G12" s="127"/>
      <c r="H12" s="475" t="s">
        <v>56</v>
      </c>
      <c r="I12" s="475"/>
    </row>
    <row r="13" spans="1:9" s="17" customFormat="1" ht="15" customHeight="1">
      <c r="A13" s="55"/>
      <c r="B13" s="55"/>
      <c r="C13" s="55"/>
      <c r="D13" s="55"/>
      <c r="E13" s="55"/>
      <c r="F13" s="55"/>
      <c r="G13" s="55"/>
      <c r="H13" s="55"/>
      <c r="I13" s="55"/>
    </row>
  </sheetData>
  <sheetProtection/>
  <mergeCells count="10">
    <mergeCell ref="H11:I11"/>
    <mergeCell ref="H12:I12"/>
    <mergeCell ref="A3:C5"/>
    <mergeCell ref="A1:I1"/>
    <mergeCell ref="E3:F3"/>
    <mergeCell ref="G3:H3"/>
    <mergeCell ref="D4:D5"/>
    <mergeCell ref="F4:F5"/>
    <mergeCell ref="H4:H5"/>
    <mergeCell ref="I4:I5"/>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J27"/>
  <sheetViews>
    <sheetView zoomScaleSheetLayoutView="100" workbookViewId="0" topLeftCell="A1">
      <selection activeCell="A1" sqref="A1:J1"/>
    </sheetView>
  </sheetViews>
  <sheetFormatPr defaultColWidth="8.796875" defaultRowHeight="14.25"/>
  <cols>
    <col min="1" max="1" width="4.5" style="17" customWidth="1"/>
    <col min="2" max="2" width="3.09765625" style="17" customWidth="1"/>
    <col min="3" max="3" width="2.5" style="17" customWidth="1"/>
    <col min="4" max="5" width="13" style="17" customWidth="1"/>
    <col min="6" max="6" width="6.59765625" style="17" customWidth="1"/>
    <col min="7" max="7" width="6.5" style="17" customWidth="1"/>
    <col min="8" max="8" width="12.59765625" style="17" customWidth="1"/>
    <col min="9" max="9" width="12.296875" style="17" customWidth="1"/>
    <col min="10" max="10" width="13" style="17" customWidth="1"/>
    <col min="11" max="16" width="7.796875" style="17" customWidth="1"/>
    <col min="17" max="16384" width="9" style="17" customWidth="1"/>
  </cols>
  <sheetData>
    <row r="1" spans="1:10" ht="17.25" customHeight="1">
      <c r="A1" s="450" t="s">
        <v>436</v>
      </c>
      <c r="B1" s="450"/>
      <c r="C1" s="450"/>
      <c r="D1" s="450"/>
      <c r="E1" s="450"/>
      <c r="F1" s="450"/>
      <c r="G1" s="450"/>
      <c r="H1" s="450"/>
      <c r="I1" s="450"/>
      <c r="J1" s="450"/>
    </row>
    <row r="2" spans="1:10" ht="7.5" customHeight="1" thickBot="1">
      <c r="A2" s="129"/>
      <c r="B2" s="129"/>
      <c r="C2" s="129"/>
      <c r="D2" s="129"/>
      <c r="E2" s="129"/>
      <c r="F2" s="129"/>
      <c r="G2" s="129"/>
      <c r="H2" s="129"/>
      <c r="I2" s="129"/>
      <c r="J2" s="129"/>
    </row>
    <row r="3" spans="1:10" ht="13.5" customHeight="1">
      <c r="A3" s="451" t="s">
        <v>269</v>
      </c>
      <c r="B3" s="451"/>
      <c r="C3" s="452"/>
      <c r="D3" s="494" t="s">
        <v>279</v>
      </c>
      <c r="E3" s="494" t="s">
        <v>280</v>
      </c>
      <c r="F3" s="497" t="s">
        <v>57</v>
      </c>
      <c r="G3" s="498"/>
      <c r="H3" s="494" t="s">
        <v>281</v>
      </c>
      <c r="I3" s="494" t="s">
        <v>437</v>
      </c>
      <c r="J3" s="489" t="s">
        <v>282</v>
      </c>
    </row>
    <row r="4" spans="1:10" ht="13.5" customHeight="1">
      <c r="A4" s="476"/>
      <c r="B4" s="476"/>
      <c r="C4" s="477"/>
      <c r="D4" s="495"/>
      <c r="E4" s="495"/>
      <c r="F4" s="492" t="s">
        <v>58</v>
      </c>
      <c r="G4" s="493"/>
      <c r="H4" s="495"/>
      <c r="I4" s="495"/>
      <c r="J4" s="490"/>
    </row>
    <row r="5" spans="1:10" ht="13.5" customHeight="1">
      <c r="A5" s="453"/>
      <c r="B5" s="453"/>
      <c r="C5" s="454"/>
      <c r="D5" s="496"/>
      <c r="E5" s="496"/>
      <c r="F5" s="131" t="s">
        <v>244</v>
      </c>
      <c r="G5" s="58" t="s">
        <v>59</v>
      </c>
      <c r="H5" s="496"/>
      <c r="I5" s="496"/>
      <c r="J5" s="491"/>
    </row>
    <row r="6" spans="1:10" ht="13.5" customHeight="1">
      <c r="A6" s="49" t="s">
        <v>12</v>
      </c>
      <c r="B6" s="120">
        <v>24</v>
      </c>
      <c r="C6" s="60" t="s">
        <v>13</v>
      </c>
      <c r="D6" s="121">
        <v>2708</v>
      </c>
      <c r="E6" s="121">
        <v>2845</v>
      </c>
      <c r="F6" s="121">
        <v>312</v>
      </c>
      <c r="G6" s="107">
        <v>244</v>
      </c>
      <c r="H6" s="107">
        <v>2745</v>
      </c>
      <c r="I6" s="121">
        <v>122</v>
      </c>
      <c r="J6" s="121">
        <v>51</v>
      </c>
    </row>
    <row r="7" spans="1:10" ht="13.5" customHeight="1">
      <c r="A7" s="49"/>
      <c r="B7" s="120">
        <v>25</v>
      </c>
      <c r="C7" s="63"/>
      <c r="D7" s="121">
        <v>2915</v>
      </c>
      <c r="E7" s="121">
        <v>2721</v>
      </c>
      <c r="F7" s="121">
        <v>236</v>
      </c>
      <c r="G7" s="107">
        <v>178</v>
      </c>
      <c r="H7" s="107">
        <v>2868</v>
      </c>
      <c r="I7" s="121">
        <v>179</v>
      </c>
      <c r="J7" s="121">
        <v>38</v>
      </c>
    </row>
    <row r="8" spans="1:10" ht="13.5" customHeight="1">
      <c r="A8" s="49"/>
      <c r="B8" s="120">
        <v>26</v>
      </c>
      <c r="C8" s="63"/>
      <c r="D8" s="132">
        <v>2652</v>
      </c>
      <c r="E8" s="121">
        <v>3039</v>
      </c>
      <c r="F8" s="121">
        <v>272</v>
      </c>
      <c r="G8" s="107">
        <v>191</v>
      </c>
      <c r="H8" s="107">
        <v>2849</v>
      </c>
      <c r="I8" s="121">
        <v>170</v>
      </c>
      <c r="J8" s="121">
        <v>46</v>
      </c>
    </row>
    <row r="9" spans="1:10" ht="13.5" customHeight="1">
      <c r="A9" s="49"/>
      <c r="B9" s="120">
        <v>27</v>
      </c>
      <c r="C9" s="63"/>
      <c r="D9" s="121">
        <v>2651</v>
      </c>
      <c r="E9" s="121">
        <v>2675</v>
      </c>
      <c r="F9" s="121">
        <v>267</v>
      </c>
      <c r="G9" s="133">
        <v>203</v>
      </c>
      <c r="H9" s="107">
        <v>2749</v>
      </c>
      <c r="I9" s="121">
        <v>136</v>
      </c>
      <c r="J9" s="121">
        <v>29</v>
      </c>
    </row>
    <row r="10" spans="1:10" ht="13.5" customHeight="1" thickBot="1">
      <c r="A10" s="122"/>
      <c r="B10" s="134">
        <v>28</v>
      </c>
      <c r="C10" s="123"/>
      <c r="D10" s="124">
        <v>2581</v>
      </c>
      <c r="E10" s="124">
        <v>2635</v>
      </c>
      <c r="F10" s="124">
        <v>248</v>
      </c>
      <c r="G10" s="111">
        <v>151</v>
      </c>
      <c r="H10" s="111">
        <v>2800</v>
      </c>
      <c r="I10" s="124">
        <v>118</v>
      </c>
      <c r="J10" s="111">
        <v>51</v>
      </c>
    </row>
    <row r="11" spans="1:10" ht="4.5" customHeight="1">
      <c r="A11" s="21"/>
      <c r="B11" s="21"/>
      <c r="C11" s="21"/>
      <c r="D11" s="21"/>
      <c r="E11" s="21"/>
      <c r="F11" s="21"/>
      <c r="G11" s="21"/>
      <c r="H11" s="21"/>
      <c r="I11" s="21"/>
      <c r="J11" s="21"/>
    </row>
    <row r="12" spans="1:10" ht="12.75" customHeight="1" thickBot="1">
      <c r="A12" s="70" t="s">
        <v>438</v>
      </c>
      <c r="B12" s="70"/>
      <c r="C12" s="70"/>
      <c r="D12" s="21"/>
      <c r="E12" s="21"/>
      <c r="F12" s="21"/>
      <c r="G12" s="21"/>
      <c r="H12" s="21"/>
      <c r="I12" s="21"/>
      <c r="J12" s="21"/>
    </row>
    <row r="13" spans="1:10" ht="15" customHeight="1">
      <c r="A13" s="451" t="s">
        <v>269</v>
      </c>
      <c r="B13" s="451"/>
      <c r="C13" s="452"/>
      <c r="D13" s="135" t="s">
        <v>439</v>
      </c>
      <c r="E13" s="135" t="s">
        <v>61</v>
      </c>
      <c r="F13" s="497" t="s">
        <v>62</v>
      </c>
      <c r="G13" s="498"/>
      <c r="H13" s="135" t="s">
        <v>63</v>
      </c>
      <c r="I13" s="135" t="s">
        <v>533</v>
      </c>
      <c r="J13" s="130" t="s">
        <v>64</v>
      </c>
    </row>
    <row r="14" spans="1:10" ht="15" customHeight="1">
      <c r="A14" s="453"/>
      <c r="B14" s="453"/>
      <c r="C14" s="454"/>
      <c r="D14" s="136" t="s">
        <v>440</v>
      </c>
      <c r="E14" s="136" t="s">
        <v>65</v>
      </c>
      <c r="F14" s="499" t="s">
        <v>65</v>
      </c>
      <c r="G14" s="500"/>
      <c r="H14" s="136" t="s">
        <v>65</v>
      </c>
      <c r="I14" s="136" t="s">
        <v>65</v>
      </c>
      <c r="J14" s="137" t="s">
        <v>65</v>
      </c>
    </row>
    <row r="15" spans="1:10" ht="13.5" customHeight="1">
      <c r="A15" s="49" t="s">
        <v>12</v>
      </c>
      <c r="B15" s="120">
        <v>24</v>
      </c>
      <c r="C15" s="60" t="s">
        <v>13</v>
      </c>
      <c r="D15" s="138">
        <v>20</v>
      </c>
      <c r="E15" s="139">
        <v>3111</v>
      </c>
      <c r="F15" s="501">
        <v>2951</v>
      </c>
      <c r="G15" s="501"/>
      <c r="H15" s="139">
        <v>20198</v>
      </c>
      <c r="I15" s="139">
        <v>6806</v>
      </c>
      <c r="J15" s="139">
        <v>5778</v>
      </c>
    </row>
    <row r="16" spans="1:10" ht="13.5" customHeight="1">
      <c r="A16" s="49"/>
      <c r="B16" s="120">
        <v>25</v>
      </c>
      <c r="C16" s="63"/>
      <c r="D16" s="140">
        <v>77</v>
      </c>
      <c r="E16" s="121">
        <v>2761</v>
      </c>
      <c r="F16" s="486">
        <v>2789</v>
      </c>
      <c r="G16" s="486"/>
      <c r="H16" s="121">
        <v>21531</v>
      </c>
      <c r="I16" s="121">
        <v>5258</v>
      </c>
      <c r="J16" s="121">
        <v>5324</v>
      </c>
    </row>
    <row r="17" spans="1:10" ht="13.5" customHeight="1">
      <c r="A17" s="49"/>
      <c r="B17" s="120">
        <v>26</v>
      </c>
      <c r="C17" s="63"/>
      <c r="D17" s="140">
        <v>104</v>
      </c>
      <c r="E17" s="121">
        <v>2592</v>
      </c>
      <c r="F17" s="486">
        <v>2584</v>
      </c>
      <c r="G17" s="486"/>
      <c r="H17" s="121">
        <v>22864</v>
      </c>
      <c r="I17" s="121">
        <v>7679</v>
      </c>
      <c r="J17" s="121">
        <v>7124</v>
      </c>
    </row>
    <row r="18" spans="1:10" ht="13.5" customHeight="1">
      <c r="A18" s="49"/>
      <c r="B18" s="120">
        <v>27</v>
      </c>
      <c r="C18" s="63"/>
      <c r="D18" s="140">
        <v>128</v>
      </c>
      <c r="E18" s="141">
        <v>2368</v>
      </c>
      <c r="F18" s="487">
        <v>2470</v>
      </c>
      <c r="G18" s="487"/>
      <c r="H18" s="141">
        <v>25068</v>
      </c>
      <c r="I18" s="141">
        <v>4977</v>
      </c>
      <c r="J18" s="141">
        <v>5876</v>
      </c>
    </row>
    <row r="19" spans="1:10" ht="13.5" customHeight="1" thickBot="1">
      <c r="A19" s="122"/>
      <c r="B19" s="134">
        <v>28</v>
      </c>
      <c r="C19" s="123"/>
      <c r="D19" s="143">
        <v>185</v>
      </c>
      <c r="E19" s="125">
        <v>2421</v>
      </c>
      <c r="F19" s="488">
        <v>2583</v>
      </c>
      <c r="G19" s="488"/>
      <c r="H19" s="125">
        <v>22466</v>
      </c>
      <c r="I19" s="125">
        <v>4955</v>
      </c>
      <c r="J19" s="125">
        <v>5926</v>
      </c>
    </row>
    <row r="20" spans="1:10" ht="12" customHeight="1">
      <c r="A20" s="21" t="s">
        <v>534</v>
      </c>
      <c r="B20" s="120"/>
      <c r="C20" s="49"/>
      <c r="D20" s="144"/>
      <c r="E20" s="141"/>
      <c r="F20" s="142"/>
      <c r="G20" s="142"/>
      <c r="H20" s="141"/>
      <c r="I20" s="128"/>
      <c r="J20" s="128" t="s">
        <v>66</v>
      </c>
    </row>
    <row r="21" spans="1:10" ht="12" customHeight="1">
      <c r="A21" s="21"/>
      <c r="B21" s="21"/>
      <c r="C21" s="21"/>
      <c r="D21" s="21"/>
      <c r="E21" s="21"/>
      <c r="F21" s="21"/>
      <c r="G21" s="21"/>
      <c r="H21" s="21"/>
      <c r="I21" s="128"/>
      <c r="J21" s="128" t="s">
        <v>441</v>
      </c>
    </row>
    <row r="22" spans="1:10" ht="12" customHeight="1">
      <c r="A22" s="49"/>
      <c r="B22" s="21"/>
      <c r="C22" s="21"/>
      <c r="D22" s="21"/>
      <c r="E22" s="21"/>
      <c r="F22" s="21"/>
      <c r="G22" s="21"/>
      <c r="H22" s="21"/>
      <c r="I22" s="21"/>
      <c r="J22" s="21"/>
    </row>
    <row r="26" ht="13.5">
      <c r="H26" s="19"/>
    </row>
    <row r="27" ht="13.5">
      <c r="J27" s="19"/>
    </row>
  </sheetData>
  <sheetProtection/>
  <mergeCells count="17">
    <mergeCell ref="A13:C14"/>
    <mergeCell ref="F13:G13"/>
    <mergeCell ref="F14:G14"/>
    <mergeCell ref="F15:G15"/>
    <mergeCell ref="A1:J1"/>
    <mergeCell ref="A3:C5"/>
    <mergeCell ref="D3:D5"/>
    <mergeCell ref="E3:E5"/>
    <mergeCell ref="F3:G3"/>
    <mergeCell ref="H3:H5"/>
    <mergeCell ref="F16:G16"/>
    <mergeCell ref="F17:G17"/>
    <mergeCell ref="F18:G18"/>
    <mergeCell ref="F19:G19"/>
    <mergeCell ref="J3:J5"/>
    <mergeCell ref="F4:G4"/>
    <mergeCell ref="I3:I5"/>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K17"/>
  <sheetViews>
    <sheetView zoomScaleSheetLayoutView="100" workbookViewId="0" topLeftCell="A1">
      <selection activeCell="A1" sqref="A1:F1"/>
    </sheetView>
  </sheetViews>
  <sheetFormatPr defaultColWidth="8.796875" defaultRowHeight="14.25"/>
  <cols>
    <col min="1" max="3" width="3.59765625" style="1" customWidth="1"/>
    <col min="4" max="6" width="25.59765625" style="1" customWidth="1"/>
    <col min="7" max="11" width="9.59765625" style="1" customWidth="1"/>
    <col min="12" max="16384" width="9" style="1" customWidth="1"/>
  </cols>
  <sheetData>
    <row r="1" spans="1:6" ht="17.25" customHeight="1">
      <c r="A1" s="502" t="s">
        <v>442</v>
      </c>
      <c r="B1" s="502"/>
      <c r="C1" s="502"/>
      <c r="D1" s="502"/>
      <c r="E1" s="502"/>
      <c r="F1" s="502"/>
    </row>
    <row r="2" spans="1:6" ht="9.75" customHeight="1" thickBot="1">
      <c r="A2" s="87"/>
      <c r="B2" s="87"/>
      <c r="C2" s="87"/>
      <c r="D2" s="87"/>
      <c r="E2" s="87"/>
      <c r="F2" s="87"/>
    </row>
    <row r="3" spans="1:6" ht="15" customHeight="1">
      <c r="A3" s="465" t="s">
        <v>147</v>
      </c>
      <c r="B3" s="465"/>
      <c r="C3" s="465"/>
      <c r="D3" s="145" t="s">
        <v>24</v>
      </c>
      <c r="E3" s="145" t="s">
        <v>25</v>
      </c>
      <c r="F3" s="99" t="s">
        <v>26</v>
      </c>
    </row>
    <row r="4" spans="1:6" ht="15" customHeight="1">
      <c r="A4" s="146" t="s">
        <v>252</v>
      </c>
      <c r="B4" s="92">
        <v>24</v>
      </c>
      <c r="C4" s="32" t="s">
        <v>253</v>
      </c>
      <c r="D4" s="33">
        <v>5989</v>
      </c>
      <c r="E4" s="33">
        <v>4384</v>
      </c>
      <c r="F4" s="147">
        <v>73.2</v>
      </c>
    </row>
    <row r="5" spans="1:6" ht="15" customHeight="1">
      <c r="A5" s="148"/>
      <c r="B5" s="92">
        <v>25</v>
      </c>
      <c r="C5" s="149"/>
      <c r="D5" s="33">
        <v>5598</v>
      </c>
      <c r="E5" s="33">
        <v>3972</v>
      </c>
      <c r="F5" s="147" t="s">
        <v>297</v>
      </c>
    </row>
    <row r="6" spans="1:6" ht="15" customHeight="1">
      <c r="A6" s="148"/>
      <c r="B6" s="92">
        <v>26</v>
      </c>
      <c r="C6" s="149"/>
      <c r="D6" s="33">
        <v>5696</v>
      </c>
      <c r="E6" s="33">
        <v>3975</v>
      </c>
      <c r="F6" s="147">
        <v>69.8</v>
      </c>
    </row>
    <row r="7" spans="1:6" ht="15" customHeight="1">
      <c r="A7" s="148"/>
      <c r="B7" s="92">
        <v>27</v>
      </c>
      <c r="C7" s="149"/>
      <c r="D7" s="33">
        <v>6151</v>
      </c>
      <c r="E7" s="33">
        <v>3543</v>
      </c>
      <c r="F7" s="147">
        <v>57.6</v>
      </c>
    </row>
    <row r="8" spans="1:6" ht="15" customHeight="1" thickBot="1">
      <c r="A8" s="35"/>
      <c r="B8" s="94">
        <v>28</v>
      </c>
      <c r="C8" s="37"/>
      <c r="D8" s="38">
        <v>5971</v>
      </c>
      <c r="E8" s="38">
        <v>2807</v>
      </c>
      <c r="F8" s="413">
        <v>47</v>
      </c>
    </row>
    <row r="9" spans="1:6" ht="19.5" customHeight="1">
      <c r="A9" s="49" t="s">
        <v>298</v>
      </c>
      <c r="B9" s="49"/>
      <c r="C9" s="59"/>
      <c r="D9" s="49"/>
      <c r="E9" s="30"/>
      <c r="F9" s="150" t="s">
        <v>27</v>
      </c>
    </row>
    <row r="12" ht="13.5">
      <c r="H12" s="4"/>
    </row>
    <row r="17" spans="5:11" ht="13.5">
      <c r="E17" s="2"/>
      <c r="F17" s="2"/>
      <c r="K17" s="2"/>
    </row>
  </sheetData>
  <sheetProtection/>
  <mergeCells count="2">
    <mergeCell ref="A1:F1"/>
    <mergeCell ref="A3:C3"/>
  </mergeCells>
  <printOptions horizontalCentered="1" verticalCentered="1"/>
  <pageMargins left="0.5905511811023623" right="0.6299212598425197" top="0.7874015748031497" bottom="0.7874015748031497" header="0.5118110236220472" footer="0.5118110236220472"/>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Administrator</cp:lastModifiedBy>
  <cp:lastPrinted>2018-06-08T11:34:03Z</cp:lastPrinted>
  <dcterms:created xsi:type="dcterms:W3CDTF">2011-08-09T02:00:46Z</dcterms:created>
  <dcterms:modified xsi:type="dcterms:W3CDTF">2018-06-08T11:34:40Z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