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人口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definedNames>
    <definedName name="_xlnm.Print_Area" localSheetId="1">'1'!#REF!</definedName>
    <definedName name="_xlnm.Print_Area" localSheetId="10">'10'!#REF!</definedName>
    <definedName name="_xlnm.Print_Area" localSheetId="11">'11'!#REF!</definedName>
    <definedName name="_xlnm.Print_Area" localSheetId="2">'2'!#REF!</definedName>
    <definedName name="_xlnm.Print_Area" localSheetId="5">'5'!#REF!</definedName>
    <definedName name="_xlnm.Print_Area" localSheetId="6">'6'!$A$1:$G$58</definedName>
    <definedName name="_xlnm.Print_Area" localSheetId="7">'7'!$A$1:$H$56</definedName>
    <definedName name="_xlnm.Print_Area" localSheetId="8">'8'!$A$1:$L$47</definedName>
    <definedName name="_xlnm.Print_Area" localSheetId="9">'9'!$A$1:$X$55</definedName>
  </definedNames>
  <calcPr fullCalcOnLoad="1"/>
</workbook>
</file>

<file path=xl/sharedStrings.xml><?xml version="1.0" encoding="utf-8"?>
<sst xmlns="http://schemas.openxmlformats.org/spreadsheetml/2006/main" count="1168" uniqueCount="803">
  <si>
    <t xml:space="preserve">        (各年10月1日現在)</t>
  </si>
  <si>
    <t>面積</t>
  </si>
  <si>
    <t>人口密度</t>
  </si>
  <si>
    <t>(ｋ㎡)</t>
  </si>
  <si>
    <t>総数</t>
  </si>
  <si>
    <t>男</t>
  </si>
  <si>
    <t>女</t>
  </si>
  <si>
    <t>(人／ｋ㎡)</t>
  </si>
  <si>
    <t>大正 9年</t>
  </si>
  <si>
    <t>☆</t>
  </si>
  <si>
    <t xml:space="preserve">  14</t>
  </si>
  <si>
    <t>昭和 5年</t>
  </si>
  <si>
    <t>〃</t>
  </si>
  <si>
    <t xml:space="preserve">   6</t>
  </si>
  <si>
    <t>年末人口</t>
  </si>
  <si>
    <t xml:space="preserve">   7</t>
  </si>
  <si>
    <t xml:space="preserve">   8</t>
  </si>
  <si>
    <t xml:space="preserve">   9</t>
  </si>
  <si>
    <t xml:space="preserve">  11</t>
  </si>
  <si>
    <t xml:space="preserve">  12</t>
  </si>
  <si>
    <t xml:space="preserve">  13</t>
  </si>
  <si>
    <t xml:space="preserve">  20</t>
  </si>
  <si>
    <t xml:space="preserve">  21</t>
  </si>
  <si>
    <t xml:space="preserve">  22</t>
  </si>
  <si>
    <t>住民登録人口</t>
  </si>
  <si>
    <t xml:space="preserve">  43</t>
  </si>
  <si>
    <t xml:space="preserve">  44</t>
  </si>
  <si>
    <t>人口の推移（つづき）</t>
  </si>
  <si>
    <t>住民登録人口</t>
  </si>
  <si>
    <t xml:space="preserve">  47</t>
  </si>
  <si>
    <t xml:space="preserve">  48</t>
  </si>
  <si>
    <t xml:space="preserve">  49</t>
  </si>
  <si>
    <t xml:space="preserve">  50</t>
  </si>
  <si>
    <t xml:space="preserve">  51</t>
  </si>
  <si>
    <t xml:space="preserve">  52</t>
  </si>
  <si>
    <t xml:space="preserve">  53</t>
  </si>
  <si>
    <t xml:space="preserve">  54</t>
  </si>
  <si>
    <t xml:space="preserve">  55</t>
  </si>
  <si>
    <t xml:space="preserve">  56</t>
  </si>
  <si>
    <t xml:space="preserve">  57</t>
  </si>
  <si>
    <t xml:space="preserve">  58</t>
  </si>
  <si>
    <t xml:space="preserve">  59</t>
  </si>
  <si>
    <t xml:space="preserve">  60</t>
  </si>
  <si>
    <t xml:space="preserve">  61</t>
  </si>
  <si>
    <t>川越市総人口</t>
  </si>
  <si>
    <t xml:space="preserve">  62</t>
  </si>
  <si>
    <t xml:space="preserve">  63</t>
  </si>
  <si>
    <t>平成元年</t>
  </si>
  <si>
    <t xml:space="preserve">   3</t>
  </si>
  <si>
    <t xml:space="preserve">   4</t>
  </si>
  <si>
    <t xml:space="preserve">   5</t>
  </si>
  <si>
    <t>資料：情報統計課</t>
  </si>
  <si>
    <t>年次</t>
  </si>
  <si>
    <t>住民基本台帳</t>
  </si>
  <si>
    <t>自然動態</t>
  </si>
  <si>
    <t>社会動態</t>
  </si>
  <si>
    <t>人口増減</t>
  </si>
  <si>
    <t>人口</t>
  </si>
  <si>
    <t>出生</t>
  </si>
  <si>
    <t>死亡</t>
  </si>
  <si>
    <t>増減</t>
  </si>
  <si>
    <t>転入</t>
  </si>
  <si>
    <t>転出</t>
  </si>
  <si>
    <t>増減人口</t>
  </si>
  <si>
    <t xml:space="preserve">  45</t>
  </si>
  <si>
    <t xml:space="preserve">  46</t>
  </si>
  <si>
    <t>　16</t>
  </si>
  <si>
    <t>　17</t>
  </si>
  <si>
    <t>　19</t>
  </si>
  <si>
    <t>住民基本台帳人口は、各年12月31日現在。</t>
  </si>
  <si>
    <t xml:space="preserve">         資料：情報統計課</t>
  </si>
  <si>
    <t>増減率(%)</t>
  </si>
  <si>
    <t>町字名</t>
  </si>
  <si>
    <t>世帯数</t>
  </si>
  <si>
    <t>総数</t>
  </si>
  <si>
    <t>男</t>
  </si>
  <si>
    <t>女</t>
  </si>
  <si>
    <t>新富町1丁目</t>
  </si>
  <si>
    <t>新富町2丁目</t>
  </si>
  <si>
    <t>神明町</t>
  </si>
  <si>
    <t>本庁計</t>
  </si>
  <si>
    <t>末広町1丁目</t>
  </si>
  <si>
    <t>末広町2丁目</t>
  </si>
  <si>
    <t>旭町1丁目</t>
  </si>
  <si>
    <t>末広町3丁目</t>
  </si>
  <si>
    <t>旭町2丁目</t>
  </si>
  <si>
    <t>菅原町</t>
  </si>
  <si>
    <t>旭町3丁目</t>
  </si>
  <si>
    <t>仙波町1丁目</t>
  </si>
  <si>
    <t>新宿町1丁目</t>
  </si>
  <si>
    <t>仙波町2丁目</t>
  </si>
  <si>
    <t>仙波町3丁目</t>
  </si>
  <si>
    <t>新宿町3丁目</t>
  </si>
  <si>
    <t>仙波町4丁目</t>
  </si>
  <si>
    <t>新宿町4丁目</t>
  </si>
  <si>
    <t>田町</t>
  </si>
  <si>
    <t>新宿町5丁目</t>
  </si>
  <si>
    <t>月吉町</t>
  </si>
  <si>
    <t>新宿町6丁目</t>
  </si>
  <si>
    <t>通町</t>
  </si>
  <si>
    <t>石原町1丁目</t>
  </si>
  <si>
    <t>問屋町</t>
  </si>
  <si>
    <t>石原町2丁目</t>
  </si>
  <si>
    <t>仲町</t>
  </si>
  <si>
    <t>大手町</t>
  </si>
  <si>
    <t>中原町1丁目</t>
  </si>
  <si>
    <t>御成町</t>
  </si>
  <si>
    <t>中原町2丁目</t>
  </si>
  <si>
    <t>上野田町</t>
  </si>
  <si>
    <t>西小仙波町1丁目</t>
  </si>
  <si>
    <t>岸町1丁目</t>
  </si>
  <si>
    <t>西小仙波町2丁目</t>
  </si>
  <si>
    <t>岸町2丁目</t>
  </si>
  <si>
    <t>野田町1丁目</t>
  </si>
  <si>
    <t>岸町3丁目</t>
  </si>
  <si>
    <t>野田町2丁目</t>
  </si>
  <si>
    <t>喜多町</t>
  </si>
  <si>
    <t>東田町</t>
  </si>
  <si>
    <t>久保町</t>
  </si>
  <si>
    <t>氷川町</t>
  </si>
  <si>
    <t>郭町1丁目</t>
  </si>
  <si>
    <t>富士見町</t>
  </si>
  <si>
    <t>郭町2丁目</t>
  </si>
  <si>
    <t>松江町1丁目</t>
  </si>
  <si>
    <t>広栄町</t>
  </si>
  <si>
    <t>松江町2丁目</t>
  </si>
  <si>
    <t>小仙波町1丁目</t>
  </si>
  <si>
    <t>南通町</t>
  </si>
  <si>
    <t>小仙波町2丁目</t>
  </si>
  <si>
    <t>宮下町1丁目</t>
  </si>
  <si>
    <t>小仙波町3丁目</t>
  </si>
  <si>
    <t>宮下町2丁目</t>
  </si>
  <si>
    <t>小仙波町4丁目</t>
  </si>
  <si>
    <t>宮元町</t>
  </si>
  <si>
    <t>小仙波町5丁目</t>
  </si>
  <si>
    <t>元町1丁目</t>
  </si>
  <si>
    <t>幸町</t>
  </si>
  <si>
    <t>元町2丁目</t>
  </si>
  <si>
    <t>三久保町</t>
  </si>
  <si>
    <t>連雀町</t>
  </si>
  <si>
    <t>三光町</t>
  </si>
  <si>
    <t>六軒町1丁目</t>
  </si>
  <si>
    <t>志多町</t>
  </si>
  <si>
    <t>六軒町2丁目</t>
  </si>
  <si>
    <t>城下町</t>
  </si>
  <si>
    <t>脇田町</t>
  </si>
  <si>
    <t>町丁字別世帯と人口（つづき）</t>
  </si>
  <si>
    <t>脇田新町</t>
  </si>
  <si>
    <t>脇田本町</t>
  </si>
  <si>
    <t>今成1丁目</t>
  </si>
  <si>
    <t>大字高島</t>
  </si>
  <si>
    <t>今成2丁目</t>
  </si>
  <si>
    <t>大字東本宿</t>
  </si>
  <si>
    <t>今成3丁目</t>
  </si>
  <si>
    <t>大字古谷上</t>
  </si>
  <si>
    <t>今成4丁目</t>
  </si>
  <si>
    <t>大字古谷本郷</t>
  </si>
  <si>
    <t>大字新宿</t>
  </si>
  <si>
    <t>大字八ツ島</t>
  </si>
  <si>
    <t>大字小ケ谷</t>
  </si>
  <si>
    <t>大字大仙波</t>
  </si>
  <si>
    <t>大字大仙波新田</t>
  </si>
  <si>
    <t>大字川越</t>
  </si>
  <si>
    <t>大字今泉</t>
  </si>
  <si>
    <t>大字岸</t>
  </si>
  <si>
    <t>大字牛子</t>
  </si>
  <si>
    <t>大字小仙波</t>
  </si>
  <si>
    <t>大字萱沼</t>
  </si>
  <si>
    <t>大字小室</t>
  </si>
  <si>
    <t>大字木野目</t>
  </si>
  <si>
    <t>大字寺井</t>
  </si>
  <si>
    <t>大字久下戸</t>
  </si>
  <si>
    <t>大字渋井</t>
  </si>
  <si>
    <t>大字野田</t>
  </si>
  <si>
    <t>大字並木</t>
  </si>
  <si>
    <t>大字松郷</t>
  </si>
  <si>
    <t>大字古市場</t>
  </si>
  <si>
    <t>大字南田島</t>
  </si>
  <si>
    <t>並木新町</t>
  </si>
  <si>
    <t>並木西町</t>
  </si>
  <si>
    <t>大字石田本郷</t>
  </si>
  <si>
    <t>泉町</t>
  </si>
  <si>
    <t>大字伊佐沼</t>
  </si>
  <si>
    <t>大字鴨田</t>
  </si>
  <si>
    <t>大字上老袋</t>
  </si>
  <si>
    <t>大字北田島</t>
  </si>
  <si>
    <t>大字鹿飼</t>
  </si>
  <si>
    <t>大字扇河岸</t>
  </si>
  <si>
    <t>大字菅間</t>
  </si>
  <si>
    <t>大字上新河岸</t>
  </si>
  <si>
    <t>大字中老袋</t>
  </si>
  <si>
    <t>大字下新河岸</t>
  </si>
  <si>
    <t>大字谷中</t>
  </si>
  <si>
    <t>芳野台1丁目</t>
  </si>
  <si>
    <t>-</t>
  </si>
  <si>
    <t>大字砂新田</t>
  </si>
  <si>
    <t>大字寺尾</t>
  </si>
  <si>
    <t>大字藤間</t>
  </si>
  <si>
    <t>稲荷町</t>
  </si>
  <si>
    <t>古谷計</t>
  </si>
  <si>
    <t>熊野町</t>
  </si>
  <si>
    <t>清水町</t>
  </si>
  <si>
    <t>大字大中居</t>
  </si>
  <si>
    <t>砂新田1丁目</t>
  </si>
  <si>
    <t>砂新田2丁目</t>
  </si>
  <si>
    <t>南台2丁目</t>
  </si>
  <si>
    <t>砂新田3丁目</t>
  </si>
  <si>
    <t>南台3丁目</t>
  </si>
  <si>
    <t>砂新田4丁目</t>
  </si>
  <si>
    <t>日東町</t>
  </si>
  <si>
    <t>豊田町1丁目</t>
  </si>
  <si>
    <t>豊田町2丁目</t>
  </si>
  <si>
    <t>豊田町3丁目</t>
  </si>
  <si>
    <t>大字下松原</t>
  </si>
  <si>
    <t>大字今福</t>
  </si>
  <si>
    <t>大字上松原</t>
  </si>
  <si>
    <t>大字下赤坂</t>
  </si>
  <si>
    <t>大字砂久保</t>
  </si>
  <si>
    <t>大字安比奈新田</t>
  </si>
  <si>
    <t>大字中福</t>
  </si>
  <si>
    <t>大字笠幡</t>
  </si>
  <si>
    <t>大字的場</t>
  </si>
  <si>
    <t>的場1丁目</t>
  </si>
  <si>
    <t>的場2丁目</t>
  </si>
  <si>
    <t>大字青柳</t>
  </si>
  <si>
    <t>大字池辺</t>
  </si>
  <si>
    <t>大字大袋</t>
  </si>
  <si>
    <t>大字大袋新田</t>
  </si>
  <si>
    <t>大字大塚新田</t>
  </si>
  <si>
    <t>大字豊田本</t>
  </si>
  <si>
    <t>大字豊田新田</t>
  </si>
  <si>
    <t>大字藤倉</t>
  </si>
  <si>
    <t>大字増形</t>
  </si>
  <si>
    <t>大字南大塚</t>
  </si>
  <si>
    <t>霞ケ関北1丁目</t>
  </si>
  <si>
    <t>大字山城</t>
  </si>
  <si>
    <t>霞ケ関北2丁目</t>
  </si>
  <si>
    <t>寿町1丁目</t>
  </si>
  <si>
    <t>霞ケ関北3丁目</t>
  </si>
  <si>
    <t>寿町2丁目</t>
  </si>
  <si>
    <t>霞ケ関北4丁目</t>
  </si>
  <si>
    <t>南台1丁目</t>
  </si>
  <si>
    <t>霞ケ関北5丁目</t>
  </si>
  <si>
    <t>人口</t>
  </si>
  <si>
    <t>霞ケ関北6丁目</t>
  </si>
  <si>
    <t>大字栄</t>
  </si>
  <si>
    <t>的場新町</t>
  </si>
  <si>
    <t>大字下広谷</t>
  </si>
  <si>
    <t>的場北1丁目</t>
  </si>
  <si>
    <t>的場北2丁目</t>
  </si>
  <si>
    <t>大字竹野</t>
  </si>
  <si>
    <t>霞ケ関東1丁目</t>
  </si>
  <si>
    <t>大字富士見</t>
  </si>
  <si>
    <t>霞ケ関東2丁目</t>
  </si>
  <si>
    <t>大字平塚</t>
  </si>
  <si>
    <t>霞ケ関東3丁目</t>
  </si>
  <si>
    <t>大字平塚新田</t>
  </si>
  <si>
    <t>霞ケ関東4丁目</t>
  </si>
  <si>
    <t>大字吉田</t>
  </si>
  <si>
    <t>霞ケ関東5丁目</t>
  </si>
  <si>
    <t>上戸新町</t>
  </si>
  <si>
    <t>伊勢原町1丁目</t>
  </si>
  <si>
    <t>伊勢原町2丁目</t>
  </si>
  <si>
    <t>伊勢原町3丁目</t>
  </si>
  <si>
    <t>伊勢原町4丁目</t>
  </si>
  <si>
    <t>伊勢原町5丁目</t>
  </si>
  <si>
    <t>山田計</t>
  </si>
  <si>
    <t>大字石田</t>
  </si>
  <si>
    <t>大字上寺山</t>
  </si>
  <si>
    <t>大字天沼新田</t>
  </si>
  <si>
    <t>大字寺山</t>
  </si>
  <si>
    <t>大字上戸</t>
  </si>
  <si>
    <t>大字福田</t>
  </si>
  <si>
    <t>大字鯨井</t>
  </si>
  <si>
    <t>大字府川</t>
  </si>
  <si>
    <t>大字鯨井新田</t>
  </si>
  <si>
    <t>大字山田</t>
  </si>
  <si>
    <t>大字小堤</t>
  </si>
  <si>
    <t>資料：情報統計課</t>
  </si>
  <si>
    <t>（各年1月1日現在）</t>
  </si>
  <si>
    <t>その他</t>
  </si>
  <si>
    <t>　　　　　資料：市民課</t>
  </si>
  <si>
    <t>世帯数</t>
  </si>
  <si>
    <t>人口割合</t>
  </si>
  <si>
    <t>高階</t>
  </si>
  <si>
    <t>増加人口</t>
  </si>
  <si>
    <t>出生</t>
  </si>
  <si>
    <t>転入・転出には、職権及び管外転居によるものを含む。</t>
  </si>
  <si>
    <t>年次</t>
  </si>
  <si>
    <t>都道府県</t>
  </si>
  <si>
    <t>平成22年</t>
  </si>
  <si>
    <t>総　　　数</t>
  </si>
  <si>
    <t>北   海   道</t>
  </si>
  <si>
    <t>青　 森 　県</t>
  </si>
  <si>
    <t>岩   手   県</t>
  </si>
  <si>
    <t>宮   城   県</t>
  </si>
  <si>
    <t>秋   田   県</t>
  </si>
  <si>
    <t>山   形   県</t>
  </si>
  <si>
    <t>福   島   県</t>
  </si>
  <si>
    <t>茨   城   県</t>
  </si>
  <si>
    <t>栃   木   県</t>
  </si>
  <si>
    <t>群   馬   県</t>
  </si>
  <si>
    <t>埼   玉   県</t>
  </si>
  <si>
    <t>千   葉   県</t>
  </si>
  <si>
    <t>東   京   都</t>
  </si>
  <si>
    <t>神奈川県</t>
  </si>
  <si>
    <t>新   潟   県</t>
  </si>
  <si>
    <t>富   山   県</t>
  </si>
  <si>
    <t>石   川   県</t>
  </si>
  <si>
    <t>福   井   県</t>
  </si>
  <si>
    <t>山   梨   県</t>
  </si>
  <si>
    <t>長   野   県</t>
  </si>
  <si>
    <t>岐   阜   県</t>
  </si>
  <si>
    <t>静   岡   県</t>
  </si>
  <si>
    <t>愛   知   県</t>
  </si>
  <si>
    <t>三   重   県</t>
  </si>
  <si>
    <t>滋   賀   県</t>
  </si>
  <si>
    <t>京   都   府</t>
  </si>
  <si>
    <t>大   阪   府</t>
  </si>
  <si>
    <t>兵   庫   県</t>
  </si>
  <si>
    <t>奈   良   県</t>
  </si>
  <si>
    <t>和 歌 山 県</t>
  </si>
  <si>
    <t>鳥   取   県</t>
  </si>
  <si>
    <t>島   根   県</t>
  </si>
  <si>
    <t>岡   山   県</t>
  </si>
  <si>
    <t>広   島   県</t>
  </si>
  <si>
    <t>山   口   県</t>
  </si>
  <si>
    <t>徳   島   県</t>
  </si>
  <si>
    <t>香   川   県</t>
  </si>
  <si>
    <t>愛   媛   県</t>
  </si>
  <si>
    <t>高   知   県</t>
  </si>
  <si>
    <t>福   岡   県</t>
  </si>
  <si>
    <t>佐   賀   県</t>
  </si>
  <si>
    <t>長   崎   県</t>
  </si>
  <si>
    <t>熊   本   県</t>
  </si>
  <si>
    <t>大   分   県</t>
  </si>
  <si>
    <t>宮   崎   県</t>
  </si>
  <si>
    <t>鹿 児 島 県</t>
  </si>
  <si>
    <t>沖   縄   県</t>
  </si>
  <si>
    <t>国外</t>
  </si>
  <si>
    <t>従前の住所無し</t>
  </si>
  <si>
    <t>年齢</t>
  </si>
  <si>
    <t>男</t>
  </si>
  <si>
    <t>女</t>
  </si>
  <si>
    <t>35</t>
  </si>
  <si>
    <t>70</t>
  </si>
  <si>
    <t xml:space="preserve"> 1</t>
  </si>
  <si>
    <t>36</t>
  </si>
  <si>
    <t>71</t>
  </si>
  <si>
    <t xml:space="preserve"> 2</t>
  </si>
  <si>
    <t>37</t>
  </si>
  <si>
    <t>72</t>
  </si>
  <si>
    <t xml:space="preserve"> 3</t>
  </si>
  <si>
    <t>38</t>
  </si>
  <si>
    <t>73</t>
  </si>
  <si>
    <t xml:space="preserve"> 4</t>
  </si>
  <si>
    <t>39</t>
  </si>
  <si>
    <t>74</t>
  </si>
  <si>
    <t>40</t>
  </si>
  <si>
    <t>75</t>
  </si>
  <si>
    <t xml:space="preserve"> 6</t>
  </si>
  <si>
    <t>41</t>
  </si>
  <si>
    <t>76</t>
  </si>
  <si>
    <t xml:space="preserve"> 7</t>
  </si>
  <si>
    <t>42</t>
  </si>
  <si>
    <t>77</t>
  </si>
  <si>
    <t xml:space="preserve"> 8</t>
  </si>
  <si>
    <t>43</t>
  </si>
  <si>
    <t>78</t>
  </si>
  <si>
    <t>44</t>
  </si>
  <si>
    <t>79</t>
  </si>
  <si>
    <t>45</t>
  </si>
  <si>
    <t>80</t>
  </si>
  <si>
    <t>11</t>
  </si>
  <si>
    <t>46</t>
  </si>
  <si>
    <t>81</t>
  </si>
  <si>
    <t>12</t>
  </si>
  <si>
    <t>47</t>
  </si>
  <si>
    <t>82</t>
  </si>
  <si>
    <t>13</t>
  </si>
  <si>
    <t>48</t>
  </si>
  <si>
    <t>83</t>
  </si>
  <si>
    <t>14</t>
  </si>
  <si>
    <t>49</t>
  </si>
  <si>
    <t>84</t>
  </si>
  <si>
    <t>15</t>
  </si>
  <si>
    <t>50</t>
  </si>
  <si>
    <t>85</t>
  </si>
  <si>
    <t>16</t>
  </si>
  <si>
    <t>51</t>
  </si>
  <si>
    <t>86</t>
  </si>
  <si>
    <t>17</t>
  </si>
  <si>
    <t>52</t>
  </si>
  <si>
    <t>87</t>
  </si>
  <si>
    <t>18</t>
  </si>
  <si>
    <t>53</t>
  </si>
  <si>
    <t>88</t>
  </si>
  <si>
    <t>19</t>
  </si>
  <si>
    <t>54</t>
  </si>
  <si>
    <t>89</t>
  </si>
  <si>
    <t>20</t>
  </si>
  <si>
    <t>55</t>
  </si>
  <si>
    <t>90</t>
  </si>
  <si>
    <t>21</t>
  </si>
  <si>
    <t>56</t>
  </si>
  <si>
    <t>91</t>
  </si>
  <si>
    <t>22</t>
  </si>
  <si>
    <t>57</t>
  </si>
  <si>
    <t>92</t>
  </si>
  <si>
    <t>23</t>
  </si>
  <si>
    <t>58</t>
  </si>
  <si>
    <t>93</t>
  </si>
  <si>
    <t>24</t>
  </si>
  <si>
    <t>59</t>
  </si>
  <si>
    <t>94</t>
  </si>
  <si>
    <t>25</t>
  </si>
  <si>
    <t>60</t>
  </si>
  <si>
    <t>95</t>
  </si>
  <si>
    <t>26</t>
  </si>
  <si>
    <t>61</t>
  </si>
  <si>
    <t>96</t>
  </si>
  <si>
    <t>27</t>
  </si>
  <si>
    <t>62</t>
  </si>
  <si>
    <t>97</t>
  </si>
  <si>
    <t>28</t>
  </si>
  <si>
    <t>63</t>
  </si>
  <si>
    <t>98</t>
  </si>
  <si>
    <t>29</t>
  </si>
  <si>
    <t>64</t>
  </si>
  <si>
    <t>99</t>
  </si>
  <si>
    <t>30</t>
  </si>
  <si>
    <t>65</t>
  </si>
  <si>
    <t>31</t>
  </si>
  <si>
    <t>66</t>
  </si>
  <si>
    <t>32</t>
  </si>
  <si>
    <t>67</t>
  </si>
  <si>
    <t>33</t>
  </si>
  <si>
    <t>68</t>
  </si>
  <si>
    <t>34</t>
  </si>
  <si>
    <t>69</t>
  </si>
  <si>
    <t>資料：情報統計課</t>
  </si>
  <si>
    <t>芳野</t>
  </si>
  <si>
    <t xml:space="preserve"> 0～ 4</t>
  </si>
  <si>
    <t xml:space="preserve"> 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</si>
  <si>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</si>
  <si>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</si>
  <si>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</si>
  <si>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</si>
  <si>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</si>
  <si>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</si>
  <si>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</si>
  <si>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</si>
  <si>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</si>
  <si>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</si>
  <si>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</si>
  <si>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</si>
  <si>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</si>
  <si>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</si>
  <si>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</si>
  <si>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</si>
  <si>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</si>
  <si>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</si>
  <si>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</si>
  <si>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霞ケ関</t>
  </si>
  <si>
    <t>地区</t>
  </si>
  <si>
    <t>世帯数</t>
  </si>
  <si>
    <t>平均年齢</t>
  </si>
  <si>
    <t>1世帯</t>
  </si>
  <si>
    <t>平均人員</t>
  </si>
  <si>
    <t>本庁</t>
  </si>
  <si>
    <t>芳野</t>
  </si>
  <si>
    <t>古谷</t>
  </si>
  <si>
    <t>南古谷</t>
  </si>
  <si>
    <t>高階</t>
  </si>
  <si>
    <t>福原</t>
  </si>
  <si>
    <t>大東</t>
  </si>
  <si>
    <t>霞ケ関</t>
  </si>
  <si>
    <t>霞ケ関北</t>
  </si>
  <si>
    <t>名細</t>
  </si>
  <si>
    <t>山田</t>
  </si>
  <si>
    <t>平成17年</t>
  </si>
  <si>
    <t>（単位：年）</t>
  </si>
  <si>
    <t>世帯</t>
  </si>
  <si>
    <t>100歳以上</t>
  </si>
  <si>
    <t>総数</t>
  </si>
  <si>
    <t xml:space="preserve">14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</si>
  <si>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</si>
  <si>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</si>
  <si>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</si>
  <si>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</si>
  <si>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</si>
  <si>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</si>
  <si>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</si>
  <si>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13  </t>
  </si>
  <si>
    <t xml:space="preserve">16  </t>
  </si>
  <si>
    <t xml:space="preserve">15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</si>
  <si>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</si>
  <si>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</si>
  <si>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</si>
  <si>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</si>
  <si>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</si>
  <si>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 xml:space="preserve">22  </t>
  </si>
  <si>
    <t xml:space="preserve">23  </t>
  </si>
  <si>
    <t xml:space="preserve">24  </t>
  </si>
  <si>
    <t xml:space="preserve">25  </t>
  </si>
  <si>
    <t xml:space="preserve">28  </t>
  </si>
  <si>
    <t>芳野台2丁目</t>
  </si>
  <si>
    <t>芳野台3丁目</t>
  </si>
  <si>
    <t>南大塚2丁目</t>
  </si>
  <si>
    <t>南大塚3丁目</t>
  </si>
  <si>
    <t>諏訪町</t>
  </si>
  <si>
    <t>藤原町</t>
  </si>
  <si>
    <t>中国</t>
  </si>
  <si>
    <t>フィリピン</t>
  </si>
  <si>
    <t>ブラジル</t>
  </si>
  <si>
    <t>ネパール</t>
  </si>
  <si>
    <t>特に0歳における平均余命を平均寿命という。</t>
  </si>
  <si>
    <t>住民基本台帳人口</t>
  </si>
  <si>
    <t xml:space="preserve">  23</t>
  </si>
  <si>
    <t>住民基本台帳人口。</t>
  </si>
  <si>
    <t>-</t>
  </si>
  <si>
    <t>韓国及び
朝鮮</t>
  </si>
  <si>
    <t>人口</t>
  </si>
  <si>
    <t>人口</t>
  </si>
  <si>
    <t>総数</t>
  </si>
  <si>
    <t>Ｂ　人　口</t>
  </si>
  <si>
    <t>人口の推移</t>
  </si>
  <si>
    <t>人口自然動態及び社会動態の推移</t>
  </si>
  <si>
    <t>町丁字別世帯と人口</t>
  </si>
  <si>
    <t>地区別世帯と人口</t>
  </si>
  <si>
    <t>地区別年間異動人口</t>
  </si>
  <si>
    <t>都道府県別年間転入者・転出者数</t>
  </si>
  <si>
    <t>年齢別人口（男・女）</t>
  </si>
  <si>
    <t>年齢別人口（地区別・男女別・5歳階級）</t>
  </si>
  <si>
    <t>地区別平均年齢、平均人員</t>
  </si>
  <si>
    <t>外国人住民人口</t>
  </si>
  <si>
    <t>年　 次</t>
  </si>
  <si>
    <t xml:space="preserve">   2</t>
  </si>
  <si>
    <t xml:space="preserve">  10</t>
  </si>
  <si>
    <t xml:space="preserve">  15</t>
  </si>
  <si>
    <t>△ 0.0</t>
  </si>
  <si>
    <t xml:space="preserve">  18</t>
  </si>
  <si>
    <t xml:space="preserve">  24</t>
  </si>
  <si>
    <t>　26</t>
  </si>
  <si>
    <t>新宿町2丁目</t>
  </si>
  <si>
    <t>大字下老袋</t>
  </si>
  <si>
    <t>南古谷計</t>
  </si>
  <si>
    <t>大字東明寺</t>
  </si>
  <si>
    <t>中台1丁目</t>
  </si>
  <si>
    <t>中台2丁目</t>
  </si>
  <si>
    <t>大塚2丁目</t>
  </si>
  <si>
    <t>芳野計</t>
  </si>
  <si>
    <t>藤木町</t>
  </si>
  <si>
    <t>高階計</t>
  </si>
  <si>
    <t>大字砂</t>
  </si>
  <si>
    <t>大字小中居</t>
  </si>
  <si>
    <t>大塚1丁目</t>
  </si>
  <si>
    <t>砂新田5丁目</t>
  </si>
  <si>
    <t>砂新田6丁目</t>
  </si>
  <si>
    <t>福原計</t>
  </si>
  <si>
    <t>むさし野</t>
  </si>
  <si>
    <t>四都野台</t>
  </si>
  <si>
    <t>むさし野南</t>
  </si>
  <si>
    <t>南大塚1丁目</t>
  </si>
  <si>
    <t>中福東</t>
  </si>
  <si>
    <t>大塚新町</t>
  </si>
  <si>
    <t>南大塚4丁目</t>
  </si>
  <si>
    <t>南大塚5丁目</t>
  </si>
  <si>
    <t>中台3丁目</t>
  </si>
  <si>
    <t>南大塚6丁目</t>
  </si>
  <si>
    <t>かし野台2丁目</t>
  </si>
  <si>
    <t>霞ケ関計</t>
  </si>
  <si>
    <t>大東計</t>
  </si>
  <si>
    <t>かすみ野1丁目</t>
  </si>
  <si>
    <t>かすみ野2丁目</t>
  </si>
  <si>
    <t>かすみ野3丁目</t>
  </si>
  <si>
    <t>川鶴計</t>
  </si>
  <si>
    <t>かわつる三芳野</t>
  </si>
  <si>
    <t>川鶴1丁目</t>
  </si>
  <si>
    <t>川鶴2丁目</t>
  </si>
  <si>
    <t>川鶴3丁目</t>
  </si>
  <si>
    <t>吉田新町1丁目</t>
  </si>
  <si>
    <t>吉田新町2丁目</t>
  </si>
  <si>
    <t>名細計</t>
  </si>
  <si>
    <t>吉田新町3丁目</t>
  </si>
  <si>
    <t>霞ケ関北計</t>
  </si>
  <si>
    <t>大字下小坂</t>
  </si>
  <si>
    <t>広谷新町</t>
  </si>
  <si>
    <t>ベトナム</t>
  </si>
  <si>
    <t>年　　次</t>
  </si>
  <si>
    <t>福原</t>
  </si>
  <si>
    <t>大東</t>
  </si>
  <si>
    <t>川鶴</t>
  </si>
  <si>
    <t>霞ケ関北</t>
  </si>
  <si>
    <t>名細</t>
  </si>
  <si>
    <t>山田</t>
  </si>
  <si>
    <t>平成26年4月1日から、霞ヶ関と名細の一部が、川鶴に変更。</t>
  </si>
  <si>
    <t>本庁</t>
  </si>
  <si>
    <t>古谷</t>
  </si>
  <si>
    <t>南古谷</t>
  </si>
  <si>
    <t>高階</t>
  </si>
  <si>
    <t>住民基本台帳異動報告より収録。</t>
  </si>
  <si>
    <t>平成26年</t>
  </si>
  <si>
    <t>中央値</t>
  </si>
  <si>
    <t>年齢</t>
  </si>
  <si>
    <t>総　数</t>
  </si>
  <si>
    <t>市内全域</t>
  </si>
  <si>
    <t>川　　　鶴</t>
  </si>
  <si>
    <t>中央値</t>
  </si>
  <si>
    <t>埼玉県</t>
  </si>
  <si>
    <t>川越市</t>
  </si>
  <si>
    <t>年齢</t>
  </si>
  <si>
    <t>川越市分は、5歳階級ごと（5歳未満は0歳と1～4歳に分割）の平均余命。</t>
  </si>
  <si>
    <t>年齢別、男女別平均余命(埼玉県・川越市)</t>
  </si>
  <si>
    <t xml:space="preserve">51  </t>
  </si>
  <si>
    <t xml:space="preserve">52  </t>
  </si>
  <si>
    <t xml:space="preserve">53  </t>
  </si>
  <si>
    <t xml:space="preserve">54  </t>
  </si>
  <si>
    <t xml:space="preserve">55  </t>
  </si>
  <si>
    <t xml:space="preserve">56  </t>
  </si>
  <si>
    <t xml:space="preserve">57  </t>
  </si>
  <si>
    <t xml:space="preserve">58  </t>
  </si>
  <si>
    <t xml:space="preserve">59  </t>
  </si>
  <si>
    <t xml:space="preserve">60  </t>
  </si>
  <si>
    <t xml:space="preserve">61  </t>
  </si>
  <si>
    <t xml:space="preserve">26  </t>
  </si>
  <si>
    <t xml:space="preserve">62  </t>
  </si>
  <si>
    <t xml:space="preserve">63  </t>
  </si>
  <si>
    <t xml:space="preserve">2  </t>
  </si>
  <si>
    <t>3　</t>
  </si>
  <si>
    <t xml:space="preserve">4  </t>
  </si>
  <si>
    <t xml:space="preserve">5  </t>
  </si>
  <si>
    <t>住民基本台帳移動報告より収録。転入・転出には職権によるものを含む。</t>
  </si>
  <si>
    <t>　25</t>
  </si>
  <si>
    <t>　27</t>
  </si>
  <si>
    <t>中台1丁目</t>
  </si>
  <si>
    <t>中台2丁目</t>
  </si>
  <si>
    <t>中台3丁目</t>
  </si>
  <si>
    <t>中台元町1丁目</t>
  </si>
  <si>
    <t>中台元町2丁目</t>
  </si>
  <si>
    <t>中台南1丁目</t>
  </si>
  <si>
    <t>中台南2丁目</t>
  </si>
  <si>
    <t>中台南3丁目</t>
  </si>
  <si>
    <t>南大塚6丁目</t>
  </si>
  <si>
    <t>　　　 28</t>
  </si>
  <si>
    <t>(各年1月1日現在)</t>
  </si>
  <si>
    <t>平成27年</t>
  </si>
  <si>
    <t>住民基本台帳人口。</t>
  </si>
  <si>
    <t>古谷</t>
  </si>
  <si>
    <t>福原</t>
  </si>
  <si>
    <t>1～ 4</t>
  </si>
  <si>
    <t>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</si>
  <si>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</si>
  <si>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</si>
  <si>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</si>
  <si>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</si>
  <si>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</si>
  <si>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</si>
  <si>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</si>
  <si>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</si>
  <si>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</si>
  <si>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</si>
  <si>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</si>
  <si>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</si>
  <si>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</si>
  <si>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</si>
  <si>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</si>
  <si>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</si>
  <si>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</si>
  <si>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 xml:space="preserve">95～  </t>
  </si>
  <si>
    <t>B-1　人口の推移</t>
  </si>
  <si>
    <t>備　　考</t>
  </si>
  <si>
    <t xml:space="preserve">  14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</si>
  <si>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</si>
  <si>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</si>
  <si>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</si>
  <si>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</si>
  <si>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</si>
  <si>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</si>
  <si>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</si>
  <si>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</si>
  <si>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</si>
  <si>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</si>
  <si>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</si>
  <si>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</si>
  <si>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</si>
  <si>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</si>
  <si>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>　2　月　22　日</t>
  </si>
  <si>
    <t xml:space="preserve">20  </t>
  </si>
  <si>
    <t>11月 1日人口調査</t>
  </si>
  <si>
    <t xml:space="preserve">21  </t>
  </si>
  <si>
    <t xml:space="preserve">22  </t>
  </si>
  <si>
    <t xml:space="preserve">23  </t>
  </si>
  <si>
    <t xml:space="preserve">24  </t>
  </si>
  <si>
    <t xml:space="preserve">25  </t>
  </si>
  <si>
    <t xml:space="preserve">26  </t>
  </si>
  <si>
    <t xml:space="preserve">27  </t>
  </si>
  <si>
    <t xml:space="preserve">28  </t>
  </si>
  <si>
    <t xml:space="preserve">29  </t>
  </si>
  <si>
    <t xml:space="preserve">30  </t>
  </si>
  <si>
    <t xml:space="preserve">31  </t>
  </si>
  <si>
    <t xml:space="preserve">32  </t>
  </si>
  <si>
    <t xml:space="preserve">33  </t>
  </si>
  <si>
    <t xml:space="preserve">34  </t>
  </si>
  <si>
    <t xml:space="preserve">35  </t>
  </si>
  <si>
    <t xml:space="preserve">36  </t>
  </si>
  <si>
    <t>37　</t>
  </si>
  <si>
    <t xml:space="preserve">38  </t>
  </si>
  <si>
    <t xml:space="preserve">39  </t>
  </si>
  <si>
    <t xml:space="preserve">40  </t>
  </si>
  <si>
    <t xml:space="preserve">41  </t>
  </si>
  <si>
    <t xml:space="preserve">42  </t>
  </si>
  <si>
    <t xml:space="preserve">43  </t>
  </si>
  <si>
    <t xml:space="preserve">44  </t>
  </si>
  <si>
    <t xml:space="preserve">45  </t>
  </si>
  <si>
    <t xml:space="preserve">46  </t>
  </si>
  <si>
    <t xml:space="preserve">47  </t>
  </si>
  <si>
    <t xml:space="preserve">48  </t>
  </si>
  <si>
    <t>〃</t>
  </si>
  <si>
    <t>☆は、国勢調査における数値。</t>
  </si>
  <si>
    <t>昭和29年以前は、旧村編入合併前の川越町及び川越市の数値。</t>
  </si>
  <si>
    <t>昭和61年以降及び国勢調査は、外国人を含む。</t>
  </si>
  <si>
    <t>世帯</t>
  </si>
  <si>
    <t>昭和49年</t>
  </si>
  <si>
    <t xml:space="preserve">50  </t>
  </si>
  <si>
    <t xml:space="preserve">27  </t>
  </si>
  <si>
    <t>B-2　人口自然動態及び社会動態の推移</t>
  </si>
  <si>
    <t>昭和42年</t>
  </si>
  <si>
    <t>　28</t>
  </si>
  <si>
    <t>平成24年7月以降は、外国人を含む。そのため、平成23年以前と平成24年以降の数値は、単純比較できない。</t>
  </si>
  <si>
    <t>B-3　町丁字別世帯と人口</t>
  </si>
  <si>
    <t>（平成29年1月1日現在）</t>
  </si>
  <si>
    <t>かし野台1丁目</t>
  </si>
  <si>
    <t>藤倉1丁目</t>
  </si>
  <si>
    <t>藤倉2丁目</t>
  </si>
  <si>
    <t>藤倉1丁目は、平成28年3月7日に、藤倉、大袋新田、大袋、山城及び増形の一部を町名地番整理した。</t>
  </si>
  <si>
    <t>藤倉2丁目は、平成28年3月7日に、藤倉、大袋新田、山城及び増形の一部を町名地番整理した。</t>
  </si>
  <si>
    <t>B-4　外国人住民人口</t>
  </si>
  <si>
    <t xml:space="preserve">  平成25年 </t>
  </si>
  <si>
    <t xml:space="preserve">      26</t>
  </si>
  <si>
    <t xml:space="preserve">      27</t>
  </si>
  <si>
    <t xml:space="preserve">      28</t>
  </si>
  <si>
    <t xml:space="preserve">      29</t>
  </si>
  <si>
    <t>B-5　地区別世帯と人口</t>
  </si>
  <si>
    <t>総数</t>
  </si>
  <si>
    <t>　 平成27年</t>
  </si>
  <si>
    <t>　　　 28</t>
  </si>
  <si>
    <t>　　　 29</t>
  </si>
  <si>
    <t>本庁</t>
  </si>
  <si>
    <t>　　　 29</t>
  </si>
  <si>
    <t>芳野</t>
  </si>
  <si>
    <t>南古谷</t>
  </si>
  <si>
    <t>B-6　地区別年間異動人口</t>
  </si>
  <si>
    <t>平成26年　</t>
  </si>
  <si>
    <t>B-7　都道府県別年間転入者・転出者数</t>
  </si>
  <si>
    <t>平成28年</t>
  </si>
  <si>
    <t>B-8　年齢別人口（男・女）</t>
  </si>
  <si>
    <t>（平成29年1月1日現在）</t>
  </si>
  <si>
    <t>0～ 4</t>
  </si>
  <si>
    <t>35～39</t>
  </si>
  <si>
    <t>70～74</t>
  </si>
  <si>
    <t xml:space="preserve"> 0</t>
  </si>
  <si>
    <t>5～ 9</t>
  </si>
  <si>
    <t>40～44</t>
  </si>
  <si>
    <t>75～79</t>
  </si>
  <si>
    <t xml:space="preserve"> 5</t>
  </si>
  <si>
    <t xml:space="preserve"> 9</t>
  </si>
  <si>
    <t>10～14</t>
  </si>
  <si>
    <t>45～49</t>
  </si>
  <si>
    <t>80～84</t>
  </si>
  <si>
    <t>10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</si>
  <si>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</si>
  <si>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</si>
  <si>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</si>
  <si>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</si>
  <si>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</si>
  <si>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</si>
  <si>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</si>
  <si>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</si>
  <si>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</si>
  <si>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</si>
  <si>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</si>
  <si>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　　B-9　年齢別人口　　(地区別・男女別・5歳階級)</t>
  </si>
  <si>
    <t>(平成29年1月1日現在)</t>
  </si>
  <si>
    <t>総数</t>
  </si>
  <si>
    <t>古谷</t>
  </si>
  <si>
    <t>南古谷</t>
  </si>
  <si>
    <t>-</t>
  </si>
  <si>
    <t>高階</t>
  </si>
  <si>
    <t>大東</t>
  </si>
  <si>
    <t>霞ケ関</t>
  </si>
  <si>
    <t>霞ケ関北</t>
  </si>
  <si>
    <t>名細</t>
  </si>
  <si>
    <t>山田</t>
  </si>
  <si>
    <t>B-10　地区別平均年齢、平均人員</t>
  </si>
  <si>
    <t>(平成29年1月1日現在）</t>
  </si>
  <si>
    <t>人口増減率(％)
(対前年比)</t>
  </si>
  <si>
    <t>B-11　年齢別、男女別平均余命(埼玉県・川越市)</t>
  </si>
  <si>
    <t>平成12年</t>
  </si>
  <si>
    <t>平成22年</t>
  </si>
  <si>
    <t>資料：情報統計課</t>
  </si>
  <si>
    <t>都道府県別生命表及び市区町村別生命表から収録。</t>
  </si>
  <si>
    <t>平均余命とは、Ｘ歳における生存数について、これらの者がＸ歳以降に生存する年数の平均のこと。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</si>
</sst>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_ ;[Red]\-#,##0.0\ "/>
    <numFmt numFmtId="178" formatCode="#,##0.0"/>
    <numFmt numFmtId="179" formatCode="#,##0.0_);[Red]\(#,##0.0\)"/>
    <numFmt numFmtId="180" formatCode="#,##0;&quot;△ &quot;#,##0"/>
    <numFmt numFmtId="181" formatCode="#,##0.0;&quot;△ &quot;#,##0.0"/>
    <numFmt numFmtId="182" formatCode="0.0;&quot;△ &quot;0.0"/>
    <numFmt numFmtId="183" formatCode="0.00;&quot;△ &quot;0.00"/>
    <numFmt numFmtId="184" formatCode="#,##0.0;[Red]\-#,##0.0"/>
    <numFmt numFmtId="185" formatCode="\ ###,###,##0;&quot;-&quot;###,###,##0"/>
    <numFmt numFmtId="186" formatCode="#,###,###,##0;&quot; -&quot;###,###,##0"/>
    <numFmt numFmtId="187" formatCode="###,###"/>
    <numFmt numFmtId="188" formatCode="\ ###,##0.0;&quot;-&quot;###,##0.0"/>
    <numFmt numFmtId="189" formatCode="#,##0.00;&quot;△ &quot;#,##0.00"/>
    <numFmt numFmtId="190" formatCode="0.00_ "/>
    <numFmt numFmtId="191" formatCode="0.0"/>
    <numFmt numFmtId="192" formatCode="0.0;[Red]0.0"/>
  </numFmts>
  <fonts count="10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FMゴシック体"/>
      <family val="3"/>
    </font>
    <font>
      <sz val="6"/>
      <name val="FMゴシック体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name val="ＭＳ 明朝"/>
      <family val="1"/>
    </font>
    <font>
      <sz val="9.5"/>
      <name val="ＭＳ 明朝"/>
      <family val="1"/>
    </font>
    <font>
      <sz val="9.5"/>
      <color indexed="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2"/>
      <color indexed="52"/>
      <name val="ＭＳ Ｐゴシック"/>
      <family val="3"/>
    </font>
    <font>
      <sz val="11"/>
      <color indexed="20"/>
      <name val="ＭＳ Ｐゴシック"/>
      <family val="3"/>
    </font>
    <font>
      <sz val="12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2"/>
      <color indexed="52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2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2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i/>
      <sz val="12"/>
      <name val="ＭＳ Ｐゴシック"/>
      <family val="3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2"/>
      <color indexed="8"/>
      <name val="Calibri"/>
      <family val="3"/>
    </font>
    <font>
      <sz val="11"/>
      <color indexed="9"/>
      <name val="Calibri"/>
      <family val="3"/>
    </font>
    <font>
      <sz val="12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b/>
      <sz val="12"/>
      <color indexed="9"/>
      <name val="Calibri"/>
      <family val="3"/>
    </font>
    <font>
      <sz val="11"/>
      <color rgb="FF9C6500"/>
      <name val="Calibri"/>
      <family val="3"/>
    </font>
    <font>
      <sz val="12"/>
      <color rgb="FF9C6500"/>
      <name val="Calibri"/>
      <family val="3"/>
    </font>
    <font>
      <sz val="11"/>
      <color rgb="FFFA7D00"/>
      <name val="Calibri"/>
      <family val="3"/>
    </font>
    <font>
      <sz val="12"/>
      <color rgb="FFFA7D00"/>
      <name val="Calibri"/>
      <family val="3"/>
    </font>
    <font>
      <sz val="11"/>
      <color rgb="FF9C0006"/>
      <name val="Calibri"/>
      <family val="3"/>
    </font>
    <font>
      <sz val="12"/>
      <color rgb="FF9C0006"/>
      <name val="Calibri"/>
      <family val="3"/>
    </font>
    <font>
      <b/>
      <sz val="11"/>
      <color rgb="FFFA7D00"/>
      <name val="Calibri"/>
      <family val="3"/>
    </font>
    <font>
      <b/>
      <sz val="12"/>
      <color rgb="FFFA7D00"/>
      <name val="Calibri"/>
      <family val="3"/>
    </font>
    <font>
      <sz val="11"/>
      <color indexed="10"/>
      <name val="Calibri"/>
      <family val="3"/>
    </font>
    <font>
      <sz val="12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2"/>
      <color indexed="8"/>
      <name val="Calibri"/>
      <family val="3"/>
    </font>
    <font>
      <b/>
      <sz val="11"/>
      <color rgb="FF3F3F3F"/>
      <name val="Calibri"/>
      <family val="3"/>
    </font>
    <font>
      <b/>
      <sz val="12"/>
      <color rgb="FF3F3F3F"/>
      <name val="Calibri"/>
      <family val="3"/>
    </font>
    <font>
      <i/>
      <sz val="11"/>
      <color rgb="FF7F7F7F"/>
      <name val="Calibri"/>
      <family val="3"/>
    </font>
    <font>
      <i/>
      <sz val="12"/>
      <color rgb="FF7F7F7F"/>
      <name val="Calibri"/>
      <family val="3"/>
    </font>
    <font>
      <sz val="11"/>
      <color rgb="FF3F3F76"/>
      <name val="Calibri"/>
      <family val="3"/>
    </font>
    <font>
      <sz val="12"/>
      <color rgb="FF3F3F76"/>
      <name val="Calibri"/>
      <family val="3"/>
    </font>
    <font>
      <sz val="11"/>
      <color rgb="FF006100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medium"/>
      <bottom style="thin"/>
    </border>
  </borders>
  <cellStyleXfs count="15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2" borderId="0" applyNumberFormat="0" applyBorder="0" applyAlignment="0" applyProtection="0"/>
    <xf numFmtId="0" fontId="72" fillId="2" borderId="0" applyNumberFormat="0" applyBorder="0" applyAlignment="0" applyProtection="0"/>
    <xf numFmtId="0" fontId="72" fillId="2" borderId="0" applyNumberFormat="0" applyBorder="0" applyAlignment="0" applyProtection="0"/>
    <xf numFmtId="0" fontId="71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1" fillId="6" borderId="0" applyNumberFormat="0" applyBorder="0" applyAlignment="0" applyProtection="0"/>
    <xf numFmtId="0" fontId="72" fillId="6" borderId="0" applyNumberFormat="0" applyBorder="0" applyAlignment="0" applyProtection="0"/>
    <xf numFmtId="0" fontId="72" fillId="6" borderId="0" applyNumberFormat="0" applyBorder="0" applyAlignment="0" applyProtection="0"/>
    <xf numFmtId="0" fontId="71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1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1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1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1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1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3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3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3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6" borderId="1" applyNumberFormat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28" borderId="2" applyNumberFormat="0" applyAlignment="0" applyProtection="0"/>
    <xf numFmtId="0" fontId="72" fillId="28" borderId="2" applyNumberFormat="0" applyAlignment="0" applyProtection="0"/>
    <xf numFmtId="0" fontId="80" fillId="0" borderId="3" applyNumberFormat="0" applyFill="0" applyAlignment="0" applyProtection="0"/>
    <xf numFmtId="0" fontId="81" fillId="0" borderId="3" applyNumberFormat="0" applyFill="0" applyAlignment="0" applyProtection="0"/>
    <xf numFmtId="0" fontId="81" fillId="0" borderId="3" applyNumberFormat="0" applyFill="0" applyAlignment="0" applyProtection="0"/>
    <xf numFmtId="0" fontId="82" fillId="29" borderId="0" applyNumberFormat="0" applyBorder="0" applyAlignment="0" applyProtection="0"/>
    <xf numFmtId="0" fontId="83" fillId="29" borderId="0" applyNumberFormat="0" applyBorder="0" applyAlignment="0" applyProtection="0"/>
    <xf numFmtId="0" fontId="83" fillId="29" borderId="0" applyNumberFormat="0" applyBorder="0" applyAlignment="0" applyProtection="0"/>
    <xf numFmtId="0" fontId="84" fillId="30" borderId="4" applyNumberFormat="0" applyAlignment="0" applyProtection="0"/>
    <xf numFmtId="0" fontId="85" fillId="30" borderId="4" applyNumberFormat="0" applyAlignment="0" applyProtection="0"/>
    <xf numFmtId="0" fontId="85" fillId="30" borderId="4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8" fillId="0" borderId="5" applyNumberFormat="0" applyFill="0" applyAlignment="0" applyProtection="0"/>
    <xf numFmtId="0" fontId="88" fillId="0" borderId="5" applyNumberFormat="0" applyFill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7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30" borderId="9" applyNumberFormat="0" applyAlignment="0" applyProtection="0"/>
    <xf numFmtId="0" fontId="94" fillId="30" borderId="9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7" fillId="31" borderId="4" applyNumberFormat="0" applyAlignment="0" applyProtection="0"/>
    <xf numFmtId="0" fontId="98" fillId="31" borderId="4" applyNumberFormat="0" applyAlignment="0" applyProtection="0"/>
    <xf numFmtId="0" fontId="98" fillId="31" borderId="4" applyNumberFormat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2" fillId="0" borderId="0">
      <alignment vertical="center"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99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38" fontId="10" fillId="0" borderId="0" xfId="116" applyFont="1" applyAlignment="1">
      <alignment vertical="center"/>
    </xf>
    <xf numFmtId="38" fontId="6" fillId="0" borderId="0" xfId="116" applyFont="1" applyAlignment="1">
      <alignment vertical="center"/>
    </xf>
    <xf numFmtId="38" fontId="3" fillId="0" borderId="0" xfId="114" applyFont="1" applyAlignment="1">
      <alignment vertical="center"/>
    </xf>
    <xf numFmtId="0" fontId="4" fillId="0" borderId="0" xfId="145" applyFont="1" applyAlignment="1">
      <alignment vertical="center"/>
      <protection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145" applyFont="1" applyAlignment="1">
      <alignment vertical="center"/>
      <protection/>
    </xf>
    <xf numFmtId="0" fontId="6" fillId="0" borderId="0" xfId="145" applyFont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16" applyFont="1" applyAlignment="1">
      <alignment vertical="center"/>
    </xf>
    <xf numFmtId="0" fontId="10" fillId="0" borderId="0" xfId="0" applyFont="1" applyAlignment="1">
      <alignment vertical="center"/>
    </xf>
    <xf numFmtId="38" fontId="11" fillId="0" borderId="0" xfId="114" applyFont="1" applyAlignment="1">
      <alignment vertical="center"/>
    </xf>
    <xf numFmtId="0" fontId="11" fillId="0" borderId="0" xfId="0" applyFont="1" applyAlignment="1">
      <alignment vertical="center"/>
    </xf>
    <xf numFmtId="183" fontId="3" fillId="0" borderId="0" xfId="0" applyNumberFormat="1" applyFont="1" applyAlignment="1">
      <alignment vertical="center"/>
    </xf>
    <xf numFmtId="38" fontId="4" fillId="0" borderId="0" xfId="114" applyFont="1" applyAlignment="1">
      <alignment vertical="center"/>
    </xf>
    <xf numFmtId="0" fontId="5" fillId="0" borderId="0" xfId="145" applyFont="1" applyAlignment="1">
      <alignment vertical="center"/>
      <protection/>
    </xf>
    <xf numFmtId="0" fontId="3" fillId="0" borderId="0" xfId="145" applyFont="1" applyAlignment="1">
      <alignment vertical="center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38" fontId="16" fillId="0" borderId="0" xfId="114" applyFont="1" applyAlignment="1">
      <alignment vertical="center"/>
    </xf>
    <xf numFmtId="177" fontId="16" fillId="0" borderId="0" xfId="114" applyNumberFormat="1" applyFont="1" applyBorder="1" applyAlignment="1">
      <alignment vertical="center"/>
    </xf>
    <xf numFmtId="176" fontId="16" fillId="0" borderId="10" xfId="0" applyNumberFormat="1" applyFont="1" applyBorder="1" applyAlignment="1">
      <alignment horizontal="distributed" vertical="center"/>
    </xf>
    <xf numFmtId="177" fontId="16" fillId="0" borderId="11" xfId="114" applyNumberFormat="1" applyFont="1" applyBorder="1" applyAlignment="1">
      <alignment horizontal="distributed" vertical="center"/>
    </xf>
    <xf numFmtId="176" fontId="16" fillId="0" borderId="12" xfId="0" applyNumberFormat="1" applyFont="1" applyBorder="1" applyAlignment="1">
      <alignment horizontal="distributed" vertical="center"/>
    </xf>
    <xf numFmtId="38" fontId="16" fillId="0" borderId="13" xfId="114" applyFont="1" applyBorder="1" applyAlignment="1">
      <alignment horizontal="distributed" vertical="center"/>
    </xf>
    <xf numFmtId="38" fontId="16" fillId="0" borderId="13" xfId="114" applyFont="1" applyBorder="1" applyAlignment="1">
      <alignment horizontal="distributed" vertical="center"/>
    </xf>
    <xf numFmtId="0" fontId="16" fillId="0" borderId="14" xfId="114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4" fontId="16" fillId="0" borderId="16" xfId="114" applyNumberFormat="1" applyFont="1" applyBorder="1" applyAlignment="1">
      <alignment horizontal="right" vertical="center"/>
    </xf>
    <xf numFmtId="178" fontId="16" fillId="0" borderId="0" xfId="114" applyNumberFormat="1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17" xfId="0" applyFont="1" applyBorder="1" applyAlignment="1">
      <alignment horizontal="center" vertical="center"/>
    </xf>
    <xf numFmtId="4" fontId="16" fillId="0" borderId="18" xfId="114" applyNumberFormat="1" applyFont="1" applyBorder="1" applyAlignment="1">
      <alignment horizontal="right" vertical="center"/>
    </xf>
    <xf numFmtId="0" fontId="17" fillId="0" borderId="0" xfId="0" applyFont="1" applyAlignment="1">
      <alignment horizontal="distributed" vertical="center" shrinkToFit="1"/>
    </xf>
    <xf numFmtId="0" fontId="16" fillId="0" borderId="0" xfId="0" applyFont="1" applyAlignment="1">
      <alignment horizontal="distributed" vertical="center" shrinkToFit="1"/>
    </xf>
    <xf numFmtId="38" fontId="16" fillId="0" borderId="0" xfId="114" applyFont="1" applyBorder="1" applyAlignment="1">
      <alignment vertical="center"/>
    </xf>
    <xf numFmtId="178" fontId="16" fillId="0" borderId="0" xfId="114" applyNumberFormat="1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vertical="center"/>
    </xf>
    <xf numFmtId="38" fontId="16" fillId="0" borderId="17" xfId="114" applyFont="1" applyBorder="1" applyAlignment="1">
      <alignment horizontal="center" vertical="center"/>
    </xf>
    <xf numFmtId="4" fontId="16" fillId="0" borderId="0" xfId="114" applyNumberFormat="1" applyFont="1" applyBorder="1" applyAlignment="1">
      <alignment horizontal="right" vertical="center"/>
    </xf>
    <xf numFmtId="38" fontId="16" fillId="0" borderId="0" xfId="114" applyFont="1" applyBorder="1" applyAlignment="1">
      <alignment horizontal="distributed" vertical="center"/>
    </xf>
    <xf numFmtId="49" fontId="16" fillId="0" borderId="0" xfId="114" applyNumberFormat="1" applyFont="1" applyBorder="1" applyAlignment="1">
      <alignment horizontal="right" vertical="center"/>
    </xf>
    <xf numFmtId="49" fontId="16" fillId="0" borderId="17" xfId="114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right" vertical="center"/>
    </xf>
    <xf numFmtId="49" fontId="16" fillId="0" borderId="20" xfId="114" applyNumberFormat="1" applyFont="1" applyBorder="1" applyAlignment="1">
      <alignment horizontal="center" vertical="center"/>
    </xf>
    <xf numFmtId="4" fontId="16" fillId="0" borderId="19" xfId="114" applyNumberFormat="1" applyFont="1" applyBorder="1" applyAlignment="1">
      <alignment horizontal="right" vertical="center"/>
    </xf>
    <xf numFmtId="38" fontId="16" fillId="0" borderId="19" xfId="114" applyFont="1" applyBorder="1" applyAlignment="1">
      <alignment vertical="center"/>
    </xf>
    <xf numFmtId="178" fontId="16" fillId="0" borderId="19" xfId="114" applyNumberFormat="1" applyFont="1" applyBorder="1" applyAlignment="1">
      <alignment vertical="center"/>
    </xf>
    <xf numFmtId="38" fontId="16" fillId="0" borderId="19" xfId="114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176" fontId="16" fillId="0" borderId="0" xfId="0" applyNumberFormat="1" applyFont="1" applyBorder="1" applyAlignment="1">
      <alignment vertical="center"/>
    </xf>
    <xf numFmtId="38" fontId="15" fillId="0" borderId="0" xfId="114" applyFont="1" applyAlignment="1">
      <alignment vertical="center"/>
    </xf>
    <xf numFmtId="176" fontId="15" fillId="0" borderId="0" xfId="114" applyNumberFormat="1" applyFont="1" applyAlignment="1">
      <alignment vertical="center"/>
    </xf>
    <xf numFmtId="179" fontId="15" fillId="0" borderId="0" xfId="114" applyNumberFormat="1" applyFont="1" applyAlignment="1">
      <alignment vertical="center"/>
    </xf>
    <xf numFmtId="176" fontId="16" fillId="0" borderId="10" xfId="114" applyNumberFormat="1" applyFont="1" applyBorder="1" applyAlignment="1">
      <alignment horizontal="distributed" vertical="center"/>
    </xf>
    <xf numFmtId="179" fontId="16" fillId="0" borderId="11" xfId="114" applyNumberFormat="1" applyFont="1" applyBorder="1" applyAlignment="1">
      <alignment horizontal="distributed" vertical="center"/>
    </xf>
    <xf numFmtId="176" fontId="16" fillId="0" borderId="12" xfId="114" applyNumberFormat="1" applyFont="1" applyBorder="1" applyAlignment="1">
      <alignment horizontal="distributed" vertical="center"/>
    </xf>
    <xf numFmtId="4" fontId="16" fillId="0" borderId="0" xfId="114" applyNumberFormat="1" applyFont="1" applyAlignment="1">
      <alignment horizontal="right" vertical="center"/>
    </xf>
    <xf numFmtId="38" fontId="16" fillId="0" borderId="0" xfId="114" applyFont="1" applyAlignment="1">
      <alignment horizontal="distributed" vertical="center"/>
    </xf>
    <xf numFmtId="38" fontId="16" fillId="0" borderId="17" xfId="114" applyFont="1" applyBorder="1" applyAlignment="1">
      <alignment vertical="center"/>
    </xf>
    <xf numFmtId="49" fontId="18" fillId="0" borderId="17" xfId="114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38" fontId="17" fillId="0" borderId="0" xfId="114" applyFont="1" applyAlignment="1">
      <alignment horizontal="distributed" vertical="center"/>
    </xf>
    <xf numFmtId="0" fontId="16" fillId="0" borderId="0" xfId="114" applyNumberFormat="1" applyFont="1" applyBorder="1" applyAlignment="1">
      <alignment horizontal="right" vertical="center"/>
    </xf>
    <xf numFmtId="49" fontId="16" fillId="0" borderId="19" xfId="114" applyNumberFormat="1" applyFont="1" applyBorder="1" applyAlignment="1">
      <alignment horizontal="right" vertical="center"/>
    </xf>
    <xf numFmtId="0" fontId="16" fillId="0" borderId="19" xfId="114" applyNumberFormat="1" applyFont="1" applyBorder="1" applyAlignment="1">
      <alignment horizontal="right" vertical="center"/>
    </xf>
    <xf numFmtId="38" fontId="17" fillId="0" borderId="19" xfId="114" applyFont="1" applyBorder="1" applyAlignment="1">
      <alignment horizontal="distributed" vertical="center"/>
    </xf>
    <xf numFmtId="0" fontId="16" fillId="0" borderId="0" xfId="0" applyFont="1" applyAlignment="1">
      <alignment horizontal="left" vertical="center"/>
    </xf>
    <xf numFmtId="176" fontId="15" fillId="0" borderId="0" xfId="0" applyNumberFormat="1" applyFont="1" applyAlignment="1">
      <alignment vertical="center"/>
    </xf>
    <xf numFmtId="177" fontId="15" fillId="0" borderId="0" xfId="114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6" fillId="0" borderId="11" xfId="0" applyFont="1" applyBorder="1" applyAlignment="1">
      <alignment horizontal="distributed" vertical="center"/>
    </xf>
    <xf numFmtId="0" fontId="16" fillId="0" borderId="21" xfId="0" applyFont="1" applyBorder="1" applyAlignment="1">
      <alignment horizontal="distributed" vertical="center"/>
    </xf>
    <xf numFmtId="0" fontId="16" fillId="0" borderId="22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16" fillId="0" borderId="13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center"/>
    </xf>
    <xf numFmtId="180" fontId="16" fillId="0" borderId="18" xfId="114" applyNumberFormat="1" applyFont="1" applyBorder="1" applyAlignment="1">
      <alignment vertical="center"/>
    </xf>
    <xf numFmtId="180" fontId="16" fillId="0" borderId="0" xfId="114" applyNumberFormat="1" applyFont="1" applyBorder="1" applyAlignment="1">
      <alignment vertical="center"/>
    </xf>
    <xf numFmtId="180" fontId="16" fillId="0" borderId="0" xfId="114" applyNumberFormat="1" applyFont="1" applyAlignment="1">
      <alignment vertical="center"/>
    </xf>
    <xf numFmtId="180" fontId="16" fillId="0" borderId="0" xfId="114" applyNumberFormat="1" applyFont="1" applyAlignment="1">
      <alignment horizontal="right" vertical="center"/>
    </xf>
    <xf numFmtId="181" fontId="16" fillId="0" borderId="0" xfId="97" applyNumberFormat="1" applyFont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180" fontId="16" fillId="0" borderId="0" xfId="114" applyNumberFormat="1" applyFont="1" applyBorder="1" applyAlignment="1">
      <alignment horizontal="right" vertical="center"/>
    </xf>
    <xf numFmtId="181" fontId="16" fillId="0" borderId="0" xfId="97" applyNumberFormat="1" applyFont="1" applyBorder="1" applyAlignment="1">
      <alignment horizontal="right" vertical="center"/>
    </xf>
    <xf numFmtId="49" fontId="16" fillId="0" borderId="17" xfId="0" applyNumberFormat="1" applyFont="1" applyBorder="1" applyAlignment="1">
      <alignment horizontal="center" vertical="center"/>
    </xf>
    <xf numFmtId="181" fontId="16" fillId="0" borderId="0" xfId="97" applyNumberFormat="1" applyFont="1" applyBorder="1" applyAlignment="1" quotePrefix="1">
      <alignment horizontal="right" vertical="center"/>
    </xf>
    <xf numFmtId="180" fontId="19" fillId="0" borderId="0" xfId="0" applyNumberFormat="1" applyFont="1" applyAlignment="1">
      <alignment vertical="center"/>
    </xf>
    <xf numFmtId="180" fontId="16" fillId="0" borderId="24" xfId="114" applyNumberFormat="1" applyFont="1" applyBorder="1" applyAlignment="1">
      <alignment vertical="center"/>
    </xf>
    <xf numFmtId="180" fontId="16" fillId="0" borderId="19" xfId="114" applyNumberFormat="1" applyFont="1" applyBorder="1" applyAlignment="1">
      <alignment vertical="center"/>
    </xf>
    <xf numFmtId="180" fontId="16" fillId="0" borderId="19" xfId="114" applyNumberFormat="1" applyFont="1" applyBorder="1" applyAlignment="1">
      <alignment horizontal="right" vertical="center"/>
    </xf>
    <xf numFmtId="181" fontId="16" fillId="0" borderId="19" xfId="97" applyNumberFormat="1" applyFont="1" applyBorder="1" applyAlignment="1">
      <alignment horizontal="right" vertical="center"/>
    </xf>
    <xf numFmtId="0" fontId="16" fillId="0" borderId="25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38" fontId="16" fillId="0" borderId="0" xfId="116" applyFont="1" applyAlignment="1">
      <alignment vertical="center"/>
    </xf>
    <xf numFmtId="177" fontId="16" fillId="0" borderId="19" xfId="116" applyNumberFormat="1" applyFont="1" applyBorder="1" applyAlignment="1">
      <alignment horizontal="right" vertical="center"/>
    </xf>
    <xf numFmtId="38" fontId="16" fillId="0" borderId="13" xfId="116" applyFont="1" applyBorder="1" applyAlignment="1">
      <alignment horizontal="center" vertical="center"/>
    </xf>
    <xf numFmtId="38" fontId="16" fillId="0" borderId="13" xfId="116" applyFont="1" applyBorder="1" applyAlignment="1">
      <alignment horizontal="center" vertical="center"/>
    </xf>
    <xf numFmtId="38" fontId="16" fillId="0" borderId="23" xfId="116" applyFont="1" applyBorder="1" applyAlignment="1">
      <alignment horizontal="center" vertical="center"/>
    </xf>
    <xf numFmtId="38" fontId="18" fillId="0" borderId="26" xfId="116" applyFont="1" applyBorder="1" applyAlignment="1">
      <alignment horizontal="distributed" vertical="center" shrinkToFit="1"/>
    </xf>
    <xf numFmtId="38" fontId="18" fillId="0" borderId="16" xfId="116" applyFont="1" applyBorder="1" applyAlignment="1">
      <alignment vertical="center" shrinkToFit="1"/>
    </xf>
    <xf numFmtId="38" fontId="18" fillId="0" borderId="26" xfId="116" applyFont="1" applyBorder="1" applyAlignment="1">
      <alignment vertical="center" shrinkToFit="1"/>
    </xf>
    <xf numFmtId="38" fontId="16" fillId="0" borderId="27" xfId="116" applyFont="1" applyBorder="1" applyAlignment="1">
      <alignment horizontal="distributed" vertical="center" shrinkToFit="1"/>
    </xf>
    <xf numFmtId="38" fontId="16" fillId="0" borderId="26" xfId="114" applyFont="1" applyBorder="1" applyAlignment="1">
      <alignment vertical="center"/>
    </xf>
    <xf numFmtId="38" fontId="16" fillId="0" borderId="0" xfId="116" applyFont="1" applyBorder="1" applyAlignment="1">
      <alignment horizontal="distributed" vertical="center" shrinkToFit="1"/>
    </xf>
    <xf numFmtId="38" fontId="16" fillId="0" borderId="18" xfId="116" applyFont="1" applyBorder="1" applyAlignment="1">
      <alignment vertical="center"/>
    </xf>
    <xf numFmtId="38" fontId="16" fillId="0" borderId="0" xfId="116" applyFont="1" applyBorder="1" applyAlignment="1">
      <alignment vertical="center"/>
    </xf>
    <xf numFmtId="38" fontId="16" fillId="0" borderId="28" xfId="116" applyFont="1" applyBorder="1" applyAlignment="1">
      <alignment horizontal="distributed" vertical="center" shrinkToFit="1"/>
    </xf>
    <xf numFmtId="38" fontId="18" fillId="0" borderId="0" xfId="116" applyFont="1" applyAlignment="1">
      <alignment horizontal="distributed" vertical="center" shrinkToFit="1"/>
    </xf>
    <xf numFmtId="38" fontId="18" fillId="0" borderId="18" xfId="114" applyFont="1" applyBorder="1" applyAlignment="1">
      <alignment vertical="center" shrinkToFit="1"/>
    </xf>
    <xf numFmtId="38" fontId="18" fillId="0" borderId="0" xfId="114" applyFont="1" applyBorder="1" applyAlignment="1">
      <alignment vertical="center" shrinkToFit="1"/>
    </xf>
    <xf numFmtId="38" fontId="16" fillId="0" borderId="0" xfId="116" applyFont="1" applyAlignment="1">
      <alignment horizontal="distributed" vertical="center" shrinkToFit="1"/>
    </xf>
    <xf numFmtId="38" fontId="16" fillId="0" borderId="18" xfId="114" applyFont="1" applyBorder="1" applyAlignment="1">
      <alignment vertical="center"/>
    </xf>
    <xf numFmtId="38" fontId="16" fillId="0" borderId="0" xfId="114" applyFont="1" applyBorder="1" applyAlignment="1">
      <alignment horizontal="right" vertical="center"/>
    </xf>
    <xf numFmtId="38" fontId="16" fillId="0" borderId="28" xfId="116" applyFont="1" applyFill="1" applyBorder="1" applyAlignment="1">
      <alignment horizontal="distributed" vertical="center" shrinkToFit="1"/>
    </xf>
    <xf numFmtId="38" fontId="16" fillId="0" borderId="29" xfId="114" applyFont="1" applyBorder="1" applyAlignment="1">
      <alignment vertical="center"/>
    </xf>
    <xf numFmtId="38" fontId="16" fillId="0" borderId="19" xfId="116" applyFont="1" applyBorder="1" applyAlignment="1">
      <alignment horizontal="distributed" vertical="center" shrinkToFit="1"/>
    </xf>
    <xf numFmtId="38" fontId="16" fillId="0" borderId="24" xfId="114" applyFont="1" applyBorder="1" applyAlignment="1">
      <alignment vertical="center"/>
    </xf>
    <xf numFmtId="38" fontId="16" fillId="0" borderId="30" xfId="114" applyFont="1" applyBorder="1" applyAlignment="1">
      <alignment vertical="center"/>
    </xf>
    <xf numFmtId="38" fontId="16" fillId="0" borderId="31" xfId="116" applyFont="1" applyBorder="1" applyAlignment="1">
      <alignment horizontal="distributed" vertical="center" shrinkToFit="1"/>
    </xf>
    <xf numFmtId="38" fontId="16" fillId="0" borderId="0" xfId="116" applyFont="1" applyBorder="1" applyAlignment="1">
      <alignment horizontal="distributed" vertical="center"/>
    </xf>
    <xf numFmtId="38" fontId="16" fillId="0" borderId="16" xfId="114" applyFont="1" applyBorder="1" applyAlignment="1">
      <alignment vertical="center"/>
    </xf>
    <xf numFmtId="38" fontId="16" fillId="0" borderId="27" xfId="116" applyFont="1" applyBorder="1" applyAlignment="1">
      <alignment horizontal="distributed" vertical="center"/>
    </xf>
    <xf numFmtId="38" fontId="16" fillId="0" borderId="28" xfId="116" applyFont="1" applyBorder="1" applyAlignment="1">
      <alignment horizontal="distributed" vertical="center"/>
    </xf>
    <xf numFmtId="38" fontId="16" fillId="0" borderId="18" xfId="114" applyFont="1" applyBorder="1" applyAlignment="1">
      <alignment horizontal="right" vertical="center"/>
    </xf>
    <xf numFmtId="38" fontId="16" fillId="0" borderId="0" xfId="114" applyFont="1" applyAlignment="1" quotePrefix="1">
      <alignment horizontal="right" vertical="center"/>
    </xf>
    <xf numFmtId="38" fontId="16" fillId="0" borderId="0" xfId="114" applyFont="1" applyAlignment="1">
      <alignment horizontal="right" vertical="center"/>
    </xf>
    <xf numFmtId="3" fontId="16" fillId="0" borderId="0" xfId="144" applyNumberFormat="1" applyFont="1" applyAlignment="1">
      <alignment vertical="center"/>
      <protection/>
    </xf>
    <xf numFmtId="38" fontId="18" fillId="0" borderId="28" xfId="116" applyFont="1" applyBorder="1" applyAlignment="1">
      <alignment horizontal="distributed" vertical="center"/>
    </xf>
    <xf numFmtId="38" fontId="18" fillId="0" borderId="0" xfId="114" applyFont="1" applyAlignment="1">
      <alignment vertical="center"/>
    </xf>
    <xf numFmtId="38" fontId="16" fillId="0" borderId="17" xfId="116" applyFont="1" applyBorder="1" applyAlignment="1">
      <alignment horizontal="distributed" vertical="center"/>
    </xf>
    <xf numFmtId="38" fontId="16" fillId="0" borderId="29" xfId="114" applyFont="1" applyBorder="1" applyAlignment="1">
      <alignment horizontal="right" vertical="center"/>
    </xf>
    <xf numFmtId="38" fontId="16" fillId="0" borderId="0" xfId="114" applyFont="1" applyBorder="1" applyAlignment="1">
      <alignment vertical="center" wrapText="1"/>
    </xf>
    <xf numFmtId="3" fontId="16" fillId="0" borderId="18" xfId="116" applyNumberFormat="1" applyFont="1" applyBorder="1" applyAlignment="1">
      <alignment vertical="center"/>
    </xf>
    <xf numFmtId="3" fontId="16" fillId="0" borderId="0" xfId="116" applyNumberFormat="1" applyFont="1" applyBorder="1" applyAlignment="1">
      <alignment vertical="center"/>
    </xf>
    <xf numFmtId="38" fontId="18" fillId="0" borderId="0" xfId="116" applyFont="1" applyBorder="1" applyAlignment="1">
      <alignment horizontal="distributed" vertical="center"/>
    </xf>
    <xf numFmtId="3" fontId="18" fillId="0" borderId="18" xfId="144" applyNumberFormat="1" applyFont="1" applyBorder="1" applyAlignment="1">
      <alignment vertical="center"/>
      <protection/>
    </xf>
    <xf numFmtId="3" fontId="18" fillId="0" borderId="0" xfId="144" applyNumberFormat="1" applyFont="1" applyBorder="1" applyAlignment="1">
      <alignment vertical="center"/>
      <protection/>
    </xf>
    <xf numFmtId="38" fontId="16" fillId="0" borderId="29" xfId="116" applyFont="1" applyBorder="1" applyAlignment="1">
      <alignment vertical="center"/>
    </xf>
    <xf numFmtId="3" fontId="16" fillId="0" borderId="18" xfId="144" applyNumberFormat="1" applyFont="1" applyBorder="1" applyAlignment="1">
      <alignment vertical="center"/>
      <protection/>
    </xf>
    <xf numFmtId="3" fontId="16" fillId="0" borderId="0" xfId="144" applyNumberFormat="1" applyFont="1" applyBorder="1" applyAlignment="1">
      <alignment vertical="center"/>
      <protection/>
    </xf>
    <xf numFmtId="3" fontId="16" fillId="0" borderId="18" xfId="144" applyNumberFormat="1" applyFont="1" applyBorder="1" applyAlignment="1">
      <alignment horizontal="right" vertical="center"/>
      <protection/>
    </xf>
    <xf numFmtId="3" fontId="16" fillId="0" borderId="0" xfId="144" applyNumberFormat="1" applyFont="1" applyAlignment="1">
      <alignment horizontal="right" vertical="center"/>
      <protection/>
    </xf>
    <xf numFmtId="3" fontId="16" fillId="0" borderId="0" xfId="144" applyNumberFormat="1" applyFont="1" applyBorder="1" applyAlignment="1">
      <alignment horizontal="right" vertical="center"/>
      <protection/>
    </xf>
    <xf numFmtId="3" fontId="16" fillId="0" borderId="29" xfId="144" applyNumberFormat="1" applyFont="1" applyBorder="1" applyAlignment="1">
      <alignment horizontal="right" vertical="center"/>
      <protection/>
    </xf>
    <xf numFmtId="38" fontId="16" fillId="0" borderId="32" xfId="116" applyFont="1" applyBorder="1" applyAlignment="1">
      <alignment horizontal="distributed" vertical="center"/>
    </xf>
    <xf numFmtId="3" fontId="16" fillId="0" borderId="18" xfId="116" applyNumberFormat="1" applyFont="1" applyBorder="1" applyAlignment="1">
      <alignment horizontal="right" vertical="center"/>
    </xf>
    <xf numFmtId="3" fontId="16" fillId="0" borderId="0" xfId="116" applyNumberFormat="1" applyFont="1" applyBorder="1" applyAlignment="1">
      <alignment horizontal="right" vertical="center"/>
    </xf>
    <xf numFmtId="3" fontId="16" fillId="0" borderId="29" xfId="116" applyNumberFormat="1" applyFont="1" applyBorder="1" applyAlignment="1">
      <alignment horizontal="right" vertical="center"/>
    </xf>
    <xf numFmtId="3" fontId="16" fillId="0" borderId="29" xfId="116" applyNumberFormat="1" applyFont="1" applyBorder="1" applyAlignment="1">
      <alignment vertical="center"/>
    </xf>
    <xf numFmtId="38" fontId="18" fillId="0" borderId="17" xfId="116" applyFont="1" applyBorder="1" applyAlignment="1">
      <alignment horizontal="distributed" vertical="center"/>
    </xf>
    <xf numFmtId="38" fontId="18" fillId="0" borderId="18" xfId="114" applyFont="1" applyBorder="1" applyAlignment="1">
      <alignment vertical="center"/>
    </xf>
    <xf numFmtId="38" fontId="18" fillId="0" borderId="0" xfId="114" applyFont="1" applyBorder="1" applyAlignment="1">
      <alignment vertical="center"/>
    </xf>
    <xf numFmtId="38" fontId="18" fillId="0" borderId="29" xfId="114" applyFont="1" applyBorder="1" applyAlignment="1">
      <alignment vertical="center"/>
    </xf>
    <xf numFmtId="38" fontId="16" fillId="0" borderId="19" xfId="116" applyFont="1" applyBorder="1" applyAlignment="1">
      <alignment horizontal="distributed" vertical="center"/>
    </xf>
    <xf numFmtId="38" fontId="16" fillId="0" borderId="33" xfId="116" applyFont="1" applyBorder="1" applyAlignment="1">
      <alignment horizontal="distributed" vertical="center"/>
    </xf>
    <xf numFmtId="38" fontId="16" fillId="0" borderId="15" xfId="116" applyFont="1" applyBorder="1" applyAlignment="1">
      <alignment horizontal="distributed" vertical="center"/>
    </xf>
    <xf numFmtId="3" fontId="16" fillId="0" borderId="29" xfId="144" applyNumberFormat="1" applyFont="1" applyBorder="1" applyAlignment="1">
      <alignment vertical="center"/>
      <protection/>
    </xf>
    <xf numFmtId="38" fontId="16" fillId="0" borderId="20" xfId="116" applyFont="1" applyBorder="1" applyAlignment="1">
      <alignment horizontal="distributed" vertical="center"/>
    </xf>
    <xf numFmtId="38" fontId="16" fillId="0" borderId="19" xfId="116" applyFont="1" applyBorder="1" applyAlignment="1">
      <alignment vertical="center"/>
    </xf>
    <xf numFmtId="38" fontId="16" fillId="0" borderId="31" xfId="116" applyFont="1" applyBorder="1" applyAlignment="1">
      <alignment horizontal="distributed" vertical="center"/>
    </xf>
    <xf numFmtId="38" fontId="16" fillId="0" borderId="25" xfId="116" applyFont="1" applyBorder="1" applyAlignment="1">
      <alignment horizontal="distributed" vertical="center"/>
    </xf>
    <xf numFmtId="38" fontId="16" fillId="0" borderId="0" xfId="116" applyFont="1" applyAlignment="1">
      <alignment horizontal="distributed" vertical="center"/>
    </xf>
    <xf numFmtId="38" fontId="16" fillId="0" borderId="34" xfId="114" applyFont="1" applyBorder="1" applyAlignment="1">
      <alignment vertical="center"/>
    </xf>
    <xf numFmtId="38" fontId="18" fillId="0" borderId="27" xfId="116" applyFont="1" applyBorder="1" applyAlignment="1">
      <alignment horizontal="distributed" vertical="center"/>
    </xf>
    <xf numFmtId="38" fontId="18" fillId="0" borderId="16" xfId="114" applyFont="1" applyBorder="1" applyAlignment="1">
      <alignment vertical="center"/>
    </xf>
    <xf numFmtId="38" fontId="18" fillId="0" borderId="26" xfId="114" applyFont="1" applyBorder="1" applyAlignment="1">
      <alignment vertical="center"/>
    </xf>
    <xf numFmtId="38" fontId="16" fillId="0" borderId="0" xfId="116" applyFont="1" applyBorder="1" applyAlignment="1">
      <alignment horizontal="distributed" vertical="center" wrapText="1"/>
    </xf>
    <xf numFmtId="38" fontId="16" fillId="0" borderId="28" xfId="116" applyFont="1" applyBorder="1" applyAlignment="1">
      <alignment horizontal="distributed" vertical="center" wrapText="1"/>
    </xf>
    <xf numFmtId="38" fontId="16" fillId="0" borderId="17" xfId="116" applyFont="1" applyBorder="1" applyAlignment="1">
      <alignment horizontal="distributed" vertical="center" wrapText="1"/>
    </xf>
    <xf numFmtId="38" fontId="18" fillId="0" borderId="32" xfId="116" applyFont="1" applyBorder="1" applyAlignment="1">
      <alignment horizontal="distributed" vertical="center"/>
    </xf>
    <xf numFmtId="38" fontId="16" fillId="0" borderId="31" xfId="116" applyFont="1" applyBorder="1" applyAlignment="1">
      <alignment horizontal="distributed" vertical="center" wrapText="1"/>
    </xf>
    <xf numFmtId="38" fontId="16" fillId="0" borderId="0" xfId="116" applyFont="1" applyBorder="1" applyAlignment="1">
      <alignment horizontal="left" vertical="center"/>
    </xf>
    <xf numFmtId="38" fontId="16" fillId="0" borderId="0" xfId="116" applyFont="1" applyBorder="1" applyAlignment="1">
      <alignment horizontal="right" vertical="center"/>
    </xf>
    <xf numFmtId="38" fontId="16" fillId="0" borderId="0" xfId="116" applyFont="1" applyAlignment="1">
      <alignment horizontal="left" vertical="center"/>
    </xf>
    <xf numFmtId="49" fontId="15" fillId="0" borderId="19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49" fontId="16" fillId="0" borderId="21" xfId="0" applyNumberFormat="1" applyFont="1" applyBorder="1" applyAlignment="1">
      <alignment horizontal="distributed" vertical="center"/>
    </xf>
    <xf numFmtId="0" fontId="16" fillId="0" borderId="22" xfId="0" applyFont="1" applyBorder="1" applyAlignment="1">
      <alignment horizontal="distributed" vertical="center"/>
    </xf>
    <xf numFmtId="0" fontId="16" fillId="33" borderId="35" xfId="0" applyFont="1" applyFill="1" applyBorder="1" applyAlignment="1">
      <alignment horizontal="distributed" vertical="center"/>
    </xf>
    <xf numFmtId="0" fontId="16" fillId="33" borderId="35" xfId="0" applyFont="1" applyFill="1" applyBorder="1" applyAlignment="1">
      <alignment horizontal="distributed" vertical="center" shrinkToFit="1"/>
    </xf>
    <xf numFmtId="0" fontId="16" fillId="33" borderId="22" xfId="0" applyFont="1" applyFill="1" applyBorder="1" applyAlignment="1">
      <alignment horizontal="distributed" vertical="center"/>
    </xf>
    <xf numFmtId="0" fontId="16" fillId="33" borderId="35" xfId="0" applyFont="1" applyFill="1" applyBorder="1" applyAlignment="1">
      <alignment horizontal="distributed" vertical="center" wrapText="1"/>
    </xf>
    <xf numFmtId="49" fontId="16" fillId="0" borderId="0" xfId="0" applyNumberFormat="1" applyFont="1" applyAlignment="1">
      <alignment horizontal="left" vertical="center"/>
    </xf>
    <xf numFmtId="38" fontId="16" fillId="0" borderId="19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6" fillId="0" borderId="25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38" fontId="16" fillId="0" borderId="18" xfId="0" applyNumberFormat="1" applyFont="1" applyBorder="1" applyAlignment="1">
      <alignment vertical="center"/>
    </xf>
    <xf numFmtId="184" fontId="16" fillId="0" borderId="0" xfId="114" applyNumberFormat="1" applyFont="1" applyAlignment="1">
      <alignment vertical="center"/>
    </xf>
    <xf numFmtId="0" fontId="16" fillId="0" borderId="17" xfId="0" applyFont="1" applyBorder="1" applyAlignment="1">
      <alignment horizontal="distributed" vertical="center"/>
    </xf>
    <xf numFmtId="38" fontId="18" fillId="0" borderId="17" xfId="114" applyFont="1" applyBorder="1" applyAlignment="1">
      <alignment horizontal="distributed" vertical="center"/>
    </xf>
    <xf numFmtId="38" fontId="16" fillId="0" borderId="17" xfId="114" applyFont="1" applyBorder="1" applyAlignment="1">
      <alignment horizontal="distributed" vertical="center"/>
    </xf>
    <xf numFmtId="191" fontId="16" fillId="0" borderId="0" xfId="114" applyNumberFormat="1" applyFont="1" applyAlignment="1">
      <alignment vertical="center"/>
    </xf>
    <xf numFmtId="38" fontId="16" fillId="0" borderId="0" xfId="114" applyNumberFormat="1" applyFont="1" applyAlignment="1">
      <alignment vertical="center"/>
    </xf>
    <xf numFmtId="0" fontId="18" fillId="0" borderId="17" xfId="0" applyFont="1" applyBorder="1" applyAlignment="1">
      <alignment horizontal="distributed" vertical="center"/>
    </xf>
    <xf numFmtId="38" fontId="16" fillId="0" borderId="18" xfId="114" applyNumberFormat="1" applyFont="1" applyBorder="1" applyAlignment="1">
      <alignment vertical="center"/>
    </xf>
    <xf numFmtId="0" fontId="16" fillId="0" borderId="17" xfId="114" applyNumberFormat="1" applyFont="1" applyBorder="1" applyAlignment="1">
      <alignment horizontal="distributed" vertical="center"/>
    </xf>
    <xf numFmtId="0" fontId="18" fillId="0" borderId="17" xfId="114" applyNumberFormat="1" applyFont="1" applyBorder="1" applyAlignment="1">
      <alignment horizontal="distributed" vertical="center"/>
    </xf>
    <xf numFmtId="0" fontId="16" fillId="0" borderId="17" xfId="114" applyNumberFormat="1" applyFont="1" applyBorder="1" applyAlignment="1">
      <alignment horizontal="distributed" vertical="center" textRotation="255"/>
    </xf>
    <xf numFmtId="38" fontId="16" fillId="0" borderId="18" xfId="114" applyNumberFormat="1" applyFont="1" applyBorder="1" applyAlignment="1">
      <alignment horizontal="right" vertical="center"/>
    </xf>
    <xf numFmtId="38" fontId="16" fillId="0" borderId="0" xfId="114" applyNumberFormat="1" applyFont="1" applyAlignment="1">
      <alignment horizontal="right" vertical="center"/>
    </xf>
    <xf numFmtId="191" fontId="16" fillId="0" borderId="0" xfId="114" applyNumberFormat="1" applyFont="1" applyAlignment="1">
      <alignment horizontal="right" vertical="center"/>
    </xf>
    <xf numFmtId="0" fontId="16" fillId="0" borderId="17" xfId="0" applyNumberFormat="1" applyFont="1" applyBorder="1" applyAlignment="1">
      <alignment horizontal="distributed" vertical="center"/>
    </xf>
    <xf numFmtId="38" fontId="16" fillId="0" borderId="0" xfId="0" applyNumberFormat="1" applyFont="1" applyBorder="1" applyAlignment="1">
      <alignment vertical="center"/>
    </xf>
    <xf numFmtId="184" fontId="16" fillId="0" borderId="0" xfId="0" applyNumberFormat="1" applyFont="1" applyBorder="1" applyAlignment="1">
      <alignment vertical="center"/>
    </xf>
    <xf numFmtId="38" fontId="16" fillId="0" borderId="0" xfId="114" applyNumberFormat="1" applyFont="1" applyBorder="1" applyAlignment="1">
      <alignment vertical="center"/>
    </xf>
    <xf numFmtId="184" fontId="16" fillId="0" borderId="0" xfId="114" applyNumberFormat="1" applyFont="1" applyBorder="1" applyAlignment="1">
      <alignment vertical="center"/>
    </xf>
    <xf numFmtId="38" fontId="16" fillId="0" borderId="24" xfId="114" applyNumberFormat="1" applyFont="1" applyBorder="1" applyAlignment="1">
      <alignment vertical="center"/>
    </xf>
    <xf numFmtId="38" fontId="16" fillId="0" borderId="19" xfId="114" applyNumberFormat="1" applyFont="1" applyBorder="1" applyAlignment="1">
      <alignment vertical="center"/>
    </xf>
    <xf numFmtId="0" fontId="16" fillId="0" borderId="25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16" fillId="0" borderId="37" xfId="0" applyFont="1" applyBorder="1" applyAlignment="1">
      <alignment horizontal="distributed" vertical="center"/>
    </xf>
    <xf numFmtId="0" fontId="16" fillId="0" borderId="35" xfId="0" applyFont="1" applyBorder="1" applyAlignment="1">
      <alignment horizontal="distributed" vertical="center"/>
    </xf>
    <xf numFmtId="0" fontId="16" fillId="0" borderId="0" xfId="0" applyNumberFormat="1" applyFont="1" applyAlignment="1" quotePrefix="1">
      <alignment horizontal="center" vertical="center"/>
    </xf>
    <xf numFmtId="180" fontId="16" fillId="0" borderId="18" xfId="0" applyNumberFormat="1" applyFont="1" applyBorder="1" applyAlignment="1">
      <alignment vertical="center"/>
    </xf>
    <xf numFmtId="180" fontId="16" fillId="0" borderId="0" xfId="0" applyNumberFormat="1" applyFont="1" applyBorder="1" applyAlignment="1">
      <alignment vertical="center"/>
    </xf>
    <xf numFmtId="180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38" fontId="16" fillId="0" borderId="17" xfId="114" applyFont="1" applyBorder="1" applyAlignment="1">
      <alignment horizontal="distributed" vertical="center" textRotation="255"/>
    </xf>
    <xf numFmtId="180" fontId="16" fillId="0" borderId="18" xfId="0" applyNumberFormat="1" applyFont="1" applyBorder="1" applyAlignment="1">
      <alignment horizontal="right" vertical="center"/>
    </xf>
    <xf numFmtId="180" fontId="16" fillId="0" borderId="0" xfId="0" applyNumberFormat="1" applyFont="1" applyBorder="1" applyAlignment="1">
      <alignment horizontal="right" vertical="center"/>
    </xf>
    <xf numFmtId="0" fontId="16" fillId="0" borderId="38" xfId="0" applyNumberFormat="1" applyFont="1" applyBorder="1" applyAlignment="1">
      <alignment horizontal="center" vertical="center"/>
    </xf>
    <xf numFmtId="180" fontId="16" fillId="0" borderId="24" xfId="0" applyNumberFormat="1" applyFont="1" applyBorder="1" applyAlignment="1">
      <alignment vertical="center"/>
    </xf>
    <xf numFmtId="180" fontId="16" fillId="0" borderId="19" xfId="0" applyNumberFormat="1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183" fontId="16" fillId="0" borderId="0" xfId="0" applyNumberFormat="1" applyFont="1" applyFill="1" applyBorder="1" applyAlignment="1">
      <alignment vertical="center"/>
    </xf>
    <xf numFmtId="183" fontId="15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38" fontId="16" fillId="0" borderId="37" xfId="114" applyFont="1" applyBorder="1" applyAlignment="1">
      <alignment horizontal="distributed" vertical="center"/>
    </xf>
    <xf numFmtId="38" fontId="22" fillId="0" borderId="0" xfId="114" applyFont="1" applyBorder="1" applyAlignment="1">
      <alignment vertical="center"/>
    </xf>
    <xf numFmtId="38" fontId="16" fillId="0" borderId="20" xfId="114" applyFont="1" applyBorder="1" applyAlignment="1">
      <alignment horizontal="distributed" vertical="center"/>
    </xf>
    <xf numFmtId="38" fontId="16" fillId="0" borderId="19" xfId="114" applyFont="1" applyBorder="1" applyAlignment="1">
      <alignment horizontal="right" vertical="center"/>
    </xf>
    <xf numFmtId="38" fontId="22" fillId="0" borderId="19" xfId="114" applyFont="1" applyBorder="1" applyAlignment="1">
      <alignment vertical="center"/>
    </xf>
    <xf numFmtId="38" fontId="16" fillId="0" borderId="0" xfId="114" applyFont="1" applyFill="1" applyBorder="1" applyAlignment="1">
      <alignment vertical="center"/>
    </xf>
    <xf numFmtId="38" fontId="16" fillId="0" borderId="25" xfId="114" applyFont="1" applyBorder="1" applyAlignment="1">
      <alignment horizontal="right" vertical="center"/>
    </xf>
    <xf numFmtId="38" fontId="15" fillId="0" borderId="0" xfId="114" applyFont="1" applyAlignment="1">
      <alignment horizontal="distributed" vertical="center"/>
    </xf>
    <xf numFmtId="0" fontId="20" fillId="0" borderId="0" xfId="145" applyFont="1" applyAlignment="1">
      <alignment vertical="center"/>
      <protection/>
    </xf>
    <xf numFmtId="0" fontId="16" fillId="0" borderId="19" xfId="145" applyFont="1" applyBorder="1" applyAlignment="1">
      <alignment vertical="center"/>
      <protection/>
    </xf>
    <xf numFmtId="0" fontId="16" fillId="0" borderId="0" xfId="145" applyFont="1" applyAlignment="1">
      <alignment vertical="center"/>
      <protection/>
    </xf>
    <xf numFmtId="0" fontId="21" fillId="0" borderId="0" xfId="145" applyFont="1" applyAlignment="1">
      <alignment vertical="center"/>
      <protection/>
    </xf>
    <xf numFmtId="0" fontId="16" fillId="0" borderId="39" xfId="145" applyFont="1" applyBorder="1" applyAlignment="1">
      <alignment horizontal="distributed" vertical="center"/>
      <protection/>
    </xf>
    <xf numFmtId="0" fontId="16" fillId="0" borderId="39" xfId="145" applyFont="1" applyBorder="1" applyAlignment="1">
      <alignment horizontal="center" vertical="center"/>
      <protection/>
    </xf>
    <xf numFmtId="3" fontId="21" fillId="0" borderId="0" xfId="145" applyNumberFormat="1" applyFont="1" applyAlignment="1">
      <alignment vertical="center"/>
      <protection/>
    </xf>
    <xf numFmtId="49" fontId="23" fillId="0" borderId="0" xfId="148" applyNumberFormat="1" applyFont="1" applyFill="1" applyBorder="1" applyAlignment="1">
      <alignment horizontal="center" vertical="center" shrinkToFit="1"/>
      <protection/>
    </xf>
    <xf numFmtId="186" fontId="23" fillId="0" borderId="18" xfId="148" applyNumberFormat="1" applyFont="1" applyFill="1" applyBorder="1" applyAlignment="1" quotePrefix="1">
      <alignment horizontal="right" vertical="center" shrinkToFit="1"/>
      <protection/>
    </xf>
    <xf numFmtId="186" fontId="23" fillId="0" borderId="0" xfId="148" applyNumberFormat="1" applyFont="1" applyFill="1" applyBorder="1" applyAlignment="1" quotePrefix="1">
      <alignment horizontal="right" vertical="center" shrinkToFit="1"/>
      <protection/>
    </xf>
    <xf numFmtId="186" fontId="23" fillId="0" borderId="29" xfId="148" applyNumberFormat="1" applyFont="1" applyFill="1" applyBorder="1" applyAlignment="1" quotePrefix="1">
      <alignment horizontal="right" vertical="center" shrinkToFit="1"/>
      <protection/>
    </xf>
    <xf numFmtId="49" fontId="23" fillId="0" borderId="32" xfId="148" applyNumberFormat="1" applyFont="1" applyFill="1" applyBorder="1" applyAlignment="1">
      <alignment horizontal="center" vertical="center" shrinkToFit="1"/>
      <protection/>
    </xf>
    <xf numFmtId="3" fontId="24" fillId="0" borderId="0" xfId="145" applyNumberFormat="1" applyFont="1" applyBorder="1" applyAlignment="1">
      <alignment vertical="center"/>
      <protection/>
    </xf>
    <xf numFmtId="3" fontId="24" fillId="0" borderId="0" xfId="145" applyNumberFormat="1" applyFont="1" applyAlignment="1">
      <alignment vertical="center"/>
      <protection/>
    </xf>
    <xf numFmtId="0" fontId="24" fillId="0" borderId="0" xfId="145" applyFont="1" applyAlignment="1">
      <alignment vertical="center"/>
      <protection/>
    </xf>
    <xf numFmtId="49" fontId="22" fillId="0" borderId="0" xfId="148" applyNumberFormat="1" applyFont="1" applyFill="1" applyBorder="1" applyAlignment="1">
      <alignment horizontal="center" vertical="center" shrinkToFit="1"/>
      <protection/>
    </xf>
    <xf numFmtId="186" fontId="22" fillId="0" borderId="18" xfId="148" applyNumberFormat="1" applyFont="1" applyFill="1" applyBorder="1" applyAlignment="1" quotePrefix="1">
      <alignment horizontal="right" vertical="center" shrinkToFit="1"/>
      <protection/>
    </xf>
    <xf numFmtId="185" fontId="22" fillId="0" borderId="0" xfId="148" applyNumberFormat="1" applyFont="1" applyFill="1" applyBorder="1" applyAlignment="1" quotePrefix="1">
      <alignment horizontal="right" vertical="center" shrinkToFit="1"/>
      <protection/>
    </xf>
    <xf numFmtId="185" fontId="22" fillId="0" borderId="29" xfId="148" applyNumberFormat="1" applyFont="1" applyFill="1" applyBorder="1" applyAlignment="1" quotePrefix="1">
      <alignment horizontal="right" vertical="center" shrinkToFit="1"/>
      <protection/>
    </xf>
    <xf numFmtId="49" fontId="22" fillId="0" borderId="32" xfId="148" applyNumberFormat="1" applyFont="1" applyFill="1" applyBorder="1" applyAlignment="1">
      <alignment horizontal="center" vertical="center" shrinkToFit="1"/>
      <protection/>
    </xf>
    <xf numFmtId="3" fontId="21" fillId="0" borderId="0" xfId="145" applyNumberFormat="1" applyFont="1" applyBorder="1" applyAlignment="1">
      <alignment vertical="center"/>
      <protection/>
    </xf>
    <xf numFmtId="38" fontId="22" fillId="0" borderId="18" xfId="114" applyFont="1" applyFill="1" applyBorder="1" applyAlignment="1" quotePrefix="1">
      <alignment horizontal="right" vertical="center" shrinkToFit="1"/>
    </xf>
    <xf numFmtId="38" fontId="22" fillId="0" borderId="0" xfId="114" applyFont="1" applyFill="1" applyBorder="1" applyAlignment="1" quotePrefix="1">
      <alignment horizontal="right" vertical="center" shrinkToFit="1"/>
    </xf>
    <xf numFmtId="38" fontId="22" fillId="0" borderId="29" xfId="114" applyFont="1" applyFill="1" applyBorder="1" applyAlignment="1" quotePrefix="1">
      <alignment horizontal="right" vertical="center" shrinkToFit="1"/>
    </xf>
    <xf numFmtId="38" fontId="23" fillId="0" borderId="18" xfId="114" applyFont="1" applyFill="1" applyBorder="1" applyAlignment="1" quotePrefix="1">
      <alignment horizontal="right" vertical="center" shrinkToFit="1"/>
    </xf>
    <xf numFmtId="38" fontId="23" fillId="0" borderId="0" xfId="114" applyFont="1" applyFill="1" applyBorder="1" applyAlignment="1" quotePrefix="1">
      <alignment horizontal="right" vertical="center" shrinkToFit="1"/>
    </xf>
    <xf numFmtId="38" fontId="23" fillId="0" borderId="29" xfId="114" applyFont="1" applyFill="1" applyBorder="1" applyAlignment="1" quotePrefix="1">
      <alignment horizontal="right" vertical="center" shrinkToFit="1"/>
    </xf>
    <xf numFmtId="0" fontId="18" fillId="0" borderId="0" xfId="145" applyFont="1" applyAlignment="1">
      <alignment horizontal="center" vertical="center" shrinkToFit="1"/>
      <protection/>
    </xf>
    <xf numFmtId="0" fontId="18" fillId="0" borderId="18" xfId="145" applyFont="1" applyBorder="1" applyAlignment="1">
      <alignment vertical="center" shrinkToFit="1"/>
      <protection/>
    </xf>
    <xf numFmtId="0" fontId="18" fillId="0" borderId="0" xfId="145" applyFont="1" applyAlignment="1">
      <alignment vertical="center" shrinkToFit="1"/>
      <protection/>
    </xf>
    <xf numFmtId="49" fontId="23" fillId="0" borderId="28" xfId="148" applyNumberFormat="1" applyFont="1" applyFill="1" applyBorder="1" applyAlignment="1">
      <alignment horizontal="center" vertical="center" shrinkToFit="1"/>
      <protection/>
    </xf>
    <xf numFmtId="186" fontId="23" fillId="0" borderId="18" xfId="148" applyNumberFormat="1" applyFont="1" applyFill="1" applyBorder="1" applyAlignment="1" quotePrefix="1">
      <alignment vertical="center" shrinkToFit="1"/>
      <protection/>
    </xf>
    <xf numFmtId="185" fontId="23" fillId="0" borderId="0" xfId="148" applyNumberFormat="1" applyFont="1" applyFill="1" applyBorder="1" applyAlignment="1" quotePrefix="1">
      <alignment vertical="center" shrinkToFit="1"/>
      <protection/>
    </xf>
    <xf numFmtId="0" fontId="18" fillId="0" borderId="28" xfId="145" applyFont="1" applyBorder="1" applyAlignment="1">
      <alignment horizontal="center" vertical="center" shrinkToFit="1"/>
      <protection/>
    </xf>
    <xf numFmtId="185" fontId="18" fillId="0" borderId="18" xfId="145" applyNumberFormat="1" applyFont="1" applyBorder="1" applyAlignment="1">
      <alignment horizontal="right" vertical="center" shrinkToFit="1"/>
      <protection/>
    </xf>
    <xf numFmtId="185" fontId="18" fillId="0" borderId="0" xfId="145" applyNumberFormat="1" applyFont="1" applyAlignment="1">
      <alignment horizontal="right" vertical="center" shrinkToFit="1"/>
      <protection/>
    </xf>
    <xf numFmtId="188" fontId="22" fillId="0" borderId="18" xfId="148" applyNumberFormat="1" applyFont="1" applyFill="1" applyBorder="1" applyAlignment="1" quotePrefix="1">
      <alignment horizontal="right" vertical="center" shrinkToFit="1"/>
      <protection/>
    </xf>
    <xf numFmtId="188" fontId="22" fillId="0" borderId="0" xfId="148" applyNumberFormat="1" applyFont="1" applyFill="1" applyBorder="1" applyAlignment="1" quotePrefix="1">
      <alignment horizontal="right" vertical="center" shrinkToFit="1"/>
      <protection/>
    </xf>
    <xf numFmtId="49" fontId="22" fillId="0" borderId="28" xfId="148" applyNumberFormat="1" applyFont="1" applyFill="1" applyBorder="1" applyAlignment="1">
      <alignment horizontal="center" vertical="center" shrinkToFit="1"/>
      <protection/>
    </xf>
    <xf numFmtId="188" fontId="22" fillId="0" borderId="18" xfId="148" applyNumberFormat="1" applyFont="1" applyFill="1" applyBorder="1" applyAlignment="1" quotePrefix="1">
      <alignment vertical="center" shrinkToFit="1"/>
      <protection/>
    </xf>
    <xf numFmtId="188" fontId="22" fillId="0" borderId="0" xfId="148" applyNumberFormat="1" applyFont="1" applyFill="1" applyBorder="1" applyAlignment="1" quotePrefix="1">
      <alignment vertical="center" shrinkToFit="1"/>
      <protection/>
    </xf>
    <xf numFmtId="49" fontId="22" fillId="0" borderId="19" xfId="148" applyNumberFormat="1" applyFont="1" applyFill="1" applyBorder="1" applyAlignment="1">
      <alignment horizontal="center" vertical="center" shrinkToFit="1"/>
      <protection/>
    </xf>
    <xf numFmtId="186" fontId="22" fillId="0" borderId="24" xfId="148" applyNumberFormat="1" applyFont="1" applyFill="1" applyBorder="1" applyAlignment="1" quotePrefix="1">
      <alignment horizontal="right" vertical="center" shrinkToFit="1"/>
      <protection/>
    </xf>
    <xf numFmtId="185" fontId="22" fillId="0" borderId="19" xfId="148" applyNumberFormat="1" applyFont="1" applyFill="1" applyBorder="1" applyAlignment="1" quotePrefix="1">
      <alignment horizontal="right" vertical="center" shrinkToFit="1"/>
      <protection/>
    </xf>
    <xf numFmtId="185" fontId="22" fillId="0" borderId="30" xfId="148" applyNumberFormat="1" applyFont="1" applyFill="1" applyBorder="1" applyAlignment="1" quotePrefix="1">
      <alignment horizontal="right" vertical="center" shrinkToFit="1"/>
      <protection/>
    </xf>
    <xf numFmtId="49" fontId="22" fillId="0" borderId="33" xfId="148" applyNumberFormat="1" applyFont="1" applyFill="1" applyBorder="1" applyAlignment="1">
      <alignment horizontal="center" vertical="center" shrinkToFit="1"/>
      <protection/>
    </xf>
    <xf numFmtId="0" fontId="16" fillId="0" borderId="31" xfId="145" applyFont="1" applyBorder="1" applyAlignment="1">
      <alignment horizontal="center" vertical="center" shrinkToFit="1"/>
      <protection/>
    </xf>
    <xf numFmtId="0" fontId="22" fillId="0" borderId="18" xfId="148" applyNumberFormat="1" applyFont="1" applyFill="1" applyBorder="1" applyAlignment="1" quotePrefix="1">
      <alignment vertical="center" shrinkToFit="1"/>
      <protection/>
    </xf>
    <xf numFmtId="0" fontId="22" fillId="0" borderId="0" xfId="148" applyNumberFormat="1" applyFont="1" applyFill="1" applyBorder="1" applyAlignment="1" quotePrefix="1">
      <alignment vertical="center" shrinkToFit="1"/>
      <protection/>
    </xf>
    <xf numFmtId="0" fontId="16" fillId="0" borderId="0" xfId="145" applyFont="1" applyBorder="1" applyAlignment="1">
      <alignment vertical="center"/>
      <protection/>
    </xf>
    <xf numFmtId="49" fontId="22" fillId="0" borderId="0" xfId="148" applyNumberFormat="1" applyFont="1" applyFill="1" applyBorder="1" applyAlignment="1">
      <alignment vertical="center"/>
      <protection/>
    </xf>
    <xf numFmtId="0" fontId="25" fillId="0" borderId="0" xfId="145" applyFont="1" applyBorder="1" applyAlignment="1">
      <alignment vertical="center"/>
      <protection/>
    </xf>
    <xf numFmtId="3" fontId="25" fillId="0" borderId="0" xfId="145" applyNumberFormat="1" applyFont="1" applyBorder="1" applyAlignment="1">
      <alignment vertical="center"/>
      <protection/>
    </xf>
    <xf numFmtId="3" fontId="25" fillId="0" borderId="0" xfId="145" applyNumberFormat="1" applyFont="1" applyAlignment="1">
      <alignment vertical="center"/>
      <protection/>
    </xf>
    <xf numFmtId="0" fontId="25" fillId="0" borderId="0" xfId="145" applyFont="1" applyAlignment="1">
      <alignment vertical="center"/>
      <protection/>
    </xf>
    <xf numFmtId="49" fontId="26" fillId="0" borderId="0" xfId="148" applyNumberFormat="1" applyFont="1" applyFill="1" applyBorder="1" applyAlignment="1">
      <alignment horizontal="distributed" vertical="center"/>
      <protection/>
    </xf>
    <xf numFmtId="188" fontId="26" fillId="0" borderId="0" xfId="148" applyNumberFormat="1" applyFont="1" applyFill="1" applyBorder="1" applyAlignment="1" quotePrefix="1">
      <alignment horizontal="right" vertical="center"/>
      <protection/>
    </xf>
    <xf numFmtId="0" fontId="16" fillId="0" borderId="35" xfId="0" applyFont="1" applyBorder="1" applyAlignment="1">
      <alignment horizontal="distributed" vertical="center"/>
    </xf>
    <xf numFmtId="38" fontId="16" fillId="0" borderId="35" xfId="116" applyFont="1" applyBorder="1" applyAlignment="1">
      <alignment horizontal="center" vertical="center"/>
    </xf>
    <xf numFmtId="38" fontId="16" fillId="0" borderId="22" xfId="116" applyFont="1" applyBorder="1" applyAlignment="1">
      <alignment horizontal="center" vertical="center"/>
    </xf>
    <xf numFmtId="38" fontId="16" fillId="0" borderId="36" xfId="116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8" fontId="16" fillId="0" borderId="40" xfId="114" applyFont="1" applyBorder="1" applyAlignment="1">
      <alignment horizontal="distributed" vertical="center"/>
    </xf>
    <xf numFmtId="38" fontId="16" fillId="0" borderId="17" xfId="114" applyFont="1" applyFill="1" applyBorder="1" applyAlignment="1">
      <alignment horizontal="distributed" vertical="center"/>
    </xf>
    <xf numFmtId="38" fontId="16" fillId="0" borderId="40" xfId="114" applyFont="1" applyBorder="1" applyAlignment="1" quotePrefix="1">
      <alignment horizontal="distributed" vertical="center"/>
    </xf>
    <xf numFmtId="38" fontId="18" fillId="0" borderId="17" xfId="114" applyFont="1" applyFill="1" applyBorder="1" applyAlignment="1">
      <alignment horizontal="distributed" vertical="center"/>
    </xf>
    <xf numFmtId="38" fontId="16" fillId="0" borderId="0" xfId="116" applyFont="1" applyAlignment="1">
      <alignment horizontal="right" vertical="center"/>
    </xf>
    <xf numFmtId="38" fontId="16" fillId="0" borderId="17" xfId="114" applyFont="1" applyFill="1" applyBorder="1" applyAlignment="1">
      <alignment horizontal="distributed" vertical="center" textRotation="255"/>
    </xf>
    <xf numFmtId="38" fontId="16" fillId="0" borderId="38" xfId="114" applyFont="1" applyBorder="1" applyAlignment="1">
      <alignment horizontal="distributed" vertical="center"/>
    </xf>
    <xf numFmtId="3" fontId="16" fillId="0" borderId="24" xfId="144" applyNumberFormat="1" applyFont="1" applyBorder="1" applyAlignment="1">
      <alignment vertical="center"/>
      <protection/>
    </xf>
    <xf numFmtId="3" fontId="16" fillId="0" borderId="19" xfId="144" applyNumberFormat="1" applyFont="1" applyBorder="1" applyAlignment="1">
      <alignment vertical="center"/>
      <protection/>
    </xf>
    <xf numFmtId="3" fontId="16" fillId="0" borderId="19" xfId="144" applyNumberFormat="1" applyFont="1" applyBorder="1" applyAlignment="1">
      <alignment horizontal="right" vertical="center"/>
      <protection/>
    </xf>
    <xf numFmtId="0" fontId="16" fillId="0" borderId="0" xfId="145" applyFont="1" applyFill="1" applyAlignment="1">
      <alignment vertical="center"/>
      <protection/>
    </xf>
    <xf numFmtId="0" fontId="16" fillId="0" borderId="11" xfId="145" applyFont="1" applyFill="1" applyBorder="1" applyAlignment="1">
      <alignment horizontal="distributed" vertical="center"/>
      <protection/>
    </xf>
    <xf numFmtId="0" fontId="16" fillId="0" borderId="14" xfId="145" applyFont="1" applyFill="1" applyBorder="1" applyAlignment="1">
      <alignment horizontal="center" vertical="center"/>
      <protection/>
    </xf>
    <xf numFmtId="0" fontId="16" fillId="0" borderId="23" xfId="145" applyFont="1" applyFill="1" applyBorder="1" applyAlignment="1">
      <alignment horizontal="center" vertical="center"/>
      <protection/>
    </xf>
    <xf numFmtId="0" fontId="16" fillId="0" borderId="13" xfId="145" applyFont="1" applyFill="1" applyBorder="1" applyAlignment="1">
      <alignment horizontal="center" vertical="center"/>
      <protection/>
    </xf>
    <xf numFmtId="0" fontId="16" fillId="0" borderId="14" xfId="145" applyFont="1" applyFill="1" applyBorder="1" applyAlignment="1">
      <alignment horizontal="distributed" vertical="center"/>
      <protection/>
    </xf>
    <xf numFmtId="38" fontId="18" fillId="0" borderId="18" xfId="116" applyFont="1" applyFill="1" applyBorder="1" applyAlignment="1">
      <alignment vertical="center"/>
    </xf>
    <xf numFmtId="38" fontId="18" fillId="0" borderId="0" xfId="116" applyFont="1" applyFill="1" applyBorder="1" applyAlignment="1">
      <alignment vertical="center"/>
    </xf>
    <xf numFmtId="192" fontId="18" fillId="0" borderId="0" xfId="145" applyNumberFormat="1" applyFont="1" applyFill="1" applyBorder="1" applyAlignment="1">
      <alignment vertical="center"/>
      <protection/>
    </xf>
    <xf numFmtId="0" fontId="18" fillId="0" borderId="0" xfId="145" applyNumberFormat="1" applyFont="1" applyFill="1" applyBorder="1" applyAlignment="1">
      <alignment vertical="center"/>
      <protection/>
    </xf>
    <xf numFmtId="182" fontId="18" fillId="0" borderId="0" xfId="145" applyNumberFormat="1" applyFont="1" applyFill="1" applyBorder="1" applyAlignment="1">
      <alignment vertical="center"/>
      <protection/>
    </xf>
    <xf numFmtId="183" fontId="18" fillId="0" borderId="0" xfId="96" applyNumberFormat="1" applyFont="1" applyFill="1" applyBorder="1" applyAlignment="1">
      <alignment vertical="center"/>
    </xf>
    <xf numFmtId="0" fontId="16" fillId="0" borderId="0" xfId="145" applyFont="1" applyFill="1" applyBorder="1" applyAlignment="1">
      <alignment vertical="center"/>
      <protection/>
    </xf>
    <xf numFmtId="0" fontId="16" fillId="0" borderId="0" xfId="145" applyFont="1" applyFill="1" applyBorder="1" applyAlignment="1">
      <alignment horizontal="distributed" vertical="center"/>
      <protection/>
    </xf>
    <xf numFmtId="38" fontId="16" fillId="0" borderId="18" xfId="116" applyFont="1" applyFill="1" applyBorder="1" applyAlignment="1">
      <alignment vertical="center"/>
    </xf>
    <xf numFmtId="38" fontId="16" fillId="0" borderId="0" xfId="116" applyFont="1" applyFill="1" applyBorder="1" applyAlignment="1">
      <alignment vertical="center"/>
    </xf>
    <xf numFmtId="192" fontId="16" fillId="0" borderId="0" xfId="145" applyNumberFormat="1" applyFont="1" applyFill="1" applyBorder="1" applyAlignment="1">
      <alignment vertical="center"/>
      <protection/>
    </xf>
    <xf numFmtId="0" fontId="16" fillId="0" borderId="0" xfId="145" applyNumberFormat="1" applyFont="1" applyFill="1" applyBorder="1" applyAlignment="1">
      <alignment vertical="center"/>
      <protection/>
    </xf>
    <xf numFmtId="182" fontId="16" fillId="0" borderId="0" xfId="145" applyNumberFormat="1" applyFont="1" applyFill="1" applyBorder="1" applyAlignment="1">
      <alignment vertical="center"/>
      <protection/>
    </xf>
    <xf numFmtId="183" fontId="16" fillId="0" borderId="0" xfId="145" applyNumberFormat="1" applyFont="1" applyFill="1" applyBorder="1" applyAlignment="1">
      <alignment vertical="center"/>
      <protection/>
    </xf>
    <xf numFmtId="3" fontId="16" fillId="0" borderId="18" xfId="145" applyNumberFormat="1" applyFont="1" applyFill="1" applyBorder="1" applyAlignment="1">
      <alignment vertical="center"/>
      <protection/>
    </xf>
    <xf numFmtId="183" fontId="16" fillId="0" borderId="0" xfId="145" applyNumberFormat="1" applyFont="1" applyFill="1" applyBorder="1" applyAlignment="1">
      <alignment horizontal="right" vertical="center"/>
      <protection/>
    </xf>
    <xf numFmtId="0" fontId="16" fillId="0" borderId="19" xfId="145" applyFont="1" applyFill="1" applyBorder="1" applyAlignment="1">
      <alignment vertical="center"/>
      <protection/>
    </xf>
    <xf numFmtId="0" fontId="16" fillId="0" borderId="19" xfId="145" applyFont="1" applyFill="1" applyBorder="1" applyAlignment="1">
      <alignment horizontal="distributed" vertical="center"/>
      <protection/>
    </xf>
    <xf numFmtId="38" fontId="16" fillId="0" borderId="24" xfId="116" applyFont="1" applyFill="1" applyBorder="1" applyAlignment="1">
      <alignment vertical="center"/>
    </xf>
    <xf numFmtId="38" fontId="16" fillId="0" borderId="19" xfId="116" applyFont="1" applyFill="1" applyBorder="1" applyAlignment="1">
      <alignment vertical="center"/>
    </xf>
    <xf numFmtId="192" fontId="16" fillId="0" borderId="19" xfId="145" applyNumberFormat="1" applyFont="1" applyFill="1" applyBorder="1" applyAlignment="1">
      <alignment vertical="center"/>
      <protection/>
    </xf>
    <xf numFmtId="0" fontId="16" fillId="0" borderId="19" xfId="145" applyNumberFormat="1" applyFont="1" applyFill="1" applyBorder="1" applyAlignment="1">
      <alignment vertical="center"/>
      <protection/>
    </xf>
    <xf numFmtId="182" fontId="16" fillId="0" borderId="19" xfId="145" applyNumberFormat="1" applyFont="1" applyFill="1" applyBorder="1" applyAlignment="1">
      <alignment vertical="center"/>
      <protection/>
    </xf>
    <xf numFmtId="183" fontId="16" fillId="0" borderId="19" xfId="145" applyNumberFormat="1" applyFont="1" applyFill="1" applyBorder="1" applyAlignment="1">
      <alignment vertical="center"/>
      <protection/>
    </xf>
    <xf numFmtId="182" fontId="16" fillId="0" borderId="0" xfId="145" applyNumberFormat="1" applyFont="1" applyFill="1" applyBorder="1" applyAlignment="1">
      <alignment horizontal="left" vertical="center"/>
      <protection/>
    </xf>
    <xf numFmtId="0" fontId="16" fillId="0" borderId="0" xfId="145" applyFont="1" applyFill="1" applyAlignment="1">
      <alignment horizontal="right" vertical="center"/>
      <protection/>
    </xf>
    <xf numFmtId="0" fontId="15" fillId="0" borderId="0" xfId="145" applyFont="1" applyFill="1" applyBorder="1" applyAlignment="1">
      <alignment vertical="center"/>
      <protection/>
    </xf>
    <xf numFmtId="0" fontId="15" fillId="0" borderId="0" xfId="145" applyFont="1" applyFill="1" applyAlignment="1">
      <alignment vertical="center"/>
      <protection/>
    </xf>
    <xf numFmtId="14" fontId="19" fillId="0" borderId="0" xfId="145" applyNumberFormat="1" applyFont="1" applyFill="1" applyAlignment="1">
      <alignment vertical="center"/>
      <protection/>
    </xf>
    <xf numFmtId="38" fontId="15" fillId="0" borderId="0" xfId="145" applyNumberFormat="1" applyFont="1" applyFill="1" applyAlignment="1">
      <alignment vertical="center"/>
      <protection/>
    </xf>
    <xf numFmtId="190" fontId="15" fillId="0" borderId="0" xfId="145" applyNumberFormat="1" applyFont="1" applyFill="1" applyAlignment="1">
      <alignment vertical="center"/>
      <protection/>
    </xf>
    <xf numFmtId="0" fontId="15" fillId="0" borderId="0" xfId="146" applyFont="1" applyAlignment="1">
      <alignment vertical="center"/>
      <protection/>
    </xf>
    <xf numFmtId="0" fontId="61" fillId="0" borderId="0" xfId="147" applyFont="1" applyAlignment="1">
      <alignment vertical="center"/>
      <protection/>
    </xf>
    <xf numFmtId="0" fontId="19" fillId="0" borderId="0" xfId="146" applyFont="1" applyBorder="1" applyAlignment="1">
      <alignment vertical="center"/>
      <protection/>
    </xf>
    <xf numFmtId="0" fontId="15" fillId="0" borderId="0" xfId="146" applyFont="1" applyBorder="1" applyAlignment="1">
      <alignment vertical="center"/>
      <protection/>
    </xf>
    <xf numFmtId="0" fontId="15" fillId="0" borderId="0" xfId="146" applyFont="1" applyBorder="1" applyAlignment="1">
      <alignment horizontal="right" vertical="center"/>
      <protection/>
    </xf>
    <xf numFmtId="0" fontId="16" fillId="0" borderId="13" xfId="146" applyFont="1" applyFill="1" applyBorder="1" applyAlignment="1">
      <alignment horizontal="center" vertical="center"/>
      <protection/>
    </xf>
    <xf numFmtId="0" fontId="16" fillId="0" borderId="23" xfId="146" applyFont="1" applyFill="1" applyBorder="1" applyAlignment="1">
      <alignment horizontal="center" vertical="center"/>
      <protection/>
    </xf>
    <xf numFmtId="0" fontId="16" fillId="0" borderId="13" xfId="146" applyFont="1" applyBorder="1" applyAlignment="1">
      <alignment horizontal="center" vertical="center" wrapText="1"/>
      <protection/>
    </xf>
    <xf numFmtId="0" fontId="16" fillId="0" borderId="23" xfId="146" applyFont="1" applyBorder="1" applyAlignment="1">
      <alignment horizontal="center" vertical="center" wrapText="1"/>
      <protection/>
    </xf>
    <xf numFmtId="0" fontId="16" fillId="0" borderId="15" xfId="146" applyFont="1" applyFill="1" applyBorder="1" applyAlignment="1">
      <alignment horizontal="center" vertical="center"/>
      <protection/>
    </xf>
    <xf numFmtId="4" fontId="16" fillId="0" borderId="26" xfId="146" applyNumberFormat="1" applyFont="1" applyBorder="1" applyAlignment="1">
      <alignment vertical="center"/>
      <protection/>
    </xf>
    <xf numFmtId="4" fontId="16" fillId="0" borderId="0" xfId="146" applyNumberFormat="1" applyFont="1" applyBorder="1" applyAlignment="1">
      <alignment vertical="center"/>
      <protection/>
    </xf>
    <xf numFmtId="3" fontId="16" fillId="0" borderId="27" xfId="146" applyNumberFormat="1" applyFont="1" applyBorder="1" applyAlignment="1">
      <alignment vertical="center"/>
      <protection/>
    </xf>
    <xf numFmtId="178" fontId="16" fillId="0" borderId="26" xfId="146" applyNumberFormat="1" applyFont="1" applyFill="1" applyBorder="1" applyAlignment="1">
      <alignment vertical="center"/>
      <protection/>
    </xf>
    <xf numFmtId="0" fontId="16" fillId="0" borderId="17" xfId="146" applyFont="1" applyFill="1" applyBorder="1" applyAlignment="1">
      <alignment horizontal="center" vertical="center"/>
      <protection/>
    </xf>
    <xf numFmtId="4" fontId="16" fillId="0" borderId="28" xfId="146" applyNumberFormat="1" applyFont="1" applyBorder="1" applyAlignment="1">
      <alignment horizontal="right" vertical="center"/>
      <protection/>
    </xf>
    <xf numFmtId="178" fontId="16" fillId="0" borderId="0" xfId="146" applyNumberFormat="1" applyFont="1" applyFill="1" applyBorder="1" applyAlignment="1">
      <alignment vertical="center"/>
      <protection/>
    </xf>
    <xf numFmtId="4" fontId="16" fillId="0" borderId="28" xfId="146" applyNumberFormat="1" applyFont="1" applyBorder="1" applyAlignment="1">
      <alignment vertical="center"/>
      <protection/>
    </xf>
    <xf numFmtId="178" fontId="16" fillId="0" borderId="0" xfId="146" applyNumberFormat="1" applyFont="1" applyFill="1" applyBorder="1" applyAlignment="1">
      <alignment horizontal="right" vertical="center"/>
      <protection/>
    </xf>
    <xf numFmtId="178" fontId="16" fillId="0" borderId="28" xfId="146" applyNumberFormat="1" applyFont="1" applyFill="1" applyBorder="1" applyAlignment="1">
      <alignment horizontal="right" vertical="center"/>
      <protection/>
    </xf>
    <xf numFmtId="4" fontId="16" fillId="0" borderId="0" xfId="146" applyNumberFormat="1" applyFont="1" applyFill="1" applyBorder="1" applyAlignment="1">
      <alignment horizontal="right" vertical="center"/>
      <protection/>
    </xf>
    <xf numFmtId="0" fontId="16" fillId="0" borderId="20" xfId="146" applyFont="1" applyFill="1" applyBorder="1" applyAlignment="1">
      <alignment horizontal="center" vertical="center"/>
      <protection/>
    </xf>
    <xf numFmtId="4" fontId="16" fillId="0" borderId="19" xfId="146" applyNumberFormat="1" applyFont="1" applyFill="1" applyBorder="1" applyAlignment="1">
      <alignment horizontal="right" vertical="center"/>
      <protection/>
    </xf>
    <xf numFmtId="4" fontId="16" fillId="0" borderId="19" xfId="146" applyNumberFormat="1" applyFont="1" applyBorder="1" applyAlignment="1">
      <alignment vertical="center"/>
      <protection/>
    </xf>
    <xf numFmtId="4" fontId="16" fillId="0" borderId="31" xfId="146" applyNumberFormat="1" applyFont="1" applyBorder="1" applyAlignment="1">
      <alignment horizontal="right" vertical="center"/>
      <protection/>
    </xf>
    <xf numFmtId="178" fontId="16" fillId="0" borderId="19" xfId="146" applyNumberFormat="1" applyFont="1" applyFill="1" applyBorder="1" applyAlignment="1">
      <alignment vertical="center"/>
      <protection/>
    </xf>
    <xf numFmtId="0" fontId="16" fillId="0" borderId="25" xfId="146" applyFont="1" applyBorder="1" applyAlignment="1">
      <alignment vertical="center"/>
      <protection/>
    </xf>
    <xf numFmtId="0" fontId="16" fillId="0" borderId="0" xfId="146" applyFont="1" applyAlignment="1">
      <alignment vertical="center"/>
      <protection/>
    </xf>
    <xf numFmtId="0" fontId="16" fillId="0" borderId="0" xfId="146" applyFont="1" applyAlignment="1">
      <alignment horizontal="right" vertical="center"/>
      <protection/>
    </xf>
    <xf numFmtId="0" fontId="16" fillId="0" borderId="0" xfId="146" applyFont="1" applyAlignment="1">
      <alignment horizontal="left" vertical="center"/>
      <protection/>
    </xf>
    <xf numFmtId="0" fontId="60" fillId="0" borderId="0" xfId="147" applyFont="1" applyAlignment="1">
      <alignment vertical="center"/>
      <protection/>
    </xf>
    <xf numFmtId="0" fontId="22" fillId="0" borderId="0" xfId="147" applyFont="1" applyAlignment="1">
      <alignment vertical="center"/>
      <protection/>
    </xf>
    <xf numFmtId="0" fontId="22" fillId="0" borderId="0" xfId="147" applyFont="1" applyAlignment="1">
      <alignment horizontal="left" vertical="center"/>
      <protection/>
    </xf>
    <xf numFmtId="0" fontId="28" fillId="0" borderId="0" xfId="0" applyNumberFormat="1" applyFont="1" applyFill="1" applyAlignment="1">
      <alignment horizontal="center" vertical="center"/>
    </xf>
    <xf numFmtId="0" fontId="28" fillId="0" borderId="0" xfId="0" applyFont="1" applyAlignment="1">
      <alignment/>
    </xf>
    <xf numFmtId="56" fontId="28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0" fontId="62" fillId="0" borderId="0" xfId="98" applyNumberFormat="1" applyFont="1" applyFill="1" applyAlignment="1" applyProtection="1">
      <alignment vertical="center"/>
      <protection/>
    </xf>
    <xf numFmtId="0" fontId="27" fillId="0" borderId="0" xfId="0" applyNumberFormat="1" applyFont="1" applyFill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179" fontId="16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right" vertical="center"/>
    </xf>
    <xf numFmtId="38" fontId="14" fillId="0" borderId="0" xfId="114" applyFont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38" fontId="16" fillId="0" borderId="22" xfId="114" applyFont="1" applyBorder="1" applyAlignment="1">
      <alignment horizontal="distributed" vertical="center"/>
    </xf>
    <xf numFmtId="38" fontId="16" fillId="0" borderId="21" xfId="114" applyFont="1" applyBorder="1" applyAlignment="1">
      <alignment horizontal="distributed" vertical="center"/>
    </xf>
    <xf numFmtId="38" fontId="16" fillId="0" borderId="36" xfId="114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6" fillId="0" borderId="22" xfId="0" applyNumberFormat="1" applyFont="1" applyBorder="1" applyAlignment="1">
      <alignment horizontal="distributed" vertical="center"/>
    </xf>
    <xf numFmtId="0" fontId="16" fillId="0" borderId="21" xfId="0" applyFont="1" applyBorder="1" applyAlignment="1">
      <alignment horizontal="distributed" vertical="center"/>
    </xf>
    <xf numFmtId="0" fontId="16" fillId="0" borderId="36" xfId="0" applyFont="1" applyBorder="1" applyAlignment="1">
      <alignment horizontal="distributed" vertical="center"/>
    </xf>
    <xf numFmtId="0" fontId="16" fillId="0" borderId="22" xfId="0" applyFont="1" applyBorder="1" applyAlignment="1">
      <alignment horizontal="distributed" vertical="center"/>
    </xf>
    <xf numFmtId="38" fontId="16" fillId="0" borderId="22" xfId="116" applyFont="1" applyBorder="1" applyAlignment="1">
      <alignment horizontal="distributed" vertical="center"/>
    </xf>
    <xf numFmtId="38" fontId="16" fillId="0" borderId="21" xfId="116" applyFont="1" applyBorder="1" applyAlignment="1">
      <alignment horizontal="distributed" vertical="center"/>
    </xf>
    <xf numFmtId="38" fontId="14" fillId="0" borderId="0" xfId="116" applyFont="1" applyBorder="1" applyAlignment="1">
      <alignment horizontal="center" vertical="center"/>
    </xf>
    <xf numFmtId="38" fontId="16" fillId="0" borderId="10" xfId="116" applyFont="1" applyBorder="1" applyAlignment="1">
      <alignment horizontal="distributed" vertical="center"/>
    </xf>
    <xf numFmtId="38" fontId="16" fillId="0" borderId="12" xfId="116" applyFont="1" applyBorder="1" applyAlignment="1">
      <alignment horizontal="distributed" vertical="center"/>
    </xf>
    <xf numFmtId="38" fontId="16" fillId="0" borderId="11" xfId="116" applyFont="1" applyBorder="1" applyAlignment="1">
      <alignment horizontal="center" vertical="center"/>
    </xf>
    <xf numFmtId="38" fontId="16" fillId="0" borderId="14" xfId="116" applyFont="1" applyBorder="1" applyAlignment="1">
      <alignment horizontal="center" vertical="center"/>
    </xf>
    <xf numFmtId="38" fontId="16" fillId="0" borderId="42" xfId="116" applyFont="1" applyBorder="1" applyAlignment="1">
      <alignment horizontal="distributed" vertical="center"/>
    </xf>
    <xf numFmtId="38" fontId="16" fillId="0" borderId="43" xfId="116" applyFont="1" applyBorder="1" applyAlignment="1">
      <alignment horizontal="distributed" vertical="center"/>
    </xf>
    <xf numFmtId="38" fontId="16" fillId="0" borderId="44" xfId="116" applyFont="1" applyBorder="1" applyAlignment="1">
      <alignment horizontal="distributed" vertical="center"/>
    </xf>
    <xf numFmtId="177" fontId="16" fillId="0" borderId="19" xfId="116" applyNumberFormat="1" applyFont="1" applyBorder="1" applyAlignment="1">
      <alignment vertical="center"/>
    </xf>
    <xf numFmtId="38" fontId="16" fillId="0" borderId="0" xfId="116" applyFont="1" applyBorder="1" applyAlignment="1">
      <alignment horizontal="right" vertical="center"/>
    </xf>
    <xf numFmtId="38" fontId="14" fillId="0" borderId="0" xfId="116" applyFont="1" applyAlignment="1">
      <alignment horizontal="center" vertical="center"/>
    </xf>
    <xf numFmtId="177" fontId="16" fillId="0" borderId="19" xfId="116" applyNumberFormat="1" applyFont="1" applyBorder="1" applyAlignment="1">
      <alignment horizontal="right" vertical="center"/>
    </xf>
    <xf numFmtId="0" fontId="16" fillId="0" borderId="25" xfId="0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0" fontId="16" fillId="0" borderId="17" xfId="114" applyNumberFormat="1" applyFont="1" applyBorder="1" applyAlignment="1">
      <alignment horizontal="distributed" vertical="center"/>
    </xf>
    <xf numFmtId="0" fontId="16" fillId="0" borderId="17" xfId="0" applyNumberFormat="1" applyFont="1" applyBorder="1" applyAlignment="1">
      <alignment horizontal="distributed" vertical="center"/>
    </xf>
    <xf numFmtId="0" fontId="16" fillId="0" borderId="20" xfId="0" applyNumberFormat="1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/>
    </xf>
    <xf numFmtId="38" fontId="16" fillId="0" borderId="17" xfId="114" applyFont="1" applyBorder="1" applyAlignment="1">
      <alignment horizontal="distributed" vertical="center"/>
    </xf>
    <xf numFmtId="0" fontId="16" fillId="0" borderId="20" xfId="0" applyFont="1" applyBorder="1" applyAlignment="1">
      <alignment horizontal="distributed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38" fontId="18" fillId="0" borderId="26" xfId="114" applyFont="1" applyBorder="1" applyAlignment="1">
      <alignment horizontal="distributed" vertical="center"/>
    </xf>
    <xf numFmtId="38" fontId="18" fillId="0" borderId="15" xfId="114" applyFont="1" applyBorder="1" applyAlignment="1">
      <alignment horizontal="distributed" vertical="center"/>
    </xf>
    <xf numFmtId="38" fontId="16" fillId="0" borderId="25" xfId="114" applyFont="1" applyBorder="1" applyAlignment="1">
      <alignment horizontal="distributed" vertical="center"/>
    </xf>
    <xf numFmtId="38" fontId="16" fillId="0" borderId="10" xfId="114" applyFont="1" applyBorder="1" applyAlignment="1">
      <alignment horizontal="distributed" vertical="center"/>
    </xf>
    <xf numFmtId="38" fontId="16" fillId="0" borderId="37" xfId="114" applyFont="1" applyBorder="1" applyAlignment="1">
      <alignment horizontal="distributed" vertical="center"/>
    </xf>
    <xf numFmtId="38" fontId="16" fillId="0" borderId="12" xfId="114" applyFont="1" applyBorder="1" applyAlignment="1">
      <alignment horizontal="distributed" vertical="center"/>
    </xf>
    <xf numFmtId="0" fontId="14" fillId="0" borderId="0" xfId="145" applyFont="1" applyAlignment="1">
      <alignment horizontal="center" vertical="center"/>
      <protection/>
    </xf>
    <xf numFmtId="0" fontId="16" fillId="0" borderId="19" xfId="145" applyFont="1" applyBorder="1" applyAlignment="1">
      <alignment horizontal="right" vertical="center"/>
      <protection/>
    </xf>
    <xf numFmtId="0" fontId="16" fillId="0" borderId="10" xfId="145" applyFont="1" applyBorder="1" applyAlignment="1">
      <alignment horizontal="distributed" vertical="center"/>
      <protection/>
    </xf>
    <xf numFmtId="0" fontId="16" fillId="0" borderId="12" xfId="145" applyFont="1" applyBorder="1" applyAlignment="1">
      <alignment horizontal="distributed" vertical="center"/>
      <protection/>
    </xf>
    <xf numFmtId="0" fontId="16" fillId="0" borderId="22" xfId="145" applyFont="1" applyBorder="1" applyAlignment="1">
      <alignment horizontal="distributed" vertical="center"/>
      <protection/>
    </xf>
    <xf numFmtId="0" fontId="16" fillId="0" borderId="21" xfId="145" applyFont="1" applyBorder="1" applyAlignment="1">
      <alignment horizontal="distributed" vertical="center"/>
      <protection/>
    </xf>
    <xf numFmtId="0" fontId="16" fillId="0" borderId="42" xfId="145" applyFont="1" applyBorder="1" applyAlignment="1">
      <alignment horizontal="distributed" vertical="center"/>
      <protection/>
    </xf>
    <xf numFmtId="0" fontId="16" fillId="0" borderId="43" xfId="145" applyFont="1" applyBorder="1" applyAlignment="1">
      <alignment horizontal="distributed" vertical="center"/>
      <protection/>
    </xf>
    <xf numFmtId="0" fontId="16" fillId="0" borderId="44" xfId="145" applyFont="1" applyBorder="1" applyAlignment="1">
      <alignment horizontal="distributed" vertical="center"/>
      <protection/>
    </xf>
    <xf numFmtId="0" fontId="16" fillId="0" borderId="25" xfId="145" applyFont="1" applyBorder="1" applyAlignment="1">
      <alignment horizontal="left" vertical="center"/>
      <protection/>
    </xf>
    <xf numFmtId="0" fontId="16" fillId="0" borderId="25" xfId="145" applyFont="1" applyBorder="1" applyAlignment="1">
      <alignment horizontal="right" vertical="center"/>
      <protection/>
    </xf>
    <xf numFmtId="0" fontId="25" fillId="0" borderId="0" xfId="145" applyFont="1" applyBorder="1" applyAlignment="1">
      <alignment horizontal="left" vertical="center"/>
      <protection/>
    </xf>
    <xf numFmtId="38" fontId="16" fillId="0" borderId="17" xfId="114" applyFont="1" applyFill="1" applyBorder="1" applyAlignment="1">
      <alignment horizontal="distributed" vertical="center"/>
    </xf>
    <xf numFmtId="38" fontId="16" fillId="0" borderId="17" xfId="114" applyFont="1" applyFill="1" applyBorder="1" applyAlignment="1">
      <alignment horizontal="center" vertical="center"/>
    </xf>
    <xf numFmtId="38" fontId="16" fillId="0" borderId="15" xfId="114" applyFont="1" applyFill="1" applyBorder="1" applyAlignment="1">
      <alignment horizontal="distributed" vertical="center"/>
    </xf>
    <xf numFmtId="0" fontId="14" fillId="0" borderId="0" xfId="145" applyFont="1" applyFill="1" applyAlignment="1">
      <alignment horizontal="center" vertical="center"/>
      <protection/>
    </xf>
    <xf numFmtId="0" fontId="16" fillId="0" borderId="19" xfId="145" applyFont="1" applyFill="1" applyBorder="1" applyAlignment="1">
      <alignment horizontal="right" vertical="center"/>
      <protection/>
    </xf>
    <xf numFmtId="0" fontId="16" fillId="0" borderId="41" xfId="145" applyFont="1" applyFill="1" applyBorder="1" applyAlignment="1">
      <alignment horizontal="distributed" vertical="center"/>
      <protection/>
    </xf>
    <xf numFmtId="0" fontId="16" fillId="0" borderId="25" xfId="145" applyFont="1" applyFill="1" applyBorder="1" applyAlignment="1">
      <alignment horizontal="distributed" vertical="center"/>
      <protection/>
    </xf>
    <xf numFmtId="0" fontId="16" fillId="0" borderId="10" xfId="145" applyFont="1" applyFill="1" applyBorder="1" applyAlignment="1">
      <alignment horizontal="distributed" vertical="center"/>
      <protection/>
    </xf>
    <xf numFmtId="0" fontId="16" fillId="0" borderId="41" xfId="145" applyFont="1" applyFill="1" applyBorder="1" applyAlignment="1">
      <alignment horizontal="center" vertical="center" wrapText="1"/>
      <protection/>
    </xf>
    <xf numFmtId="0" fontId="16" fillId="0" borderId="39" xfId="145" applyFont="1" applyFill="1" applyBorder="1" applyAlignment="1">
      <alignment horizontal="center" vertical="center" wrapText="1"/>
      <protection/>
    </xf>
    <xf numFmtId="0" fontId="16" fillId="0" borderId="0" xfId="145" applyFont="1" applyFill="1" applyBorder="1" applyAlignment="1">
      <alignment horizontal="left" vertical="center"/>
      <protection/>
    </xf>
    <xf numFmtId="0" fontId="18" fillId="0" borderId="0" xfId="145" applyFont="1" applyFill="1" applyBorder="1" applyAlignment="1">
      <alignment horizontal="distributed" vertical="center"/>
      <protection/>
    </xf>
    <xf numFmtId="0" fontId="18" fillId="0" borderId="17" xfId="145" applyFont="1" applyFill="1" applyBorder="1" applyAlignment="1">
      <alignment horizontal="distributed" vertical="center"/>
      <protection/>
    </xf>
    <xf numFmtId="0" fontId="16" fillId="0" borderId="37" xfId="145" applyFont="1" applyFill="1" applyBorder="1" applyAlignment="1">
      <alignment horizontal="distributed" vertical="center"/>
      <protection/>
    </xf>
    <xf numFmtId="0" fontId="16" fillId="0" borderId="12" xfId="145" applyFont="1" applyFill="1" applyBorder="1" applyAlignment="1">
      <alignment horizontal="distributed" vertical="center"/>
      <protection/>
    </xf>
    <xf numFmtId="0" fontId="16" fillId="0" borderId="39" xfId="145" applyFont="1" applyFill="1" applyBorder="1" applyAlignment="1">
      <alignment horizontal="distributed" vertical="center"/>
      <protection/>
    </xf>
    <xf numFmtId="0" fontId="16" fillId="0" borderId="45" xfId="146" applyFont="1" applyFill="1" applyBorder="1" applyAlignment="1">
      <alignment horizontal="center" vertical="center"/>
      <protection/>
    </xf>
    <xf numFmtId="0" fontId="16" fillId="0" borderId="13" xfId="146" applyFont="1" applyFill="1" applyBorder="1" applyAlignment="1">
      <alignment horizontal="center" vertical="center"/>
      <protection/>
    </xf>
    <xf numFmtId="0" fontId="16" fillId="0" borderId="23" xfId="146" applyFont="1" applyFill="1" applyBorder="1" applyAlignment="1">
      <alignment horizontal="center" vertical="center"/>
      <protection/>
    </xf>
    <xf numFmtId="0" fontId="16" fillId="0" borderId="46" xfId="146" applyFont="1" applyBorder="1" applyAlignment="1">
      <alignment horizontal="center" vertical="center" wrapText="1"/>
      <protection/>
    </xf>
    <xf numFmtId="0" fontId="14" fillId="0" borderId="0" xfId="146" applyFont="1" applyAlignment="1">
      <alignment horizontal="center" vertical="center"/>
      <protection/>
    </xf>
    <xf numFmtId="0" fontId="16" fillId="0" borderId="21" xfId="146" applyFont="1" applyFill="1" applyBorder="1" applyAlignment="1">
      <alignment horizontal="center" vertical="center"/>
      <protection/>
    </xf>
    <xf numFmtId="0" fontId="16" fillId="0" borderId="47" xfId="146" applyFont="1" applyFill="1" applyBorder="1" applyAlignment="1">
      <alignment horizontal="center" vertical="center"/>
      <protection/>
    </xf>
  </cellXfs>
  <cellStyles count="139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パーセント 2" xfId="97"/>
    <cellStyle name="Hyperlink" xfId="98"/>
    <cellStyle name="メモ" xfId="99"/>
    <cellStyle name="メモ 2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桁区切り 2" xfId="116"/>
    <cellStyle name="桁区切り 2 2" xfId="117"/>
    <cellStyle name="見出し 1" xfId="118"/>
    <cellStyle name="見出し 1 2" xfId="119"/>
    <cellStyle name="見出し 1 3" xfId="120"/>
    <cellStyle name="見出し 2" xfId="121"/>
    <cellStyle name="見出し 2 2" xfId="122"/>
    <cellStyle name="見出し 2 3" xfId="123"/>
    <cellStyle name="見出し 3" xfId="124"/>
    <cellStyle name="見出し 3 2" xfId="125"/>
    <cellStyle name="見出し 3 3" xfId="126"/>
    <cellStyle name="見出し 4" xfId="127"/>
    <cellStyle name="見出し 4 2" xfId="128"/>
    <cellStyle name="見出し 4 3" xfId="129"/>
    <cellStyle name="集計" xfId="130"/>
    <cellStyle name="集計 2" xfId="131"/>
    <cellStyle name="集計 3" xfId="132"/>
    <cellStyle name="出力" xfId="133"/>
    <cellStyle name="出力 2" xfId="134"/>
    <cellStyle name="出力 3" xfId="135"/>
    <cellStyle name="説明文" xfId="136"/>
    <cellStyle name="説明文 2" xfId="137"/>
    <cellStyle name="説明文 3" xfId="138"/>
    <cellStyle name="Currency [0]" xfId="139"/>
    <cellStyle name="Currency" xfId="140"/>
    <cellStyle name="入力" xfId="141"/>
    <cellStyle name="入力 2" xfId="142"/>
    <cellStyle name="入力 3" xfId="143"/>
    <cellStyle name="標準 2" xfId="144"/>
    <cellStyle name="標準 3" xfId="145"/>
    <cellStyle name="標準 3 2" xfId="146"/>
    <cellStyle name="標準 4" xfId="147"/>
    <cellStyle name="標準_JB16" xfId="148"/>
    <cellStyle name="Followed Hyperlink" xfId="149"/>
    <cellStyle name="良い" xfId="150"/>
    <cellStyle name="良い 2" xfId="151"/>
    <cellStyle name="良い 3" xfId="1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SheetLayoutView="100" workbookViewId="0" topLeftCell="A1">
      <selection activeCell="A1" sqref="A1:B1"/>
    </sheetView>
  </sheetViews>
  <sheetFormatPr defaultColWidth="9.00390625" defaultRowHeight="13.5"/>
  <cols>
    <col min="1" max="1" width="5.25390625" style="399" customWidth="1"/>
    <col min="2" max="2" width="50.625" style="399" customWidth="1"/>
    <col min="3" max="16384" width="9.00390625" style="399" customWidth="1"/>
  </cols>
  <sheetData>
    <row r="1" spans="1:2" ht="22.5" customHeight="1">
      <c r="A1" s="403" t="s">
        <v>525</v>
      </c>
      <c r="B1" s="403"/>
    </row>
    <row r="2" spans="1:2" ht="14.25">
      <c r="A2" s="401"/>
      <c r="B2" s="401"/>
    </row>
    <row r="3" spans="1:2" ht="22.5" customHeight="1">
      <c r="A3" s="398">
        <v>1</v>
      </c>
      <c r="B3" s="402" t="s">
        <v>526</v>
      </c>
    </row>
    <row r="4" spans="1:2" ht="22.5" customHeight="1">
      <c r="A4" s="398">
        <v>2</v>
      </c>
      <c r="B4" s="402" t="s">
        <v>527</v>
      </c>
    </row>
    <row r="5" spans="1:3" ht="22.5" customHeight="1">
      <c r="A5" s="398">
        <v>3</v>
      </c>
      <c r="B5" s="402" t="s">
        <v>528</v>
      </c>
      <c r="C5" s="400"/>
    </row>
    <row r="6" spans="1:2" ht="22.5" customHeight="1">
      <c r="A6" s="398">
        <v>4</v>
      </c>
      <c r="B6" s="402" t="s">
        <v>535</v>
      </c>
    </row>
    <row r="7" spans="1:2" ht="22.5" customHeight="1">
      <c r="A7" s="398">
        <v>5</v>
      </c>
      <c r="B7" s="402" t="s">
        <v>529</v>
      </c>
    </row>
    <row r="8" spans="1:2" ht="22.5" customHeight="1">
      <c r="A8" s="398">
        <v>6</v>
      </c>
      <c r="B8" s="402" t="s">
        <v>530</v>
      </c>
    </row>
    <row r="9" spans="1:2" ht="22.5" customHeight="1">
      <c r="A9" s="398">
        <v>7</v>
      </c>
      <c r="B9" s="402" t="s">
        <v>531</v>
      </c>
    </row>
    <row r="10" spans="1:2" ht="22.5" customHeight="1">
      <c r="A10" s="398">
        <v>8</v>
      </c>
      <c r="B10" s="402" t="s">
        <v>532</v>
      </c>
    </row>
    <row r="11" spans="1:2" ht="22.5" customHeight="1">
      <c r="A11" s="398">
        <v>9</v>
      </c>
      <c r="B11" s="402" t="s">
        <v>533</v>
      </c>
    </row>
    <row r="12" spans="1:2" ht="22.5" customHeight="1">
      <c r="A12" s="398">
        <v>10</v>
      </c>
      <c r="B12" s="402" t="s">
        <v>534</v>
      </c>
    </row>
    <row r="13" spans="1:2" ht="22.5" customHeight="1">
      <c r="A13" s="398">
        <v>11</v>
      </c>
      <c r="B13" s="402" t="s">
        <v>613</v>
      </c>
    </row>
  </sheetData>
  <sheetProtection/>
  <mergeCells count="1">
    <mergeCell ref="A1:B1"/>
  </mergeCells>
  <hyperlinks>
    <hyperlink ref="B3" location="'1'!A1" tooltip="1" display="人口の推移"/>
    <hyperlink ref="B4" location="'2'!A1" tooltip="2" display="人口自然動態及び社会動態の推移"/>
    <hyperlink ref="B5" location="'3'!A1" tooltip="3" display="町丁字別世帯と人口"/>
    <hyperlink ref="B6" location="'4'!A1" tooltip="4" display="外国人住民人口"/>
    <hyperlink ref="B7" location="'5'!A1" tooltip="5" display="地区別世帯と人口"/>
    <hyperlink ref="B8" location="'6'!A1" tooltip="6" display="地区別年間異動人口"/>
    <hyperlink ref="B9" location="'7'!A1" tooltip="7" display="都道府県別年間転入者・転出者数"/>
    <hyperlink ref="B10" location="'8'!A1" tooltip="8" display="年齢別人口（男・女）"/>
    <hyperlink ref="B11" location="'9'!A1" tooltip="9" display="年齢別人口（地区別・男女別・5歳階級）"/>
    <hyperlink ref="B12" location="'10'!A1" tooltip="10" display="地区別平均年齢、平均人員"/>
    <hyperlink ref="B13" location="'11'!A1" tooltip="11" display="年齢別、男女別平均余命(埼玉県・川越市)"/>
  </hyperlink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8.875" style="21" customWidth="1"/>
    <col min="2" max="2" width="6.875" style="21" customWidth="1"/>
    <col min="3" max="23" width="7.125" style="21" customWidth="1"/>
    <col min="24" max="24" width="8.50390625" style="21" bestFit="1" customWidth="1"/>
    <col min="25" max="16384" width="9.00390625" style="21" customWidth="1"/>
  </cols>
  <sheetData>
    <row r="1" spans="1:24" ht="18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20" t="s">
        <v>782</v>
      </c>
      <c r="N1" s="20"/>
      <c r="O1" s="20"/>
      <c r="P1" s="20"/>
      <c r="Q1" s="68"/>
      <c r="R1" s="68"/>
      <c r="S1" s="68"/>
      <c r="T1" s="68"/>
      <c r="U1" s="68"/>
      <c r="V1" s="68"/>
      <c r="W1" s="68"/>
      <c r="X1" s="68"/>
    </row>
    <row r="2" spans="1:24" ht="13.5" customHeight="1" thickBot="1">
      <c r="A2" s="22"/>
      <c r="B2" s="197"/>
      <c r="C2" s="197"/>
      <c r="D2" s="197"/>
      <c r="E2" s="19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410" t="s">
        <v>783</v>
      </c>
      <c r="W2" s="410"/>
      <c r="X2" s="410"/>
    </row>
    <row r="3" spans="1:24" ht="14.25" customHeight="1">
      <c r="A3" s="202"/>
      <c r="B3" s="313" t="s">
        <v>604</v>
      </c>
      <c r="C3" s="314" t="s">
        <v>442</v>
      </c>
      <c r="D3" s="314" t="s">
        <v>443</v>
      </c>
      <c r="E3" s="314" t="s">
        <v>444</v>
      </c>
      <c r="F3" s="314" t="s">
        <v>445</v>
      </c>
      <c r="G3" s="314" t="s">
        <v>446</v>
      </c>
      <c r="H3" s="314" t="s">
        <v>447</v>
      </c>
      <c r="I3" s="314" t="s">
        <v>448</v>
      </c>
      <c r="J3" s="314" t="s">
        <v>449</v>
      </c>
      <c r="K3" s="314" t="s">
        <v>450</v>
      </c>
      <c r="L3" s="315" t="s">
        <v>451</v>
      </c>
      <c r="M3" s="316" t="s">
        <v>452</v>
      </c>
      <c r="N3" s="314" t="s">
        <v>453</v>
      </c>
      <c r="O3" s="314" t="s">
        <v>454</v>
      </c>
      <c r="P3" s="314" t="s">
        <v>455</v>
      </c>
      <c r="Q3" s="314" t="s">
        <v>456</v>
      </c>
      <c r="R3" s="314" t="s">
        <v>457</v>
      </c>
      <c r="S3" s="314" t="s">
        <v>458</v>
      </c>
      <c r="T3" s="314" t="s">
        <v>459</v>
      </c>
      <c r="U3" s="314" t="s">
        <v>460</v>
      </c>
      <c r="V3" s="314" t="s">
        <v>461</v>
      </c>
      <c r="W3" s="314" t="s">
        <v>462</v>
      </c>
      <c r="X3" s="317" t="s">
        <v>605</v>
      </c>
    </row>
    <row r="4" spans="1:24" ht="14.25" customHeight="1">
      <c r="A4" s="472" t="s">
        <v>606</v>
      </c>
      <c r="B4" s="318" t="s">
        <v>784</v>
      </c>
      <c r="C4" s="105">
        <v>14443</v>
      </c>
      <c r="D4" s="105">
        <v>15546</v>
      </c>
      <c r="E4" s="105">
        <v>15183</v>
      </c>
      <c r="F4" s="105">
        <v>16167</v>
      </c>
      <c r="G4" s="105">
        <v>18820</v>
      </c>
      <c r="H4" s="105">
        <v>18879</v>
      </c>
      <c r="I4" s="105">
        <v>21187</v>
      </c>
      <c r="J4" s="105">
        <v>24068</v>
      </c>
      <c r="K4" s="105">
        <v>28955</v>
      </c>
      <c r="L4" s="105">
        <v>27756</v>
      </c>
      <c r="M4" s="105">
        <v>21553</v>
      </c>
      <c r="N4" s="105">
        <v>18938</v>
      </c>
      <c r="O4" s="105">
        <v>20243</v>
      </c>
      <c r="P4" s="105">
        <v>28003</v>
      </c>
      <c r="Q4" s="105">
        <v>22634</v>
      </c>
      <c r="R4" s="105">
        <v>18514</v>
      </c>
      <c r="S4" s="105">
        <v>11768</v>
      </c>
      <c r="T4" s="105">
        <v>5813</v>
      </c>
      <c r="U4" s="105">
        <v>2422</v>
      </c>
      <c r="V4" s="105">
        <v>644</v>
      </c>
      <c r="W4" s="105">
        <v>118</v>
      </c>
      <c r="X4" s="114">
        <f>SUM(C4:W4)</f>
        <v>351654</v>
      </c>
    </row>
    <row r="5" spans="1:24" ht="14.25" customHeight="1">
      <c r="A5" s="470"/>
      <c r="B5" s="320" t="s">
        <v>5</v>
      </c>
      <c r="C5" s="105">
        <v>7560</v>
      </c>
      <c r="D5" s="105">
        <v>7893</v>
      </c>
      <c r="E5" s="105">
        <v>7722</v>
      </c>
      <c r="F5" s="105">
        <v>8262</v>
      </c>
      <c r="G5" s="105">
        <v>9725</v>
      </c>
      <c r="H5" s="105">
        <v>9989</v>
      </c>
      <c r="I5" s="105">
        <v>11094</v>
      </c>
      <c r="J5" s="105">
        <v>12629</v>
      </c>
      <c r="K5" s="105">
        <v>15180</v>
      </c>
      <c r="L5" s="105">
        <v>14460</v>
      </c>
      <c r="M5" s="105">
        <v>11192</v>
      </c>
      <c r="N5" s="105">
        <v>9693</v>
      </c>
      <c r="O5" s="105">
        <v>9979</v>
      </c>
      <c r="P5" s="105">
        <v>13374</v>
      </c>
      <c r="Q5" s="105">
        <v>10590</v>
      </c>
      <c r="R5" s="105">
        <v>8741</v>
      </c>
      <c r="S5" s="105">
        <v>5261</v>
      </c>
      <c r="T5" s="105">
        <v>2129</v>
      </c>
      <c r="U5" s="105">
        <v>649</v>
      </c>
      <c r="V5" s="105">
        <v>108</v>
      </c>
      <c r="W5" s="105">
        <v>20</v>
      </c>
      <c r="X5" s="41">
        <f aca="true" t="shared" si="0" ref="X5:X54">SUM(C5:W5)</f>
        <v>176250</v>
      </c>
    </row>
    <row r="6" spans="1:24" ht="14.25" customHeight="1">
      <c r="A6" s="470"/>
      <c r="B6" s="318" t="s">
        <v>6</v>
      </c>
      <c r="C6" s="105">
        <v>6883</v>
      </c>
      <c r="D6" s="105">
        <v>7653</v>
      </c>
      <c r="E6" s="105">
        <v>7461</v>
      </c>
      <c r="F6" s="105">
        <v>7905</v>
      </c>
      <c r="G6" s="105">
        <v>9095</v>
      </c>
      <c r="H6" s="105">
        <v>8890</v>
      </c>
      <c r="I6" s="105">
        <v>10093</v>
      </c>
      <c r="J6" s="105">
        <v>11439</v>
      </c>
      <c r="K6" s="105">
        <v>13775</v>
      </c>
      <c r="L6" s="105">
        <v>13296</v>
      </c>
      <c r="M6" s="105">
        <v>10361</v>
      </c>
      <c r="N6" s="105">
        <v>9245</v>
      </c>
      <c r="O6" s="105">
        <v>10264</v>
      </c>
      <c r="P6" s="105">
        <v>14629</v>
      </c>
      <c r="Q6" s="105">
        <v>12044</v>
      </c>
      <c r="R6" s="105">
        <v>9773</v>
      </c>
      <c r="S6" s="105">
        <v>6507</v>
      </c>
      <c r="T6" s="105">
        <v>3684</v>
      </c>
      <c r="U6" s="105">
        <v>1773</v>
      </c>
      <c r="V6" s="105">
        <v>536</v>
      </c>
      <c r="W6" s="105">
        <v>98</v>
      </c>
      <c r="X6" s="41">
        <f t="shared" si="0"/>
        <v>175404</v>
      </c>
    </row>
    <row r="7" spans="1:24" ht="14.25" customHeight="1">
      <c r="A7" s="321"/>
      <c r="B7" s="318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41"/>
    </row>
    <row r="8" spans="1:24" ht="14.25" customHeight="1">
      <c r="A8" s="470" t="s">
        <v>748</v>
      </c>
      <c r="B8" s="318" t="s">
        <v>784</v>
      </c>
      <c r="C8" s="105">
        <v>4117</v>
      </c>
      <c r="D8" s="105">
        <v>4054</v>
      </c>
      <c r="E8" s="105">
        <v>4068</v>
      </c>
      <c r="F8" s="105">
        <v>4584</v>
      </c>
      <c r="G8" s="105">
        <v>6122</v>
      </c>
      <c r="H8" s="105">
        <v>6451</v>
      </c>
      <c r="I8" s="105">
        <v>6648</v>
      </c>
      <c r="J8" s="105">
        <v>7098</v>
      </c>
      <c r="K8" s="105">
        <v>8354</v>
      </c>
      <c r="L8" s="105">
        <v>8393</v>
      </c>
      <c r="M8" s="105">
        <v>7245</v>
      </c>
      <c r="N8" s="105">
        <v>6241</v>
      </c>
      <c r="O8" s="105">
        <v>6055</v>
      </c>
      <c r="P8" s="105">
        <v>7660</v>
      </c>
      <c r="Q8" s="105">
        <v>5812</v>
      </c>
      <c r="R8" s="105">
        <v>5046</v>
      </c>
      <c r="S8" s="105">
        <v>3870</v>
      </c>
      <c r="T8" s="105">
        <v>2126</v>
      </c>
      <c r="U8" s="105">
        <v>850</v>
      </c>
      <c r="V8" s="105">
        <v>223</v>
      </c>
      <c r="W8" s="105">
        <v>40</v>
      </c>
      <c r="X8" s="41">
        <f t="shared" si="0"/>
        <v>105057</v>
      </c>
    </row>
    <row r="9" spans="1:24" ht="14.25" customHeight="1">
      <c r="A9" s="470"/>
      <c r="B9" s="320" t="s">
        <v>5</v>
      </c>
      <c r="C9" s="105">
        <v>2122</v>
      </c>
      <c r="D9" s="105">
        <v>2023</v>
      </c>
      <c r="E9" s="105">
        <v>2082</v>
      </c>
      <c r="F9" s="105">
        <v>2329</v>
      </c>
      <c r="G9" s="105">
        <v>3181</v>
      </c>
      <c r="H9" s="105">
        <v>3460</v>
      </c>
      <c r="I9" s="105">
        <v>3502</v>
      </c>
      <c r="J9" s="105">
        <v>3705</v>
      </c>
      <c r="K9" s="105">
        <v>4314</v>
      </c>
      <c r="L9" s="105">
        <v>4283</v>
      </c>
      <c r="M9" s="105">
        <v>3721</v>
      </c>
      <c r="N9" s="105">
        <v>3198</v>
      </c>
      <c r="O9" s="105">
        <v>3059</v>
      </c>
      <c r="P9" s="105">
        <v>3704</v>
      </c>
      <c r="Q9" s="105">
        <v>2674</v>
      </c>
      <c r="R9" s="105">
        <v>2273</v>
      </c>
      <c r="S9" s="105">
        <v>1600</v>
      </c>
      <c r="T9" s="105">
        <v>761</v>
      </c>
      <c r="U9" s="105">
        <v>234</v>
      </c>
      <c r="V9" s="105">
        <v>45</v>
      </c>
      <c r="W9" s="105">
        <v>8</v>
      </c>
      <c r="X9" s="41">
        <f t="shared" si="0"/>
        <v>52278</v>
      </c>
    </row>
    <row r="10" spans="1:24" ht="14.25" customHeight="1">
      <c r="A10" s="470"/>
      <c r="B10" s="318" t="s">
        <v>6</v>
      </c>
      <c r="C10" s="105">
        <v>1995</v>
      </c>
      <c r="D10" s="105">
        <v>2031</v>
      </c>
      <c r="E10" s="105">
        <v>1986</v>
      </c>
      <c r="F10" s="105">
        <v>2255</v>
      </c>
      <c r="G10" s="105">
        <v>2941</v>
      </c>
      <c r="H10" s="105">
        <v>2991</v>
      </c>
      <c r="I10" s="105">
        <v>3146</v>
      </c>
      <c r="J10" s="105">
        <v>3393</v>
      </c>
      <c r="K10" s="105">
        <v>4040</v>
      </c>
      <c r="L10" s="105">
        <v>4110</v>
      </c>
      <c r="M10" s="105">
        <v>3524</v>
      </c>
      <c r="N10" s="105">
        <v>3043</v>
      </c>
      <c r="O10" s="105">
        <v>2996</v>
      </c>
      <c r="P10" s="105">
        <v>3956</v>
      </c>
      <c r="Q10" s="105">
        <v>3138</v>
      </c>
      <c r="R10" s="105">
        <v>2773</v>
      </c>
      <c r="S10" s="105">
        <v>2270</v>
      </c>
      <c r="T10" s="105">
        <v>1365</v>
      </c>
      <c r="U10" s="105">
        <v>616</v>
      </c>
      <c r="V10" s="105">
        <v>178</v>
      </c>
      <c r="W10" s="105">
        <v>32</v>
      </c>
      <c r="X10" s="41">
        <f t="shared" si="0"/>
        <v>52779</v>
      </c>
    </row>
    <row r="11" spans="1:24" ht="14.25" customHeight="1">
      <c r="A11" s="321"/>
      <c r="B11" s="31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41"/>
    </row>
    <row r="12" spans="1:24" ht="14.25" customHeight="1">
      <c r="A12" s="470" t="s">
        <v>750</v>
      </c>
      <c r="B12" s="318" t="s">
        <v>784</v>
      </c>
      <c r="C12" s="105">
        <v>235</v>
      </c>
      <c r="D12" s="105">
        <v>329</v>
      </c>
      <c r="E12" s="105">
        <v>273</v>
      </c>
      <c r="F12" s="105">
        <v>334</v>
      </c>
      <c r="G12" s="105">
        <v>365</v>
      </c>
      <c r="H12" s="105">
        <v>264</v>
      </c>
      <c r="I12" s="105">
        <v>321</v>
      </c>
      <c r="J12" s="105">
        <v>406</v>
      </c>
      <c r="K12" s="105">
        <v>468</v>
      </c>
      <c r="L12" s="105">
        <v>447</v>
      </c>
      <c r="M12" s="105">
        <v>313</v>
      </c>
      <c r="N12" s="105">
        <v>300</v>
      </c>
      <c r="O12" s="105">
        <v>350</v>
      </c>
      <c r="P12" s="105">
        <v>469</v>
      </c>
      <c r="Q12" s="105">
        <v>301</v>
      </c>
      <c r="R12" s="105">
        <v>227</v>
      </c>
      <c r="S12" s="105">
        <v>196</v>
      </c>
      <c r="T12" s="105">
        <v>106</v>
      </c>
      <c r="U12" s="105">
        <v>45</v>
      </c>
      <c r="V12" s="322">
        <v>23</v>
      </c>
      <c r="W12" s="322">
        <v>2</v>
      </c>
      <c r="X12" s="41">
        <f t="shared" si="0"/>
        <v>5774</v>
      </c>
    </row>
    <row r="13" spans="1:24" ht="14.25" customHeight="1">
      <c r="A13" s="470"/>
      <c r="B13" s="320" t="s">
        <v>5</v>
      </c>
      <c r="C13" s="105">
        <v>129</v>
      </c>
      <c r="D13" s="105">
        <v>174</v>
      </c>
      <c r="E13" s="105">
        <v>155</v>
      </c>
      <c r="F13" s="105">
        <v>161</v>
      </c>
      <c r="G13" s="105">
        <v>113</v>
      </c>
      <c r="H13" s="105">
        <v>125</v>
      </c>
      <c r="I13" s="105">
        <v>154</v>
      </c>
      <c r="J13" s="105">
        <v>200</v>
      </c>
      <c r="K13" s="105">
        <v>248</v>
      </c>
      <c r="L13" s="105">
        <v>240</v>
      </c>
      <c r="M13" s="105">
        <v>176</v>
      </c>
      <c r="N13" s="105">
        <v>156</v>
      </c>
      <c r="O13" s="105">
        <v>181</v>
      </c>
      <c r="P13" s="105">
        <v>228</v>
      </c>
      <c r="Q13" s="105">
        <v>154</v>
      </c>
      <c r="R13" s="105">
        <v>110</v>
      </c>
      <c r="S13" s="105">
        <v>79</v>
      </c>
      <c r="T13" s="105">
        <v>37</v>
      </c>
      <c r="U13" s="105">
        <v>12</v>
      </c>
      <c r="V13" s="322">
        <v>4</v>
      </c>
      <c r="W13" s="322">
        <v>1</v>
      </c>
      <c r="X13" s="41">
        <f t="shared" si="0"/>
        <v>2837</v>
      </c>
    </row>
    <row r="14" spans="1:24" ht="14.25" customHeight="1">
      <c r="A14" s="470"/>
      <c r="B14" s="318" t="s">
        <v>6</v>
      </c>
      <c r="C14" s="105">
        <v>106</v>
      </c>
      <c r="D14" s="105">
        <v>155</v>
      </c>
      <c r="E14" s="105">
        <v>118</v>
      </c>
      <c r="F14" s="105">
        <v>173</v>
      </c>
      <c r="G14" s="105">
        <v>252</v>
      </c>
      <c r="H14" s="105">
        <v>139</v>
      </c>
      <c r="I14" s="105">
        <v>167</v>
      </c>
      <c r="J14" s="105">
        <v>206</v>
      </c>
      <c r="K14" s="105">
        <v>220</v>
      </c>
      <c r="L14" s="105">
        <v>207</v>
      </c>
      <c r="M14" s="105">
        <v>137</v>
      </c>
      <c r="N14" s="105">
        <v>144</v>
      </c>
      <c r="O14" s="105">
        <v>169</v>
      </c>
      <c r="P14" s="105">
        <v>241</v>
      </c>
      <c r="Q14" s="105">
        <v>147</v>
      </c>
      <c r="R14" s="105">
        <v>117</v>
      </c>
      <c r="S14" s="105">
        <v>117</v>
      </c>
      <c r="T14" s="105">
        <v>69</v>
      </c>
      <c r="U14" s="105">
        <v>33</v>
      </c>
      <c r="V14" s="322">
        <v>19</v>
      </c>
      <c r="W14" s="322">
        <v>1</v>
      </c>
      <c r="X14" s="41">
        <f t="shared" si="0"/>
        <v>2937</v>
      </c>
    </row>
    <row r="15" spans="1:24" ht="14.25" customHeight="1">
      <c r="A15" s="321"/>
      <c r="B15" s="318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137"/>
      <c r="W15" s="137"/>
      <c r="X15" s="41"/>
    </row>
    <row r="16" spans="1:24" ht="14.25" customHeight="1">
      <c r="A16" s="470" t="s">
        <v>785</v>
      </c>
      <c r="B16" s="318" t="s">
        <v>784</v>
      </c>
      <c r="C16" s="145">
        <v>381</v>
      </c>
      <c r="D16" s="145">
        <v>473</v>
      </c>
      <c r="E16" s="145">
        <v>445</v>
      </c>
      <c r="F16" s="145">
        <v>447</v>
      </c>
      <c r="G16" s="145">
        <v>519</v>
      </c>
      <c r="H16" s="145">
        <v>495</v>
      </c>
      <c r="I16" s="145">
        <v>634</v>
      </c>
      <c r="J16" s="145">
        <v>718</v>
      </c>
      <c r="K16" s="145">
        <v>812</v>
      </c>
      <c r="L16" s="145">
        <v>706</v>
      </c>
      <c r="M16" s="145">
        <v>601</v>
      </c>
      <c r="N16" s="145">
        <v>687</v>
      </c>
      <c r="O16" s="145">
        <v>963</v>
      </c>
      <c r="P16" s="145">
        <v>1239</v>
      </c>
      <c r="Q16" s="145">
        <v>773</v>
      </c>
      <c r="R16" s="145">
        <v>466</v>
      </c>
      <c r="S16" s="145">
        <v>289</v>
      </c>
      <c r="T16" s="145">
        <v>180</v>
      </c>
      <c r="U16" s="145">
        <v>81</v>
      </c>
      <c r="V16" s="145">
        <v>24</v>
      </c>
      <c r="W16" s="158">
        <v>4</v>
      </c>
      <c r="X16" s="41">
        <f t="shared" si="0"/>
        <v>10937</v>
      </c>
    </row>
    <row r="17" spans="1:24" ht="14.25" customHeight="1">
      <c r="A17" s="470"/>
      <c r="B17" s="320" t="s">
        <v>5</v>
      </c>
      <c r="C17" s="151">
        <v>200</v>
      </c>
      <c r="D17" s="151">
        <v>219</v>
      </c>
      <c r="E17" s="151">
        <v>228</v>
      </c>
      <c r="F17" s="151">
        <v>232</v>
      </c>
      <c r="G17" s="151">
        <v>252</v>
      </c>
      <c r="H17" s="151">
        <v>267</v>
      </c>
      <c r="I17" s="151">
        <v>313</v>
      </c>
      <c r="J17" s="151">
        <v>374</v>
      </c>
      <c r="K17" s="151">
        <v>432</v>
      </c>
      <c r="L17" s="151">
        <v>368</v>
      </c>
      <c r="M17" s="151">
        <v>285</v>
      </c>
      <c r="N17" s="151">
        <v>322</v>
      </c>
      <c r="O17" s="151">
        <v>458</v>
      </c>
      <c r="P17" s="151">
        <v>638</v>
      </c>
      <c r="Q17" s="151">
        <v>406</v>
      </c>
      <c r="R17" s="151">
        <v>249</v>
      </c>
      <c r="S17" s="151">
        <v>124</v>
      </c>
      <c r="T17" s="151">
        <v>54</v>
      </c>
      <c r="U17" s="151">
        <v>15</v>
      </c>
      <c r="V17" s="154">
        <v>2</v>
      </c>
      <c r="W17" s="154">
        <v>1</v>
      </c>
      <c r="X17" s="41">
        <f t="shared" si="0"/>
        <v>5439</v>
      </c>
    </row>
    <row r="18" spans="1:24" ht="14.25" customHeight="1">
      <c r="A18" s="470"/>
      <c r="B18" s="318" t="s">
        <v>6</v>
      </c>
      <c r="C18" s="151">
        <v>181</v>
      </c>
      <c r="D18" s="151">
        <v>254</v>
      </c>
      <c r="E18" s="151">
        <v>217</v>
      </c>
      <c r="F18" s="151">
        <v>215</v>
      </c>
      <c r="G18" s="151">
        <v>267</v>
      </c>
      <c r="H18" s="151">
        <v>228</v>
      </c>
      <c r="I18" s="151">
        <v>321</v>
      </c>
      <c r="J18" s="151">
        <v>344</v>
      </c>
      <c r="K18" s="151">
        <v>380</v>
      </c>
      <c r="L18" s="151">
        <v>338</v>
      </c>
      <c r="M18" s="151">
        <v>316</v>
      </c>
      <c r="N18" s="151">
        <v>365</v>
      </c>
      <c r="O18" s="151">
        <v>505</v>
      </c>
      <c r="P18" s="151">
        <v>601</v>
      </c>
      <c r="Q18" s="151">
        <v>367</v>
      </c>
      <c r="R18" s="151">
        <v>217</v>
      </c>
      <c r="S18" s="151">
        <v>165</v>
      </c>
      <c r="T18" s="151">
        <v>126</v>
      </c>
      <c r="U18" s="151">
        <v>66</v>
      </c>
      <c r="V18" s="151">
        <v>22</v>
      </c>
      <c r="W18" s="154">
        <v>3</v>
      </c>
      <c r="X18" s="41">
        <f t="shared" si="0"/>
        <v>5498</v>
      </c>
    </row>
    <row r="19" spans="1:24" ht="14.25" customHeight="1">
      <c r="A19" s="321"/>
      <c r="B19" s="318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124"/>
      <c r="X19" s="41"/>
    </row>
    <row r="20" spans="1:24" ht="14.25" customHeight="1">
      <c r="A20" s="470" t="s">
        <v>786</v>
      </c>
      <c r="B20" s="318" t="s">
        <v>784</v>
      </c>
      <c r="C20" s="145">
        <v>1263</v>
      </c>
      <c r="D20" s="145">
        <v>1377</v>
      </c>
      <c r="E20" s="145">
        <v>1457</v>
      </c>
      <c r="F20" s="145">
        <v>1246</v>
      </c>
      <c r="G20" s="145">
        <v>1122</v>
      </c>
      <c r="H20" s="145">
        <v>1169</v>
      </c>
      <c r="I20" s="145">
        <v>1579</v>
      </c>
      <c r="J20" s="145">
        <v>1906</v>
      </c>
      <c r="K20" s="145">
        <v>2454</v>
      </c>
      <c r="L20" s="145">
        <v>2072</v>
      </c>
      <c r="M20" s="145">
        <v>1423</v>
      </c>
      <c r="N20" s="145">
        <v>1113</v>
      </c>
      <c r="O20" s="145">
        <v>1261</v>
      </c>
      <c r="P20" s="145">
        <v>1714</v>
      </c>
      <c r="Q20" s="145">
        <v>1444</v>
      </c>
      <c r="R20" s="145">
        <v>1068</v>
      </c>
      <c r="S20" s="145">
        <v>585</v>
      </c>
      <c r="T20" s="145">
        <v>242</v>
      </c>
      <c r="U20" s="145">
        <v>131</v>
      </c>
      <c r="V20" s="145">
        <v>28</v>
      </c>
      <c r="W20" s="145">
        <v>7</v>
      </c>
      <c r="X20" s="41">
        <f t="shared" si="0"/>
        <v>24661</v>
      </c>
    </row>
    <row r="21" spans="1:24" ht="14.25" customHeight="1">
      <c r="A21" s="470"/>
      <c r="B21" s="320" t="s">
        <v>5</v>
      </c>
      <c r="C21" s="151">
        <v>642</v>
      </c>
      <c r="D21" s="151">
        <v>695</v>
      </c>
      <c r="E21" s="151">
        <v>732</v>
      </c>
      <c r="F21" s="151">
        <v>650</v>
      </c>
      <c r="G21" s="151">
        <v>573</v>
      </c>
      <c r="H21" s="151">
        <v>579</v>
      </c>
      <c r="I21" s="151">
        <v>802</v>
      </c>
      <c r="J21" s="151">
        <v>985</v>
      </c>
      <c r="K21" s="151">
        <v>1301</v>
      </c>
      <c r="L21" s="151">
        <v>1080</v>
      </c>
      <c r="M21" s="151">
        <v>738</v>
      </c>
      <c r="N21" s="151">
        <v>581</v>
      </c>
      <c r="O21" s="151">
        <v>612</v>
      </c>
      <c r="P21" s="151">
        <v>791</v>
      </c>
      <c r="Q21" s="151">
        <v>689</v>
      </c>
      <c r="R21" s="151">
        <v>523</v>
      </c>
      <c r="S21" s="151">
        <v>263</v>
      </c>
      <c r="T21" s="151">
        <v>77</v>
      </c>
      <c r="U21" s="151">
        <v>32</v>
      </c>
      <c r="V21" s="151">
        <v>1</v>
      </c>
      <c r="W21" s="154" t="s">
        <v>787</v>
      </c>
      <c r="X21" s="41">
        <f t="shared" si="0"/>
        <v>12346</v>
      </c>
    </row>
    <row r="22" spans="1:24" ht="14.25" customHeight="1">
      <c r="A22" s="470"/>
      <c r="B22" s="318" t="s">
        <v>6</v>
      </c>
      <c r="C22" s="151">
        <v>621</v>
      </c>
      <c r="D22" s="151">
        <v>682</v>
      </c>
      <c r="E22" s="151">
        <v>725</v>
      </c>
      <c r="F22" s="151">
        <v>596</v>
      </c>
      <c r="G22" s="151">
        <v>549</v>
      </c>
      <c r="H22" s="151">
        <v>590</v>
      </c>
      <c r="I22" s="151">
        <v>777</v>
      </c>
      <c r="J22" s="151">
        <v>921</v>
      </c>
      <c r="K22" s="151">
        <v>1153</v>
      </c>
      <c r="L22" s="151">
        <v>992</v>
      </c>
      <c r="M22" s="151">
        <v>685</v>
      </c>
      <c r="N22" s="151">
        <v>532</v>
      </c>
      <c r="O22" s="151">
        <v>649</v>
      </c>
      <c r="P22" s="151">
        <v>923</v>
      </c>
      <c r="Q22" s="151">
        <v>755</v>
      </c>
      <c r="R22" s="151">
        <v>545</v>
      </c>
      <c r="S22" s="151">
        <v>322</v>
      </c>
      <c r="T22" s="151">
        <v>165</v>
      </c>
      <c r="U22" s="151">
        <v>99</v>
      </c>
      <c r="V22" s="151">
        <v>27</v>
      </c>
      <c r="W22" s="151">
        <v>7</v>
      </c>
      <c r="X22" s="41">
        <f t="shared" si="0"/>
        <v>12315</v>
      </c>
    </row>
    <row r="23" spans="1:24" ht="14.25" customHeight="1">
      <c r="A23" s="321"/>
      <c r="B23" s="318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24" ht="14.25" customHeight="1">
      <c r="A24" s="470" t="s">
        <v>788</v>
      </c>
      <c r="B24" s="318" t="s">
        <v>784</v>
      </c>
      <c r="C24" s="145">
        <v>2084</v>
      </c>
      <c r="D24" s="145">
        <v>2048</v>
      </c>
      <c r="E24" s="145">
        <v>2079</v>
      </c>
      <c r="F24" s="145">
        <v>2367</v>
      </c>
      <c r="G24" s="145">
        <v>2781</v>
      </c>
      <c r="H24" s="145">
        <v>2966</v>
      </c>
      <c r="I24" s="145">
        <v>3081</v>
      </c>
      <c r="J24" s="145">
        <v>3582</v>
      </c>
      <c r="K24" s="145">
        <v>4296</v>
      </c>
      <c r="L24" s="145">
        <v>4404</v>
      </c>
      <c r="M24" s="145">
        <v>3242</v>
      </c>
      <c r="N24" s="145">
        <v>2635</v>
      </c>
      <c r="O24" s="145">
        <v>2735</v>
      </c>
      <c r="P24" s="145">
        <v>4164</v>
      </c>
      <c r="Q24" s="145">
        <v>3737</v>
      </c>
      <c r="R24" s="145">
        <v>3187</v>
      </c>
      <c r="S24" s="145">
        <v>1811</v>
      </c>
      <c r="T24" s="145">
        <v>812</v>
      </c>
      <c r="U24" s="145">
        <v>293</v>
      </c>
      <c r="V24" s="145">
        <v>60</v>
      </c>
      <c r="W24" s="145">
        <v>18</v>
      </c>
      <c r="X24" s="41">
        <f t="shared" si="0"/>
        <v>52382</v>
      </c>
    </row>
    <row r="25" spans="1:24" ht="14.25" customHeight="1">
      <c r="A25" s="470"/>
      <c r="B25" s="320" t="s">
        <v>5</v>
      </c>
      <c r="C25" s="151">
        <v>1075</v>
      </c>
      <c r="D25" s="151">
        <v>1041</v>
      </c>
      <c r="E25" s="151">
        <v>1035</v>
      </c>
      <c r="F25" s="151">
        <v>1210</v>
      </c>
      <c r="G25" s="151">
        <v>1363</v>
      </c>
      <c r="H25" s="151">
        <v>1560</v>
      </c>
      <c r="I25" s="151">
        <v>1673</v>
      </c>
      <c r="J25" s="151">
        <v>1943</v>
      </c>
      <c r="K25" s="151">
        <v>2260</v>
      </c>
      <c r="L25" s="151">
        <v>2359</v>
      </c>
      <c r="M25" s="151">
        <v>1728</v>
      </c>
      <c r="N25" s="151">
        <v>1420</v>
      </c>
      <c r="O25" s="151">
        <v>1356</v>
      </c>
      <c r="P25" s="151">
        <v>1951</v>
      </c>
      <c r="Q25" s="151">
        <v>1703</v>
      </c>
      <c r="R25" s="151">
        <v>1518</v>
      </c>
      <c r="S25" s="151">
        <v>830</v>
      </c>
      <c r="T25" s="151">
        <v>291</v>
      </c>
      <c r="U25" s="151">
        <v>68</v>
      </c>
      <c r="V25" s="151">
        <v>12</v>
      </c>
      <c r="W25" s="154">
        <v>2</v>
      </c>
      <c r="X25" s="41">
        <f t="shared" si="0"/>
        <v>26398</v>
      </c>
    </row>
    <row r="26" spans="1:24" ht="14.25" customHeight="1">
      <c r="A26" s="470"/>
      <c r="B26" s="318" t="s">
        <v>6</v>
      </c>
      <c r="C26" s="151">
        <v>1009</v>
      </c>
      <c r="D26" s="151">
        <v>1007</v>
      </c>
      <c r="E26" s="151">
        <v>1044</v>
      </c>
      <c r="F26" s="151">
        <v>1157</v>
      </c>
      <c r="G26" s="151">
        <v>1418</v>
      </c>
      <c r="H26" s="151">
        <v>1406</v>
      </c>
      <c r="I26" s="151">
        <v>1408</v>
      </c>
      <c r="J26" s="151">
        <v>1639</v>
      </c>
      <c r="K26" s="151">
        <v>2036</v>
      </c>
      <c r="L26" s="151">
        <v>2045</v>
      </c>
      <c r="M26" s="151">
        <v>1514</v>
      </c>
      <c r="N26" s="151">
        <v>1215</v>
      </c>
      <c r="O26" s="151">
        <v>1379</v>
      </c>
      <c r="P26" s="151">
        <v>2213</v>
      </c>
      <c r="Q26" s="151">
        <v>2034</v>
      </c>
      <c r="R26" s="151">
        <v>1669</v>
      </c>
      <c r="S26" s="151">
        <v>981</v>
      </c>
      <c r="T26" s="151">
        <v>521</v>
      </c>
      <c r="U26" s="151">
        <v>225</v>
      </c>
      <c r="V26" s="151">
        <v>48</v>
      </c>
      <c r="W26" s="151">
        <v>16</v>
      </c>
      <c r="X26" s="41">
        <f t="shared" si="0"/>
        <v>25984</v>
      </c>
    </row>
    <row r="27" spans="1:24" ht="14.25" customHeight="1">
      <c r="A27" s="321"/>
      <c r="B27" s="318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41"/>
      <c r="X27" s="41"/>
    </row>
    <row r="28" spans="1:24" ht="14.25" customHeight="1">
      <c r="A28" s="470" t="s">
        <v>649</v>
      </c>
      <c r="B28" s="318" t="s">
        <v>784</v>
      </c>
      <c r="C28" s="105">
        <v>768</v>
      </c>
      <c r="D28" s="105">
        <v>1027</v>
      </c>
      <c r="E28" s="105">
        <v>1077</v>
      </c>
      <c r="F28" s="105">
        <v>976</v>
      </c>
      <c r="G28" s="105">
        <v>886</v>
      </c>
      <c r="H28" s="105">
        <v>862</v>
      </c>
      <c r="I28" s="105">
        <v>1081</v>
      </c>
      <c r="J28" s="105">
        <v>1334</v>
      </c>
      <c r="K28" s="105">
        <v>1828</v>
      </c>
      <c r="L28" s="105">
        <v>1617</v>
      </c>
      <c r="M28" s="105">
        <v>1107</v>
      </c>
      <c r="N28" s="105">
        <v>1014</v>
      </c>
      <c r="O28" s="105">
        <v>1269</v>
      </c>
      <c r="P28" s="105">
        <v>1794</v>
      </c>
      <c r="Q28" s="105">
        <v>1510</v>
      </c>
      <c r="R28" s="105">
        <v>1092</v>
      </c>
      <c r="S28" s="105">
        <v>595</v>
      </c>
      <c r="T28" s="105">
        <v>275</v>
      </c>
      <c r="U28" s="105">
        <v>114</v>
      </c>
      <c r="V28" s="105">
        <v>36</v>
      </c>
      <c r="W28" s="117">
        <v>6</v>
      </c>
      <c r="X28" s="41">
        <f t="shared" si="0"/>
        <v>20268</v>
      </c>
    </row>
    <row r="29" spans="1:24" ht="14.25" customHeight="1">
      <c r="A29" s="470"/>
      <c r="B29" s="320" t="s">
        <v>5</v>
      </c>
      <c r="C29" s="105">
        <v>434</v>
      </c>
      <c r="D29" s="105">
        <v>523</v>
      </c>
      <c r="E29" s="105">
        <v>569</v>
      </c>
      <c r="F29" s="105">
        <v>500</v>
      </c>
      <c r="G29" s="105">
        <v>486</v>
      </c>
      <c r="H29" s="105">
        <v>450</v>
      </c>
      <c r="I29" s="105">
        <v>576</v>
      </c>
      <c r="J29" s="105">
        <v>685</v>
      </c>
      <c r="K29" s="105">
        <v>979</v>
      </c>
      <c r="L29" s="105">
        <v>863</v>
      </c>
      <c r="M29" s="105">
        <v>597</v>
      </c>
      <c r="N29" s="105">
        <v>485</v>
      </c>
      <c r="O29" s="105">
        <v>618</v>
      </c>
      <c r="P29" s="105">
        <v>867</v>
      </c>
      <c r="Q29" s="105">
        <v>732</v>
      </c>
      <c r="R29" s="105">
        <v>532</v>
      </c>
      <c r="S29" s="105">
        <v>262</v>
      </c>
      <c r="T29" s="105">
        <v>91</v>
      </c>
      <c r="U29" s="105">
        <v>34</v>
      </c>
      <c r="V29" s="105">
        <v>5</v>
      </c>
      <c r="W29" s="184">
        <v>1</v>
      </c>
      <c r="X29" s="41">
        <f t="shared" si="0"/>
        <v>10289</v>
      </c>
    </row>
    <row r="30" spans="1:24" ht="14.25" customHeight="1">
      <c r="A30" s="470"/>
      <c r="B30" s="318" t="s">
        <v>6</v>
      </c>
      <c r="C30" s="105">
        <v>334</v>
      </c>
      <c r="D30" s="105">
        <v>504</v>
      </c>
      <c r="E30" s="105">
        <v>508</v>
      </c>
      <c r="F30" s="105">
        <v>476</v>
      </c>
      <c r="G30" s="105">
        <v>400</v>
      </c>
      <c r="H30" s="105">
        <v>412</v>
      </c>
      <c r="I30" s="105">
        <v>505</v>
      </c>
      <c r="J30" s="105">
        <v>649</v>
      </c>
      <c r="K30" s="105">
        <v>849</v>
      </c>
      <c r="L30" s="105">
        <v>754</v>
      </c>
      <c r="M30" s="105">
        <v>510</v>
      </c>
      <c r="N30" s="105">
        <v>529</v>
      </c>
      <c r="O30" s="105">
        <v>651</v>
      </c>
      <c r="P30" s="105">
        <v>927</v>
      </c>
      <c r="Q30" s="105">
        <v>778</v>
      </c>
      <c r="R30" s="105">
        <v>560</v>
      </c>
      <c r="S30" s="105">
        <v>333</v>
      </c>
      <c r="T30" s="105">
        <v>184</v>
      </c>
      <c r="U30" s="105">
        <v>80</v>
      </c>
      <c r="V30" s="105">
        <v>31</v>
      </c>
      <c r="W30" s="117">
        <v>5</v>
      </c>
      <c r="X30" s="41">
        <f t="shared" si="0"/>
        <v>9979</v>
      </c>
    </row>
    <row r="31" spans="1:24" ht="14.25" customHeight="1">
      <c r="A31" s="323"/>
      <c r="B31" s="318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41"/>
      <c r="X31" s="41"/>
    </row>
    <row r="32" spans="1:24" ht="14.25" customHeight="1">
      <c r="A32" s="470" t="s">
        <v>789</v>
      </c>
      <c r="B32" s="318" t="s">
        <v>784</v>
      </c>
      <c r="C32" s="105">
        <v>1420</v>
      </c>
      <c r="D32" s="105">
        <v>1665</v>
      </c>
      <c r="E32" s="105">
        <v>1650</v>
      </c>
      <c r="F32" s="105">
        <v>1685</v>
      </c>
      <c r="G32" s="105">
        <v>1776</v>
      </c>
      <c r="H32" s="105">
        <v>1894</v>
      </c>
      <c r="I32" s="105">
        <v>2053</v>
      </c>
      <c r="J32" s="105">
        <v>2504</v>
      </c>
      <c r="K32" s="105">
        <v>2903</v>
      </c>
      <c r="L32" s="105">
        <v>2869</v>
      </c>
      <c r="M32" s="105">
        <v>2201</v>
      </c>
      <c r="N32" s="105">
        <v>1940</v>
      </c>
      <c r="O32" s="105">
        <v>2013</v>
      </c>
      <c r="P32" s="105">
        <v>2666</v>
      </c>
      <c r="Q32" s="105">
        <v>2139</v>
      </c>
      <c r="R32" s="105">
        <v>1687</v>
      </c>
      <c r="S32" s="105">
        <v>1005</v>
      </c>
      <c r="T32" s="105">
        <v>452</v>
      </c>
      <c r="U32" s="105">
        <v>217</v>
      </c>
      <c r="V32" s="105">
        <v>54</v>
      </c>
      <c r="W32" s="117">
        <v>12</v>
      </c>
      <c r="X32" s="41">
        <f t="shared" si="0"/>
        <v>34805</v>
      </c>
    </row>
    <row r="33" spans="1:24" ht="14.25" customHeight="1">
      <c r="A33" s="470"/>
      <c r="B33" s="320" t="s">
        <v>5</v>
      </c>
      <c r="C33" s="105">
        <v>759</v>
      </c>
      <c r="D33" s="105">
        <v>854</v>
      </c>
      <c r="E33" s="105">
        <v>832</v>
      </c>
      <c r="F33" s="105">
        <v>855</v>
      </c>
      <c r="G33" s="105">
        <v>931</v>
      </c>
      <c r="H33" s="105">
        <v>1015</v>
      </c>
      <c r="I33" s="105">
        <v>1082</v>
      </c>
      <c r="J33" s="105">
        <v>1310</v>
      </c>
      <c r="K33" s="105">
        <v>1571</v>
      </c>
      <c r="L33" s="105">
        <v>1500</v>
      </c>
      <c r="M33" s="105">
        <v>1149</v>
      </c>
      <c r="N33" s="105">
        <v>1015</v>
      </c>
      <c r="O33" s="105">
        <v>1011</v>
      </c>
      <c r="P33" s="105">
        <v>1289</v>
      </c>
      <c r="Q33" s="105">
        <v>1019</v>
      </c>
      <c r="R33" s="105">
        <v>800</v>
      </c>
      <c r="S33" s="105">
        <v>456</v>
      </c>
      <c r="T33" s="105">
        <v>166</v>
      </c>
      <c r="U33" s="105">
        <v>67</v>
      </c>
      <c r="V33" s="105">
        <v>10</v>
      </c>
      <c r="W33" s="184">
        <v>2</v>
      </c>
      <c r="X33" s="41">
        <f t="shared" si="0"/>
        <v>17693</v>
      </c>
    </row>
    <row r="34" spans="1:24" ht="14.25" customHeight="1">
      <c r="A34" s="470"/>
      <c r="B34" s="318" t="s">
        <v>6</v>
      </c>
      <c r="C34" s="105">
        <v>661</v>
      </c>
      <c r="D34" s="105">
        <v>811</v>
      </c>
      <c r="E34" s="105">
        <v>818</v>
      </c>
      <c r="F34" s="105">
        <v>830</v>
      </c>
      <c r="G34" s="105">
        <v>845</v>
      </c>
      <c r="H34" s="105">
        <v>879</v>
      </c>
      <c r="I34" s="105">
        <v>971</v>
      </c>
      <c r="J34" s="105">
        <v>1194</v>
      </c>
      <c r="K34" s="105">
        <v>1332</v>
      </c>
      <c r="L34" s="105">
        <v>1369</v>
      </c>
      <c r="M34" s="105">
        <v>1052</v>
      </c>
      <c r="N34" s="105">
        <v>925</v>
      </c>
      <c r="O34" s="105">
        <v>1002</v>
      </c>
      <c r="P34" s="105">
        <v>1377</v>
      </c>
      <c r="Q34" s="105">
        <v>1120</v>
      </c>
      <c r="R34" s="105">
        <v>887</v>
      </c>
      <c r="S34" s="105">
        <v>549</v>
      </c>
      <c r="T34" s="105">
        <v>286</v>
      </c>
      <c r="U34" s="105">
        <v>150</v>
      </c>
      <c r="V34" s="105">
        <v>44</v>
      </c>
      <c r="W34" s="117">
        <v>10</v>
      </c>
      <c r="X34" s="41">
        <f t="shared" si="0"/>
        <v>17112</v>
      </c>
    </row>
    <row r="35" spans="1:24" ht="14.25" customHeight="1">
      <c r="A35" s="323"/>
      <c r="B35" s="318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41"/>
      <c r="X35" s="41"/>
    </row>
    <row r="36" spans="1:24" ht="14.25" customHeight="1">
      <c r="A36" s="470" t="s">
        <v>790</v>
      </c>
      <c r="B36" s="318" t="s">
        <v>784</v>
      </c>
      <c r="C36" s="105">
        <v>1562</v>
      </c>
      <c r="D36" s="105">
        <v>1739</v>
      </c>
      <c r="E36" s="105">
        <v>1527</v>
      </c>
      <c r="F36" s="105">
        <v>1638</v>
      </c>
      <c r="G36" s="105">
        <v>1657</v>
      </c>
      <c r="H36" s="105">
        <v>1530</v>
      </c>
      <c r="I36" s="105">
        <v>2011</v>
      </c>
      <c r="J36" s="105">
        <v>2302</v>
      </c>
      <c r="K36" s="105">
        <v>2814</v>
      </c>
      <c r="L36" s="105">
        <v>2525</v>
      </c>
      <c r="M36" s="105">
        <v>1872</v>
      </c>
      <c r="N36" s="105">
        <v>1584</v>
      </c>
      <c r="O36" s="105">
        <v>1802</v>
      </c>
      <c r="P36" s="105">
        <v>2623</v>
      </c>
      <c r="Q36" s="105">
        <v>2111</v>
      </c>
      <c r="R36" s="105">
        <v>1703</v>
      </c>
      <c r="S36" s="105">
        <v>967</v>
      </c>
      <c r="T36" s="105">
        <v>436</v>
      </c>
      <c r="U36" s="105">
        <v>178</v>
      </c>
      <c r="V36" s="105">
        <v>47</v>
      </c>
      <c r="W36" s="184">
        <v>6</v>
      </c>
      <c r="X36" s="41">
        <f t="shared" si="0"/>
        <v>32634</v>
      </c>
    </row>
    <row r="37" spans="1:24" ht="14.25" customHeight="1">
      <c r="A37" s="470"/>
      <c r="B37" s="320" t="s">
        <v>5</v>
      </c>
      <c r="C37" s="105">
        <v>828</v>
      </c>
      <c r="D37" s="105">
        <v>928</v>
      </c>
      <c r="E37" s="105">
        <v>730</v>
      </c>
      <c r="F37" s="105">
        <v>833</v>
      </c>
      <c r="G37" s="105">
        <v>883</v>
      </c>
      <c r="H37" s="105">
        <v>797</v>
      </c>
      <c r="I37" s="105">
        <v>1050</v>
      </c>
      <c r="J37" s="105">
        <v>1200</v>
      </c>
      <c r="K37" s="105">
        <v>1455</v>
      </c>
      <c r="L37" s="105">
        <v>1316</v>
      </c>
      <c r="M37" s="105">
        <v>1000</v>
      </c>
      <c r="N37" s="105">
        <v>804</v>
      </c>
      <c r="O37" s="105">
        <v>871</v>
      </c>
      <c r="P37" s="105">
        <v>1239</v>
      </c>
      <c r="Q37" s="105">
        <v>971</v>
      </c>
      <c r="R37" s="105">
        <v>822</v>
      </c>
      <c r="S37" s="105">
        <v>472</v>
      </c>
      <c r="T37" s="105">
        <v>170</v>
      </c>
      <c r="U37" s="105">
        <v>54</v>
      </c>
      <c r="V37" s="105">
        <v>8</v>
      </c>
      <c r="W37" s="184">
        <v>1</v>
      </c>
      <c r="X37" s="41">
        <f t="shared" si="0"/>
        <v>16432</v>
      </c>
    </row>
    <row r="38" spans="1:24" ht="14.25" customHeight="1">
      <c r="A38" s="470"/>
      <c r="B38" s="318" t="s">
        <v>6</v>
      </c>
      <c r="C38" s="105">
        <v>734</v>
      </c>
      <c r="D38" s="105">
        <v>811</v>
      </c>
      <c r="E38" s="105">
        <v>797</v>
      </c>
      <c r="F38" s="105">
        <v>805</v>
      </c>
      <c r="G38" s="105">
        <v>774</v>
      </c>
      <c r="H38" s="105">
        <v>733</v>
      </c>
      <c r="I38" s="105">
        <v>961</v>
      </c>
      <c r="J38" s="105">
        <v>1102</v>
      </c>
      <c r="K38" s="105">
        <v>1359</v>
      </c>
      <c r="L38" s="105">
        <v>1209</v>
      </c>
      <c r="M38" s="105">
        <v>872</v>
      </c>
      <c r="N38" s="105">
        <v>780</v>
      </c>
      <c r="O38" s="105">
        <v>931</v>
      </c>
      <c r="P38" s="105">
        <v>1384</v>
      </c>
      <c r="Q38" s="105">
        <v>1140</v>
      </c>
      <c r="R38" s="105">
        <v>881</v>
      </c>
      <c r="S38" s="105">
        <v>495</v>
      </c>
      <c r="T38" s="105">
        <v>266</v>
      </c>
      <c r="U38" s="105">
        <v>124</v>
      </c>
      <c r="V38" s="105">
        <v>39</v>
      </c>
      <c r="W38" s="184">
        <v>5</v>
      </c>
      <c r="X38" s="41">
        <f t="shared" si="0"/>
        <v>16202</v>
      </c>
    </row>
    <row r="39" spans="1:24" ht="14.25" customHeight="1">
      <c r="A39" s="319"/>
      <c r="B39" s="318"/>
      <c r="C39" s="24"/>
      <c r="D39" s="24"/>
      <c r="E39" s="24"/>
      <c r="F39" s="24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63"/>
      <c r="X39" s="41"/>
    </row>
    <row r="40" spans="1:24" ht="14.25" customHeight="1">
      <c r="A40" s="471" t="s">
        <v>607</v>
      </c>
      <c r="B40" s="318" t="s">
        <v>784</v>
      </c>
      <c r="C40" s="24">
        <v>162</v>
      </c>
      <c r="D40" s="24">
        <v>146</v>
      </c>
      <c r="E40" s="24">
        <v>150</v>
      </c>
      <c r="F40" s="24">
        <v>188</v>
      </c>
      <c r="G40" s="24">
        <v>233</v>
      </c>
      <c r="H40" s="24">
        <v>303</v>
      </c>
      <c r="I40" s="24">
        <v>330</v>
      </c>
      <c r="J40" s="24">
        <v>341</v>
      </c>
      <c r="K40" s="24">
        <v>301</v>
      </c>
      <c r="L40" s="24">
        <v>285</v>
      </c>
      <c r="M40" s="24">
        <v>261</v>
      </c>
      <c r="N40" s="24">
        <v>353</v>
      </c>
      <c r="O40" s="24">
        <v>590</v>
      </c>
      <c r="P40" s="24">
        <v>843</v>
      </c>
      <c r="Q40" s="24">
        <v>569</v>
      </c>
      <c r="R40" s="24">
        <v>344</v>
      </c>
      <c r="S40" s="24">
        <v>181</v>
      </c>
      <c r="T40" s="24">
        <v>80</v>
      </c>
      <c r="U40" s="24">
        <v>51</v>
      </c>
      <c r="V40" s="24">
        <v>13</v>
      </c>
      <c r="W40" s="124" t="s">
        <v>787</v>
      </c>
      <c r="X40" s="41">
        <f t="shared" si="0"/>
        <v>5724</v>
      </c>
    </row>
    <row r="41" spans="1:24" ht="14.25" customHeight="1">
      <c r="A41" s="471"/>
      <c r="B41" s="320" t="s">
        <v>5</v>
      </c>
      <c r="C41" s="24">
        <v>86</v>
      </c>
      <c r="D41" s="24">
        <v>76</v>
      </c>
      <c r="E41" s="24">
        <v>84</v>
      </c>
      <c r="F41" s="24">
        <v>95</v>
      </c>
      <c r="G41" s="24">
        <v>116</v>
      </c>
      <c r="H41" s="24">
        <v>161</v>
      </c>
      <c r="I41" s="24">
        <v>182</v>
      </c>
      <c r="J41" s="24">
        <v>168</v>
      </c>
      <c r="K41" s="24">
        <v>144</v>
      </c>
      <c r="L41" s="24">
        <v>154</v>
      </c>
      <c r="M41" s="24">
        <v>114</v>
      </c>
      <c r="N41" s="24">
        <v>150</v>
      </c>
      <c r="O41" s="24">
        <v>252</v>
      </c>
      <c r="P41" s="24">
        <v>397</v>
      </c>
      <c r="Q41" s="24">
        <v>311</v>
      </c>
      <c r="R41" s="24">
        <v>179</v>
      </c>
      <c r="S41" s="24">
        <v>88</v>
      </c>
      <c r="T41" s="24">
        <v>26</v>
      </c>
      <c r="U41" s="24">
        <v>17</v>
      </c>
      <c r="V41" s="137" t="s">
        <v>787</v>
      </c>
      <c r="W41" s="124" t="s">
        <v>787</v>
      </c>
      <c r="X41" s="41">
        <f t="shared" si="0"/>
        <v>2800</v>
      </c>
    </row>
    <row r="42" spans="1:24" ht="14.25" customHeight="1">
      <c r="A42" s="471"/>
      <c r="B42" s="318" t="s">
        <v>6</v>
      </c>
      <c r="C42" s="24">
        <v>76</v>
      </c>
      <c r="D42" s="24">
        <v>70</v>
      </c>
      <c r="E42" s="24">
        <v>66</v>
      </c>
      <c r="F42" s="24">
        <v>93</v>
      </c>
      <c r="G42" s="24">
        <v>117</v>
      </c>
      <c r="H42" s="24">
        <v>142</v>
      </c>
      <c r="I42" s="24">
        <v>148</v>
      </c>
      <c r="J42" s="24">
        <v>173</v>
      </c>
      <c r="K42" s="24">
        <v>157</v>
      </c>
      <c r="L42" s="24">
        <v>131</v>
      </c>
      <c r="M42" s="24">
        <v>147</v>
      </c>
      <c r="N42" s="24">
        <v>203</v>
      </c>
      <c r="O42" s="24">
        <v>338</v>
      </c>
      <c r="P42" s="24">
        <v>446</v>
      </c>
      <c r="Q42" s="24">
        <v>258</v>
      </c>
      <c r="R42" s="24">
        <v>165</v>
      </c>
      <c r="S42" s="24">
        <v>93</v>
      </c>
      <c r="T42" s="24">
        <v>54</v>
      </c>
      <c r="U42" s="24">
        <v>34</v>
      </c>
      <c r="V42" s="24">
        <v>13</v>
      </c>
      <c r="W42" s="124" t="s">
        <v>787</v>
      </c>
      <c r="X42" s="41">
        <f t="shared" si="0"/>
        <v>2924</v>
      </c>
    </row>
    <row r="43" spans="1:24" ht="14.25" customHeight="1">
      <c r="A43" s="323"/>
      <c r="B43" s="318"/>
      <c r="C43" s="24"/>
      <c r="D43" s="24"/>
      <c r="E43" s="24"/>
      <c r="F43" s="24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63"/>
      <c r="X43" s="41"/>
    </row>
    <row r="44" spans="1:24" ht="14.25" customHeight="1">
      <c r="A44" s="470" t="s">
        <v>791</v>
      </c>
      <c r="B44" s="318" t="s">
        <v>784</v>
      </c>
      <c r="C44" s="145">
        <v>425</v>
      </c>
      <c r="D44" s="145">
        <v>520</v>
      </c>
      <c r="E44" s="145">
        <v>620</v>
      </c>
      <c r="F44" s="145">
        <v>839</v>
      </c>
      <c r="G44" s="145">
        <v>1139</v>
      </c>
      <c r="H44" s="145">
        <v>864</v>
      </c>
      <c r="I44" s="145">
        <v>794</v>
      </c>
      <c r="J44" s="145">
        <v>777</v>
      </c>
      <c r="K44" s="145">
        <v>1113</v>
      </c>
      <c r="L44" s="145">
        <v>1299</v>
      </c>
      <c r="M44" s="145">
        <v>1152</v>
      </c>
      <c r="N44" s="145">
        <v>1090</v>
      </c>
      <c r="O44" s="145">
        <v>1065</v>
      </c>
      <c r="P44" s="145">
        <v>1483</v>
      </c>
      <c r="Q44" s="145">
        <v>1290</v>
      </c>
      <c r="R44" s="145">
        <v>1371</v>
      </c>
      <c r="S44" s="145">
        <v>952</v>
      </c>
      <c r="T44" s="145">
        <v>441</v>
      </c>
      <c r="U44" s="145">
        <v>143</v>
      </c>
      <c r="V44" s="145">
        <v>43</v>
      </c>
      <c r="W44" s="158">
        <v>9</v>
      </c>
      <c r="X44" s="41">
        <f t="shared" si="0"/>
        <v>17429</v>
      </c>
    </row>
    <row r="45" spans="1:24" ht="14.25" customHeight="1">
      <c r="A45" s="470"/>
      <c r="B45" s="320" t="s">
        <v>5</v>
      </c>
      <c r="C45" s="151">
        <v>231</v>
      </c>
      <c r="D45" s="151">
        <v>253</v>
      </c>
      <c r="E45" s="151">
        <v>302</v>
      </c>
      <c r="F45" s="151">
        <v>423</v>
      </c>
      <c r="G45" s="151">
        <v>594</v>
      </c>
      <c r="H45" s="151">
        <v>474</v>
      </c>
      <c r="I45" s="151">
        <v>422</v>
      </c>
      <c r="J45" s="151">
        <v>418</v>
      </c>
      <c r="K45" s="151">
        <v>566</v>
      </c>
      <c r="L45" s="151">
        <v>640</v>
      </c>
      <c r="M45" s="151">
        <v>575</v>
      </c>
      <c r="N45" s="151">
        <v>535</v>
      </c>
      <c r="O45" s="151">
        <v>514</v>
      </c>
      <c r="P45" s="151">
        <v>697</v>
      </c>
      <c r="Q45" s="151">
        <v>566</v>
      </c>
      <c r="R45" s="151">
        <v>606</v>
      </c>
      <c r="S45" s="151">
        <v>484</v>
      </c>
      <c r="T45" s="151">
        <v>202</v>
      </c>
      <c r="U45" s="151">
        <v>47</v>
      </c>
      <c r="V45" s="151">
        <v>9</v>
      </c>
      <c r="W45" s="154">
        <v>1</v>
      </c>
      <c r="X45" s="41">
        <f t="shared" si="0"/>
        <v>8559</v>
      </c>
    </row>
    <row r="46" spans="1:24" ht="14.25" customHeight="1">
      <c r="A46" s="470"/>
      <c r="B46" s="318" t="s">
        <v>6</v>
      </c>
      <c r="C46" s="151">
        <v>194</v>
      </c>
      <c r="D46" s="151">
        <v>267</v>
      </c>
      <c r="E46" s="151">
        <v>318</v>
      </c>
      <c r="F46" s="151">
        <v>416</v>
      </c>
      <c r="G46" s="151">
        <v>545</v>
      </c>
      <c r="H46" s="151">
        <v>390</v>
      </c>
      <c r="I46" s="151">
        <v>372</v>
      </c>
      <c r="J46" s="151">
        <v>359</v>
      </c>
      <c r="K46" s="151">
        <v>547</v>
      </c>
      <c r="L46" s="151">
        <v>659</v>
      </c>
      <c r="M46" s="151">
        <v>577</v>
      </c>
      <c r="N46" s="151">
        <v>555</v>
      </c>
      <c r="O46" s="151">
        <v>551</v>
      </c>
      <c r="P46" s="151">
        <v>786</v>
      </c>
      <c r="Q46" s="151">
        <v>724</v>
      </c>
      <c r="R46" s="151">
        <v>765</v>
      </c>
      <c r="S46" s="151">
        <v>468</v>
      </c>
      <c r="T46" s="151">
        <v>239</v>
      </c>
      <c r="U46" s="151">
        <v>96</v>
      </c>
      <c r="V46" s="151">
        <v>34</v>
      </c>
      <c r="W46" s="154">
        <v>8</v>
      </c>
      <c r="X46" s="41">
        <f t="shared" si="0"/>
        <v>8870</v>
      </c>
    </row>
    <row r="47" spans="1:24" ht="14.25" customHeight="1">
      <c r="A47" s="323"/>
      <c r="B47" s="318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124"/>
      <c r="X47" s="41"/>
    </row>
    <row r="48" spans="1:24" ht="14.25" customHeight="1">
      <c r="A48" s="470" t="s">
        <v>792</v>
      </c>
      <c r="B48" s="318" t="s">
        <v>784</v>
      </c>
      <c r="C48" s="145">
        <v>1402</v>
      </c>
      <c r="D48" s="145">
        <v>1515</v>
      </c>
      <c r="E48" s="145">
        <v>1257</v>
      </c>
      <c r="F48" s="145">
        <v>1288</v>
      </c>
      <c r="G48" s="145">
        <v>1703</v>
      </c>
      <c r="H48" s="145">
        <v>1532</v>
      </c>
      <c r="I48" s="145">
        <v>1911</v>
      </c>
      <c r="J48" s="145">
        <v>2156</v>
      </c>
      <c r="K48" s="145">
        <v>2585</v>
      </c>
      <c r="L48" s="145">
        <v>2201</v>
      </c>
      <c r="M48" s="145">
        <v>1508</v>
      </c>
      <c r="N48" s="145">
        <v>1398</v>
      </c>
      <c r="O48" s="145">
        <v>1569</v>
      </c>
      <c r="P48" s="145">
        <v>2416</v>
      </c>
      <c r="Q48" s="145">
        <v>2183</v>
      </c>
      <c r="R48" s="145">
        <v>1765</v>
      </c>
      <c r="S48" s="145">
        <v>1024</v>
      </c>
      <c r="T48" s="145">
        <v>509</v>
      </c>
      <c r="U48" s="145">
        <v>234</v>
      </c>
      <c r="V48" s="145">
        <v>71</v>
      </c>
      <c r="W48" s="145">
        <v>11</v>
      </c>
      <c r="X48" s="41">
        <f t="shared" si="0"/>
        <v>30238</v>
      </c>
    </row>
    <row r="49" spans="1:24" ht="14.25" customHeight="1">
      <c r="A49" s="470"/>
      <c r="B49" s="320" t="s">
        <v>5</v>
      </c>
      <c r="C49" s="151">
        <v>736</v>
      </c>
      <c r="D49" s="151">
        <v>773</v>
      </c>
      <c r="E49" s="151">
        <v>672</v>
      </c>
      <c r="F49" s="151">
        <v>682</v>
      </c>
      <c r="G49" s="151">
        <v>967</v>
      </c>
      <c r="H49" s="151">
        <v>813</v>
      </c>
      <c r="I49" s="151">
        <v>974</v>
      </c>
      <c r="J49" s="151">
        <v>1128</v>
      </c>
      <c r="K49" s="151">
        <v>1374</v>
      </c>
      <c r="L49" s="151">
        <v>1146</v>
      </c>
      <c r="M49" s="151">
        <v>785</v>
      </c>
      <c r="N49" s="151">
        <v>717</v>
      </c>
      <c r="O49" s="151">
        <v>764</v>
      </c>
      <c r="P49" s="151">
        <v>1124</v>
      </c>
      <c r="Q49" s="151">
        <v>1005</v>
      </c>
      <c r="R49" s="151">
        <v>863</v>
      </c>
      <c r="S49" s="151">
        <v>472</v>
      </c>
      <c r="T49" s="151">
        <v>200</v>
      </c>
      <c r="U49" s="151">
        <v>56</v>
      </c>
      <c r="V49" s="151">
        <v>8</v>
      </c>
      <c r="W49" s="154">
        <v>3</v>
      </c>
      <c r="X49" s="41">
        <f t="shared" si="0"/>
        <v>15262</v>
      </c>
    </row>
    <row r="50" spans="1:24" ht="14.25" customHeight="1">
      <c r="A50" s="470"/>
      <c r="B50" s="318" t="s">
        <v>6</v>
      </c>
      <c r="C50" s="151">
        <v>666</v>
      </c>
      <c r="D50" s="151">
        <v>742</v>
      </c>
      <c r="E50" s="151">
        <v>585</v>
      </c>
      <c r="F50" s="151">
        <v>606</v>
      </c>
      <c r="G50" s="151">
        <v>736</v>
      </c>
      <c r="H50" s="151">
        <v>719</v>
      </c>
      <c r="I50" s="151">
        <v>937</v>
      </c>
      <c r="J50" s="151">
        <v>1028</v>
      </c>
      <c r="K50" s="151">
        <v>1211</v>
      </c>
      <c r="L50" s="151">
        <v>1055</v>
      </c>
      <c r="M50" s="151">
        <v>723</v>
      </c>
      <c r="N50" s="151">
        <v>681</v>
      </c>
      <c r="O50" s="151">
        <v>805</v>
      </c>
      <c r="P50" s="151">
        <v>1292</v>
      </c>
      <c r="Q50" s="151">
        <v>1178</v>
      </c>
      <c r="R50" s="151">
        <v>902</v>
      </c>
      <c r="S50" s="151">
        <v>552</v>
      </c>
      <c r="T50" s="151">
        <v>309</v>
      </c>
      <c r="U50" s="151">
        <v>178</v>
      </c>
      <c r="V50" s="151">
        <v>63</v>
      </c>
      <c r="W50" s="154">
        <v>8</v>
      </c>
      <c r="X50" s="41">
        <f t="shared" si="0"/>
        <v>14976</v>
      </c>
    </row>
    <row r="51" spans="1:24" ht="14.25" customHeight="1">
      <c r="A51" s="209"/>
      <c r="B51" s="318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124"/>
      <c r="X51" s="41"/>
    </row>
    <row r="52" spans="1:24" ht="14.25" customHeight="1">
      <c r="A52" s="448" t="s">
        <v>793</v>
      </c>
      <c r="B52" s="318" t="s">
        <v>784</v>
      </c>
      <c r="C52" s="145">
        <v>624</v>
      </c>
      <c r="D52" s="145">
        <v>653</v>
      </c>
      <c r="E52" s="145">
        <v>580</v>
      </c>
      <c r="F52" s="145">
        <v>575</v>
      </c>
      <c r="G52" s="145">
        <v>517</v>
      </c>
      <c r="H52" s="145">
        <v>549</v>
      </c>
      <c r="I52" s="145">
        <v>744</v>
      </c>
      <c r="J52" s="145">
        <v>944</v>
      </c>
      <c r="K52" s="145">
        <v>1027</v>
      </c>
      <c r="L52" s="145">
        <v>938</v>
      </c>
      <c r="M52" s="145">
        <v>628</v>
      </c>
      <c r="N52" s="145">
        <v>583</v>
      </c>
      <c r="O52" s="145">
        <v>571</v>
      </c>
      <c r="P52" s="145">
        <v>932</v>
      </c>
      <c r="Q52" s="145">
        <v>765</v>
      </c>
      <c r="R52" s="145">
        <v>558</v>
      </c>
      <c r="S52" s="145">
        <v>293</v>
      </c>
      <c r="T52" s="145">
        <v>154</v>
      </c>
      <c r="U52" s="145">
        <v>85</v>
      </c>
      <c r="V52" s="145">
        <v>22</v>
      </c>
      <c r="W52" s="158">
        <v>3</v>
      </c>
      <c r="X52" s="41">
        <f t="shared" si="0"/>
        <v>11745</v>
      </c>
    </row>
    <row r="53" spans="1:24" ht="14.25" customHeight="1">
      <c r="A53" s="448"/>
      <c r="B53" s="320" t="s">
        <v>5</v>
      </c>
      <c r="C53" s="151">
        <v>318</v>
      </c>
      <c r="D53" s="151">
        <v>334</v>
      </c>
      <c r="E53" s="151">
        <v>301</v>
      </c>
      <c r="F53" s="151">
        <v>292</v>
      </c>
      <c r="G53" s="151">
        <v>266</v>
      </c>
      <c r="H53" s="151">
        <v>288</v>
      </c>
      <c r="I53" s="151">
        <v>364</v>
      </c>
      <c r="J53" s="151">
        <v>513</v>
      </c>
      <c r="K53" s="151">
        <v>536</v>
      </c>
      <c r="L53" s="151">
        <v>511</v>
      </c>
      <c r="M53" s="151">
        <v>324</v>
      </c>
      <c r="N53" s="151">
        <v>310</v>
      </c>
      <c r="O53" s="151">
        <v>283</v>
      </c>
      <c r="P53" s="151">
        <v>449</v>
      </c>
      <c r="Q53" s="151">
        <v>360</v>
      </c>
      <c r="R53" s="151">
        <v>266</v>
      </c>
      <c r="S53" s="151">
        <v>131</v>
      </c>
      <c r="T53" s="151">
        <v>54</v>
      </c>
      <c r="U53" s="151">
        <v>13</v>
      </c>
      <c r="V53" s="151">
        <v>4</v>
      </c>
      <c r="W53" s="154" t="s">
        <v>787</v>
      </c>
      <c r="X53" s="41">
        <f t="shared" si="0"/>
        <v>5917</v>
      </c>
    </row>
    <row r="54" spans="1:24" ht="14.25" customHeight="1" thickBot="1">
      <c r="A54" s="448"/>
      <c r="B54" s="324" t="s">
        <v>6</v>
      </c>
      <c r="C54" s="325">
        <v>306</v>
      </c>
      <c r="D54" s="326">
        <v>319</v>
      </c>
      <c r="E54" s="326">
        <v>279</v>
      </c>
      <c r="F54" s="326">
        <v>283</v>
      </c>
      <c r="G54" s="326">
        <v>251</v>
      </c>
      <c r="H54" s="326">
        <v>261</v>
      </c>
      <c r="I54" s="326">
        <v>380</v>
      </c>
      <c r="J54" s="326">
        <v>431</v>
      </c>
      <c r="K54" s="326">
        <v>491</v>
      </c>
      <c r="L54" s="326">
        <v>427</v>
      </c>
      <c r="M54" s="326">
        <v>304</v>
      </c>
      <c r="N54" s="326">
        <v>273</v>
      </c>
      <c r="O54" s="326">
        <v>288</v>
      </c>
      <c r="P54" s="326">
        <v>483</v>
      </c>
      <c r="Q54" s="326">
        <v>405</v>
      </c>
      <c r="R54" s="326">
        <v>292</v>
      </c>
      <c r="S54" s="326">
        <v>162</v>
      </c>
      <c r="T54" s="326">
        <v>100</v>
      </c>
      <c r="U54" s="326">
        <v>72</v>
      </c>
      <c r="V54" s="326">
        <v>18</v>
      </c>
      <c r="W54" s="327">
        <v>3</v>
      </c>
      <c r="X54" s="53">
        <f t="shared" si="0"/>
        <v>5828</v>
      </c>
    </row>
    <row r="55" spans="1:24" ht="14.25" customHeight="1">
      <c r="A55" s="227" t="s">
        <v>519</v>
      </c>
      <c r="B55" s="227"/>
      <c r="C55" s="244"/>
      <c r="D55" s="244"/>
      <c r="E55" s="22"/>
      <c r="F55" s="450"/>
      <c r="G55" s="450"/>
      <c r="H55" s="22"/>
      <c r="I55" s="22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450" t="s">
        <v>51</v>
      </c>
      <c r="X55" s="450"/>
    </row>
  </sheetData>
  <sheetProtection/>
  <mergeCells count="16">
    <mergeCell ref="V2:X2"/>
    <mergeCell ref="A4:A6"/>
    <mergeCell ref="A8:A10"/>
    <mergeCell ref="A12:A14"/>
    <mergeCell ref="A16:A18"/>
    <mergeCell ref="A20:A22"/>
    <mergeCell ref="A48:A50"/>
    <mergeCell ref="A52:A54"/>
    <mergeCell ref="F55:G55"/>
    <mergeCell ref="W55:X55"/>
    <mergeCell ref="A24:A26"/>
    <mergeCell ref="A28:A30"/>
    <mergeCell ref="A32:A34"/>
    <mergeCell ref="A36:A38"/>
    <mergeCell ref="A40:A42"/>
    <mergeCell ref="A44:A46"/>
  </mergeCells>
  <printOptions horizontalCentered="1" verticalCentered="1"/>
  <pageMargins left="0.7874015748031497" right="0.5118110236220472" top="0.7874015748031497" bottom="0.7874015748031497" header="0.5118110236220472" footer="0.5118110236220472"/>
  <pageSetup blackAndWhite="1" firstPageNumber="20" useFirstPageNumber="1" fitToHeight="1" fitToWidth="1" horizontalDpi="600" verticalDpi="600" orientation="portrait" paperSize="9" scale="66" r:id="rId1"/>
  <headerFooter scaleWithDoc="0" alignWithMargins="0">
    <firstHeader>&amp;L人口</firstHeader>
    <firstFooter>&amp;C26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SheetLayoutView="100" workbookViewId="0" topLeftCell="A1">
      <selection activeCell="A1" sqref="A1:L1"/>
    </sheetView>
  </sheetViews>
  <sheetFormatPr defaultColWidth="9.125" defaultRowHeight="13.5"/>
  <cols>
    <col min="1" max="1" width="1.625" style="361" customWidth="1"/>
    <col min="2" max="2" width="10.625" style="361" customWidth="1"/>
    <col min="3" max="4" width="9.75390625" style="361" bestFit="1" customWidth="1"/>
    <col min="5" max="10" width="5.375" style="361" customWidth="1"/>
    <col min="11" max="11" width="8.875" style="361" customWidth="1"/>
    <col min="12" max="12" width="14.875" style="361" customWidth="1"/>
    <col min="13" max="251" width="9.00390625" style="19" customWidth="1"/>
    <col min="252" max="252" width="1.625" style="19" customWidth="1"/>
    <col min="253" max="253" width="12.625" style="19" customWidth="1"/>
    <col min="254" max="255" width="12.50390625" style="19" customWidth="1"/>
    <col min="256" max="16384" width="9.125" style="19" customWidth="1"/>
  </cols>
  <sheetData>
    <row r="1" spans="1:12" ht="17.25">
      <c r="A1" s="473" t="s">
        <v>794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</row>
    <row r="2" spans="1:12" ht="15" customHeight="1" thickBot="1">
      <c r="A2" s="328"/>
      <c r="B2" s="328"/>
      <c r="C2" s="328"/>
      <c r="D2" s="328"/>
      <c r="E2" s="328"/>
      <c r="F2" s="328"/>
      <c r="G2" s="474" t="s">
        <v>795</v>
      </c>
      <c r="H2" s="474"/>
      <c r="I2" s="474"/>
      <c r="J2" s="474"/>
      <c r="K2" s="474"/>
      <c r="L2" s="474"/>
    </row>
    <row r="3" spans="1:12" ht="17.25" customHeight="1">
      <c r="A3" s="476" t="s">
        <v>464</v>
      </c>
      <c r="B3" s="477"/>
      <c r="C3" s="475" t="s">
        <v>243</v>
      </c>
      <c r="D3" s="475" t="s">
        <v>465</v>
      </c>
      <c r="E3" s="475" t="s">
        <v>466</v>
      </c>
      <c r="F3" s="476"/>
      <c r="G3" s="477"/>
      <c r="H3" s="475" t="s">
        <v>608</v>
      </c>
      <c r="I3" s="476"/>
      <c r="J3" s="477"/>
      <c r="K3" s="329" t="s">
        <v>467</v>
      </c>
      <c r="L3" s="478" t="s">
        <v>796</v>
      </c>
    </row>
    <row r="4" spans="1:12" ht="17.25" customHeight="1">
      <c r="A4" s="483"/>
      <c r="B4" s="484"/>
      <c r="C4" s="485"/>
      <c r="D4" s="485"/>
      <c r="E4" s="330"/>
      <c r="F4" s="331" t="s">
        <v>342</v>
      </c>
      <c r="G4" s="332" t="s">
        <v>343</v>
      </c>
      <c r="H4" s="330"/>
      <c r="I4" s="331" t="s">
        <v>342</v>
      </c>
      <c r="J4" s="332" t="s">
        <v>343</v>
      </c>
      <c r="K4" s="333" t="s">
        <v>468</v>
      </c>
      <c r="L4" s="479"/>
    </row>
    <row r="5" spans="1:12" s="5" customFormat="1" ht="17.25" customHeight="1">
      <c r="A5" s="481" t="s">
        <v>4</v>
      </c>
      <c r="B5" s="482"/>
      <c r="C5" s="334">
        <f>SUM(C6:C17)</f>
        <v>351654</v>
      </c>
      <c r="D5" s="335">
        <f>SUM(D6:D17)</f>
        <v>154017</v>
      </c>
      <c r="E5" s="336">
        <v>44.8</v>
      </c>
      <c r="F5" s="336">
        <v>43.7</v>
      </c>
      <c r="G5" s="336">
        <v>46</v>
      </c>
      <c r="H5" s="337">
        <v>45</v>
      </c>
      <c r="I5" s="337">
        <v>44</v>
      </c>
      <c r="J5" s="337">
        <v>46</v>
      </c>
      <c r="K5" s="338">
        <f>+C5/D5</f>
        <v>2.2832154891992444</v>
      </c>
      <c r="L5" s="339">
        <v>0.4085968083192597</v>
      </c>
    </row>
    <row r="6" spans="1:12" ht="17.25" customHeight="1">
      <c r="A6" s="340"/>
      <c r="B6" s="341" t="s">
        <v>469</v>
      </c>
      <c r="C6" s="342">
        <v>105057</v>
      </c>
      <c r="D6" s="343">
        <v>48864</v>
      </c>
      <c r="E6" s="344">
        <v>45</v>
      </c>
      <c r="F6" s="344">
        <v>43.7</v>
      </c>
      <c r="G6" s="344">
        <v>46.3</v>
      </c>
      <c r="H6" s="345">
        <v>45</v>
      </c>
      <c r="I6" s="345">
        <v>44</v>
      </c>
      <c r="J6" s="345">
        <v>46</v>
      </c>
      <c r="K6" s="346">
        <f>+C6/D6</f>
        <v>2.149987721021611</v>
      </c>
      <c r="L6" s="347">
        <v>0.6071459352824604</v>
      </c>
    </row>
    <row r="7" spans="1:12" ht="17.25" customHeight="1">
      <c r="A7" s="340"/>
      <c r="B7" s="341" t="s">
        <v>470</v>
      </c>
      <c r="C7" s="342">
        <v>5774</v>
      </c>
      <c r="D7" s="343">
        <v>2216</v>
      </c>
      <c r="E7" s="344">
        <v>43.4</v>
      </c>
      <c r="F7" s="344">
        <v>42.8</v>
      </c>
      <c r="G7" s="344">
        <v>43.9</v>
      </c>
      <c r="H7" s="345">
        <v>43</v>
      </c>
      <c r="I7" s="345">
        <v>44</v>
      </c>
      <c r="J7" s="345">
        <v>43</v>
      </c>
      <c r="K7" s="346">
        <f>+C7/D7</f>
        <v>2.6055956678700363</v>
      </c>
      <c r="L7" s="347">
        <v>-0.10380622837369913</v>
      </c>
    </row>
    <row r="8" spans="1:12" ht="17.25" customHeight="1">
      <c r="A8" s="340"/>
      <c r="B8" s="341" t="s">
        <v>471</v>
      </c>
      <c r="C8" s="342">
        <v>10937</v>
      </c>
      <c r="D8" s="343">
        <v>4361</v>
      </c>
      <c r="E8" s="344">
        <v>46.6</v>
      </c>
      <c r="F8" s="344">
        <v>45.9</v>
      </c>
      <c r="G8" s="344">
        <v>47.3</v>
      </c>
      <c r="H8" s="345">
        <v>48</v>
      </c>
      <c r="I8" s="345">
        <v>47</v>
      </c>
      <c r="J8" s="345">
        <v>50</v>
      </c>
      <c r="K8" s="346">
        <f>+C8/D8</f>
        <v>2.5079110295803715</v>
      </c>
      <c r="L8" s="347">
        <v>-1.4151793762394078</v>
      </c>
    </row>
    <row r="9" spans="1:12" ht="17.25" customHeight="1">
      <c r="A9" s="340"/>
      <c r="B9" s="341" t="s">
        <v>472</v>
      </c>
      <c r="C9" s="342">
        <v>24661</v>
      </c>
      <c r="D9" s="343">
        <v>9889</v>
      </c>
      <c r="E9" s="344">
        <v>41.8</v>
      </c>
      <c r="F9" s="344">
        <v>40.9</v>
      </c>
      <c r="G9" s="344">
        <v>42.6</v>
      </c>
      <c r="H9" s="345">
        <v>42</v>
      </c>
      <c r="I9" s="345">
        <v>42</v>
      </c>
      <c r="J9" s="345">
        <v>43</v>
      </c>
      <c r="K9" s="346">
        <f aca="true" t="shared" si="0" ref="K9:K17">+C9/D9</f>
        <v>2.49378096875316</v>
      </c>
      <c r="L9" s="347">
        <v>0.8753630302286552</v>
      </c>
    </row>
    <row r="10" spans="1:12" ht="17.25" customHeight="1">
      <c r="A10" s="340"/>
      <c r="B10" s="341" t="s">
        <v>473</v>
      </c>
      <c r="C10" s="348">
        <v>52382</v>
      </c>
      <c r="D10" s="343">
        <v>23897</v>
      </c>
      <c r="E10" s="344">
        <v>45.4</v>
      </c>
      <c r="F10" s="344">
        <v>44.4</v>
      </c>
      <c r="G10" s="344">
        <v>46.5</v>
      </c>
      <c r="H10" s="345">
        <v>45</v>
      </c>
      <c r="I10" s="345">
        <v>45</v>
      </c>
      <c r="J10" s="345">
        <v>47</v>
      </c>
      <c r="K10" s="346">
        <f t="shared" si="0"/>
        <v>2.191990626438465</v>
      </c>
      <c r="L10" s="347">
        <v>0.8373919571871227</v>
      </c>
    </row>
    <row r="11" spans="1:12" ht="17.25" customHeight="1">
      <c r="A11" s="340"/>
      <c r="B11" s="341" t="s">
        <v>474</v>
      </c>
      <c r="C11" s="342">
        <v>20268</v>
      </c>
      <c r="D11" s="343">
        <v>8176</v>
      </c>
      <c r="E11" s="344">
        <v>45</v>
      </c>
      <c r="F11" s="344">
        <v>43.8</v>
      </c>
      <c r="G11" s="344">
        <v>46.3</v>
      </c>
      <c r="H11" s="345">
        <v>45</v>
      </c>
      <c r="I11" s="345">
        <v>44</v>
      </c>
      <c r="J11" s="345">
        <v>47</v>
      </c>
      <c r="K11" s="346">
        <f t="shared" si="0"/>
        <v>2.478962818003914</v>
      </c>
      <c r="L11" s="347">
        <v>0.5257414938994174</v>
      </c>
    </row>
    <row r="12" spans="1:12" ht="17.25" customHeight="1">
      <c r="A12" s="340"/>
      <c r="B12" s="341" t="s">
        <v>475</v>
      </c>
      <c r="C12" s="342">
        <v>34805</v>
      </c>
      <c r="D12" s="343">
        <v>14782</v>
      </c>
      <c r="E12" s="344">
        <v>43.9</v>
      </c>
      <c r="F12" s="344">
        <v>43</v>
      </c>
      <c r="G12" s="344">
        <v>44.9</v>
      </c>
      <c r="H12" s="345">
        <v>44</v>
      </c>
      <c r="I12" s="345">
        <v>43</v>
      </c>
      <c r="J12" s="345">
        <v>45</v>
      </c>
      <c r="K12" s="346">
        <f t="shared" si="0"/>
        <v>2.3545528345284805</v>
      </c>
      <c r="L12" s="347">
        <v>0.2534781231097156</v>
      </c>
    </row>
    <row r="13" spans="1:12" ht="17.25" customHeight="1">
      <c r="A13" s="340"/>
      <c r="B13" s="341" t="s">
        <v>476</v>
      </c>
      <c r="C13" s="342">
        <v>32634</v>
      </c>
      <c r="D13" s="343">
        <v>13537</v>
      </c>
      <c r="E13" s="344">
        <v>43.6</v>
      </c>
      <c r="F13" s="344">
        <v>42.6</v>
      </c>
      <c r="G13" s="344">
        <v>44.6</v>
      </c>
      <c r="H13" s="345">
        <v>44</v>
      </c>
      <c r="I13" s="345">
        <v>43</v>
      </c>
      <c r="J13" s="345">
        <v>45</v>
      </c>
      <c r="K13" s="346">
        <f t="shared" si="0"/>
        <v>2.4107261579375048</v>
      </c>
      <c r="L13" s="347">
        <v>0.9590397228065797</v>
      </c>
    </row>
    <row r="14" spans="1:12" ht="17.25" customHeight="1">
      <c r="A14" s="340"/>
      <c r="B14" s="341" t="s">
        <v>592</v>
      </c>
      <c r="C14" s="342">
        <v>5724</v>
      </c>
      <c r="D14" s="343">
        <v>2468</v>
      </c>
      <c r="E14" s="344">
        <v>50.8</v>
      </c>
      <c r="F14" s="344">
        <v>49.8</v>
      </c>
      <c r="G14" s="344">
        <v>51.8</v>
      </c>
      <c r="H14" s="345">
        <v>57</v>
      </c>
      <c r="I14" s="345">
        <v>55</v>
      </c>
      <c r="J14" s="345">
        <v>58</v>
      </c>
      <c r="K14" s="346">
        <f t="shared" si="0"/>
        <v>2.319286871961102</v>
      </c>
      <c r="L14" s="349">
        <v>-2.2374039282664313</v>
      </c>
    </row>
    <row r="15" spans="1:12" ht="17.25" customHeight="1">
      <c r="A15" s="340"/>
      <c r="B15" s="341" t="s">
        <v>477</v>
      </c>
      <c r="C15" s="342">
        <v>17429</v>
      </c>
      <c r="D15" s="343">
        <v>7892</v>
      </c>
      <c r="E15" s="344">
        <v>49.2</v>
      </c>
      <c r="F15" s="344">
        <v>48</v>
      </c>
      <c r="G15" s="344">
        <v>50.4</v>
      </c>
      <c r="H15" s="345">
        <v>51</v>
      </c>
      <c r="I15" s="345">
        <v>49</v>
      </c>
      <c r="J15" s="345">
        <v>53</v>
      </c>
      <c r="K15" s="346">
        <f t="shared" si="0"/>
        <v>2.208438925494171</v>
      </c>
      <c r="L15" s="347">
        <v>-0.5818264788089635</v>
      </c>
    </row>
    <row r="16" spans="1:12" ht="17.25" customHeight="1">
      <c r="A16" s="340"/>
      <c r="B16" s="341" t="s">
        <v>478</v>
      </c>
      <c r="C16" s="342">
        <v>30238</v>
      </c>
      <c r="D16" s="343">
        <v>13289</v>
      </c>
      <c r="E16" s="344">
        <v>44.7</v>
      </c>
      <c r="F16" s="344">
        <v>43.2</v>
      </c>
      <c r="G16" s="344">
        <v>46.1</v>
      </c>
      <c r="H16" s="345">
        <v>44</v>
      </c>
      <c r="I16" s="345">
        <v>43</v>
      </c>
      <c r="J16" s="345">
        <v>46</v>
      </c>
      <c r="K16" s="346">
        <f t="shared" si="0"/>
        <v>2.2754157573933327</v>
      </c>
      <c r="L16" s="347">
        <v>0.27524456972309963</v>
      </c>
    </row>
    <row r="17" spans="1:12" ht="17.25" customHeight="1" thickBot="1">
      <c r="A17" s="350"/>
      <c r="B17" s="351" t="s">
        <v>479</v>
      </c>
      <c r="C17" s="352">
        <v>11745</v>
      </c>
      <c r="D17" s="353">
        <v>4646</v>
      </c>
      <c r="E17" s="354">
        <v>42.9</v>
      </c>
      <c r="F17" s="354">
        <v>41.9</v>
      </c>
      <c r="G17" s="354">
        <v>44</v>
      </c>
      <c r="H17" s="355">
        <v>43</v>
      </c>
      <c r="I17" s="355">
        <v>42</v>
      </c>
      <c r="J17" s="355">
        <v>44</v>
      </c>
      <c r="K17" s="356">
        <f t="shared" si="0"/>
        <v>2.5279810589754628</v>
      </c>
      <c r="L17" s="357">
        <v>-0.3647777400746577</v>
      </c>
    </row>
    <row r="18" spans="1:12" ht="13.5">
      <c r="A18" s="480" t="s">
        <v>519</v>
      </c>
      <c r="B18" s="480"/>
      <c r="C18" s="480"/>
      <c r="D18" s="480"/>
      <c r="E18" s="358"/>
      <c r="F18" s="358"/>
      <c r="G18" s="358"/>
      <c r="H18" s="340"/>
      <c r="I18" s="340"/>
      <c r="J18" s="328"/>
      <c r="K18" s="328"/>
      <c r="L18" s="359" t="s">
        <v>440</v>
      </c>
    </row>
    <row r="19" spans="1:4" ht="13.5">
      <c r="A19" s="247"/>
      <c r="B19" s="360"/>
      <c r="C19" s="360"/>
      <c r="D19" s="360"/>
    </row>
    <row r="22" ht="13.5">
      <c r="B22" s="362"/>
    </row>
    <row r="23" spans="3:4" ht="13.5">
      <c r="C23" s="363"/>
      <c r="D23" s="364"/>
    </row>
    <row r="24" spans="3:4" ht="13.5">
      <c r="C24" s="363"/>
      <c r="D24" s="364"/>
    </row>
    <row r="25" spans="3:4" ht="13.5">
      <c r="C25" s="363"/>
      <c r="D25" s="364"/>
    </row>
    <row r="26" spans="3:4" ht="13.5">
      <c r="C26" s="363"/>
      <c r="D26" s="364"/>
    </row>
    <row r="27" spans="3:4" ht="13.5">
      <c r="C27" s="363"/>
      <c r="D27" s="364"/>
    </row>
    <row r="28" spans="3:4" ht="13.5">
      <c r="C28" s="363"/>
      <c r="D28" s="364"/>
    </row>
    <row r="29" spans="3:4" ht="13.5">
      <c r="C29" s="363"/>
      <c r="D29" s="364"/>
    </row>
    <row r="30" spans="3:4" ht="13.5">
      <c r="C30" s="363"/>
      <c r="D30" s="364"/>
    </row>
    <row r="31" spans="3:4" ht="13.5">
      <c r="C31" s="363"/>
      <c r="D31" s="364"/>
    </row>
    <row r="32" spans="3:4" ht="13.5">
      <c r="C32" s="363"/>
      <c r="D32" s="364"/>
    </row>
    <row r="33" spans="3:4" ht="13.5">
      <c r="C33" s="363"/>
      <c r="D33" s="364"/>
    </row>
    <row r="34" spans="3:4" ht="13.5">
      <c r="C34" s="363"/>
      <c r="D34" s="364"/>
    </row>
    <row r="35" ht="13.5">
      <c r="C35" s="363"/>
    </row>
  </sheetData>
  <sheetProtection/>
  <mergeCells count="10">
    <mergeCell ref="A1:L1"/>
    <mergeCell ref="G2:L2"/>
    <mergeCell ref="H3:J3"/>
    <mergeCell ref="L3:L4"/>
    <mergeCell ref="A18:D18"/>
    <mergeCell ref="A5:B5"/>
    <mergeCell ref="A3:B4"/>
    <mergeCell ref="C3:C4"/>
    <mergeCell ref="D3:D4"/>
    <mergeCell ref="E3:G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9"/>
  <sheetViews>
    <sheetView zoomScaleSheetLayoutView="100" workbookViewId="0" topLeftCell="A1">
      <selection activeCell="A1" sqref="A1:J1"/>
    </sheetView>
  </sheetViews>
  <sheetFormatPr defaultColWidth="4.875" defaultRowHeight="13.5"/>
  <cols>
    <col min="1" max="1" width="7.125" style="366" customWidth="1"/>
    <col min="2" max="7" width="9.125" style="366" customWidth="1"/>
    <col min="8" max="8" width="7.125" style="366" customWidth="1"/>
    <col min="9" max="10" width="9.125" style="366" customWidth="1"/>
    <col min="11" max="11" width="1.625" style="366" customWidth="1"/>
    <col min="12" max="255" width="9.00390625" style="366" customWidth="1"/>
    <col min="256" max="16384" width="4.875" style="366" customWidth="1"/>
  </cols>
  <sheetData>
    <row r="1" spans="1:11" ht="17.25">
      <c r="A1" s="490" t="s">
        <v>797</v>
      </c>
      <c r="B1" s="490"/>
      <c r="C1" s="490"/>
      <c r="D1" s="490"/>
      <c r="E1" s="490"/>
      <c r="F1" s="490"/>
      <c r="G1" s="490"/>
      <c r="H1" s="490"/>
      <c r="I1" s="490"/>
      <c r="J1" s="490"/>
      <c r="K1" s="365"/>
    </row>
    <row r="2" spans="1:11" ht="13.5" customHeight="1" thickBot="1">
      <c r="A2" s="367"/>
      <c r="B2" s="367"/>
      <c r="C2" s="367"/>
      <c r="D2" s="368"/>
      <c r="E2" s="368"/>
      <c r="F2" s="368"/>
      <c r="G2" s="368"/>
      <c r="H2" s="368"/>
      <c r="I2" s="368"/>
      <c r="J2" s="369"/>
      <c r="K2" s="365"/>
    </row>
    <row r="3" spans="1:11" ht="16.5" customHeight="1">
      <c r="A3" s="491" t="s">
        <v>609</v>
      </c>
      <c r="B3" s="491"/>
      <c r="C3" s="491"/>
      <c r="D3" s="491"/>
      <c r="E3" s="491"/>
      <c r="F3" s="491"/>
      <c r="G3" s="491"/>
      <c r="H3" s="492" t="s">
        <v>610</v>
      </c>
      <c r="I3" s="491"/>
      <c r="J3" s="491"/>
      <c r="K3" s="365"/>
    </row>
    <row r="4" spans="1:11" ht="16.5" customHeight="1">
      <c r="A4" s="486" t="s">
        <v>611</v>
      </c>
      <c r="B4" s="487" t="s">
        <v>5</v>
      </c>
      <c r="C4" s="487"/>
      <c r="D4" s="487"/>
      <c r="E4" s="487" t="s">
        <v>6</v>
      </c>
      <c r="F4" s="487"/>
      <c r="G4" s="488"/>
      <c r="H4" s="489" t="s">
        <v>604</v>
      </c>
      <c r="I4" s="370" t="s">
        <v>5</v>
      </c>
      <c r="J4" s="371" t="s">
        <v>6</v>
      </c>
      <c r="K4" s="365"/>
    </row>
    <row r="5" spans="1:11" ht="16.5" customHeight="1">
      <c r="A5" s="486"/>
      <c r="B5" s="372" t="s">
        <v>798</v>
      </c>
      <c r="C5" s="372" t="s">
        <v>480</v>
      </c>
      <c r="D5" s="372" t="s">
        <v>290</v>
      </c>
      <c r="E5" s="372" t="s">
        <v>798</v>
      </c>
      <c r="F5" s="372" t="s">
        <v>480</v>
      </c>
      <c r="G5" s="373" t="s">
        <v>290</v>
      </c>
      <c r="H5" s="489"/>
      <c r="I5" s="372" t="s">
        <v>799</v>
      </c>
      <c r="J5" s="373" t="s">
        <v>290</v>
      </c>
      <c r="K5" s="368"/>
    </row>
    <row r="6" spans="1:11" ht="16.5" customHeight="1">
      <c r="A6" s="374">
        <v>0</v>
      </c>
      <c r="B6" s="375">
        <v>78.05</v>
      </c>
      <c r="C6" s="375">
        <v>79.05</v>
      </c>
      <c r="D6" s="375">
        <v>79.62</v>
      </c>
      <c r="E6" s="376">
        <v>84.34</v>
      </c>
      <c r="F6" s="376">
        <v>85.29</v>
      </c>
      <c r="G6" s="376">
        <v>85.88</v>
      </c>
      <c r="H6" s="377">
        <v>0</v>
      </c>
      <c r="I6" s="378">
        <v>80</v>
      </c>
      <c r="J6" s="378">
        <v>85.9</v>
      </c>
      <c r="K6" s="365"/>
    </row>
    <row r="7" spans="1:11" ht="16.5" customHeight="1">
      <c r="A7" s="379">
        <v>1</v>
      </c>
      <c r="B7" s="376">
        <v>77.31</v>
      </c>
      <c r="C7" s="376">
        <v>78.28</v>
      </c>
      <c r="D7" s="376">
        <v>78.81</v>
      </c>
      <c r="E7" s="376">
        <v>83.58</v>
      </c>
      <c r="F7" s="376">
        <v>84.5</v>
      </c>
      <c r="G7" s="376">
        <v>85.06</v>
      </c>
      <c r="H7" s="380"/>
      <c r="I7" s="381"/>
      <c r="J7" s="381"/>
      <c r="K7" s="365"/>
    </row>
    <row r="8" spans="1:11" ht="16.5" customHeight="1">
      <c r="A8" s="379">
        <v>2</v>
      </c>
      <c r="B8" s="376">
        <v>76.35</v>
      </c>
      <c r="C8" s="376">
        <v>77.31</v>
      </c>
      <c r="D8" s="376">
        <v>77.83</v>
      </c>
      <c r="E8" s="376">
        <v>82.62</v>
      </c>
      <c r="F8" s="376">
        <v>83.53</v>
      </c>
      <c r="G8" s="376">
        <v>84.09</v>
      </c>
      <c r="H8" s="382"/>
      <c r="I8" s="381"/>
      <c r="J8" s="381"/>
      <c r="K8" s="365"/>
    </row>
    <row r="9" spans="1:11" ht="16.5" customHeight="1">
      <c r="A9" s="379">
        <v>3</v>
      </c>
      <c r="B9" s="376">
        <v>75.38</v>
      </c>
      <c r="C9" s="376">
        <v>76.33</v>
      </c>
      <c r="D9" s="376">
        <v>76.85</v>
      </c>
      <c r="E9" s="376">
        <v>81.65</v>
      </c>
      <c r="F9" s="376">
        <v>82.55</v>
      </c>
      <c r="G9" s="376">
        <v>83.11</v>
      </c>
      <c r="H9" s="382"/>
      <c r="I9" s="383"/>
      <c r="J9" s="383"/>
      <c r="K9" s="365"/>
    </row>
    <row r="10" spans="1:11" ht="16.5" customHeight="1">
      <c r="A10" s="379">
        <v>4</v>
      </c>
      <c r="B10" s="376">
        <v>74.4</v>
      </c>
      <c r="C10" s="376">
        <v>75.35</v>
      </c>
      <c r="D10" s="376">
        <v>75.86</v>
      </c>
      <c r="E10" s="376">
        <v>80.66</v>
      </c>
      <c r="F10" s="376">
        <v>81.57</v>
      </c>
      <c r="G10" s="376">
        <v>82.13</v>
      </c>
      <c r="H10" s="380" t="s">
        <v>650</v>
      </c>
      <c r="I10" s="381">
        <v>79.1</v>
      </c>
      <c r="J10" s="381">
        <v>85</v>
      </c>
      <c r="K10" s="365"/>
    </row>
    <row r="11" spans="1:11" ht="16.5" customHeight="1">
      <c r="A11" s="379">
        <v>5</v>
      </c>
      <c r="B11" s="376">
        <v>73.42</v>
      </c>
      <c r="C11" s="376">
        <v>74.36</v>
      </c>
      <c r="D11" s="376">
        <v>74.87</v>
      </c>
      <c r="E11" s="376">
        <v>79.68</v>
      </c>
      <c r="F11" s="376">
        <v>80.58</v>
      </c>
      <c r="G11" s="376">
        <v>81.14</v>
      </c>
      <c r="H11" s="384" t="s">
        <v>651</v>
      </c>
      <c r="I11" s="381">
        <v>75.2</v>
      </c>
      <c r="J11" s="381">
        <v>81</v>
      </c>
      <c r="K11" s="365"/>
    </row>
    <row r="12" spans="1:11" ht="16.5" customHeight="1">
      <c r="A12" s="379">
        <v>10</v>
      </c>
      <c r="B12" s="376">
        <v>68.46</v>
      </c>
      <c r="C12" s="376">
        <v>69.4</v>
      </c>
      <c r="D12" s="376">
        <v>69.9</v>
      </c>
      <c r="E12" s="376">
        <v>74.72</v>
      </c>
      <c r="F12" s="376">
        <v>75.61</v>
      </c>
      <c r="G12" s="376">
        <v>76.17</v>
      </c>
      <c r="H12" s="384" t="s">
        <v>652</v>
      </c>
      <c r="I12" s="381">
        <v>70.2</v>
      </c>
      <c r="J12" s="381">
        <v>76</v>
      </c>
      <c r="K12" s="365"/>
    </row>
    <row r="13" spans="1:11" ht="16.5" customHeight="1">
      <c r="A13" s="379">
        <v>15</v>
      </c>
      <c r="B13" s="376">
        <v>63.51</v>
      </c>
      <c r="C13" s="376">
        <v>64.44</v>
      </c>
      <c r="D13" s="376">
        <v>64.94</v>
      </c>
      <c r="E13" s="376">
        <v>69.76</v>
      </c>
      <c r="F13" s="376">
        <v>70.64</v>
      </c>
      <c r="G13" s="376">
        <v>71.2</v>
      </c>
      <c r="H13" s="384" t="s">
        <v>653</v>
      </c>
      <c r="I13" s="381">
        <v>65.2</v>
      </c>
      <c r="J13" s="381">
        <v>71</v>
      </c>
      <c r="K13" s="365"/>
    </row>
    <row r="14" spans="1:11" ht="16.5" customHeight="1">
      <c r="A14" s="379">
        <v>20</v>
      </c>
      <c r="B14" s="376">
        <v>58.63</v>
      </c>
      <c r="C14" s="376">
        <v>59.56</v>
      </c>
      <c r="D14" s="376">
        <v>60.02</v>
      </c>
      <c r="E14" s="376">
        <v>64.83</v>
      </c>
      <c r="F14" s="376">
        <v>65.71</v>
      </c>
      <c r="G14" s="376">
        <v>66.25</v>
      </c>
      <c r="H14" s="384" t="s">
        <v>654</v>
      </c>
      <c r="I14" s="381">
        <v>60.3</v>
      </c>
      <c r="J14" s="381">
        <v>66.1</v>
      </c>
      <c r="K14" s="365"/>
    </row>
    <row r="15" spans="1:11" ht="16.5" customHeight="1">
      <c r="A15" s="379">
        <v>25</v>
      </c>
      <c r="B15" s="376">
        <v>53.78</v>
      </c>
      <c r="C15" s="376">
        <v>54.72</v>
      </c>
      <c r="D15" s="376">
        <v>55.2</v>
      </c>
      <c r="E15" s="376">
        <v>59.91</v>
      </c>
      <c r="F15" s="376">
        <v>60.8</v>
      </c>
      <c r="G15" s="376">
        <v>61.32</v>
      </c>
      <c r="H15" s="384" t="s">
        <v>655</v>
      </c>
      <c r="I15" s="381">
        <v>55.4</v>
      </c>
      <c r="J15" s="381">
        <v>61.1</v>
      </c>
      <c r="K15" s="365"/>
    </row>
    <row r="16" spans="1:11" ht="16.5" customHeight="1">
      <c r="A16" s="379">
        <v>30</v>
      </c>
      <c r="B16" s="376">
        <v>48.95</v>
      </c>
      <c r="C16" s="376">
        <v>49.87</v>
      </c>
      <c r="D16" s="376">
        <v>50.38</v>
      </c>
      <c r="E16" s="376">
        <v>55</v>
      </c>
      <c r="F16" s="376">
        <v>55.91</v>
      </c>
      <c r="G16" s="376">
        <v>56.41</v>
      </c>
      <c r="H16" s="384" t="s">
        <v>656</v>
      </c>
      <c r="I16" s="381">
        <v>50.4</v>
      </c>
      <c r="J16" s="381">
        <v>56.2</v>
      </c>
      <c r="K16" s="365"/>
    </row>
    <row r="17" spans="1:11" ht="16.5" customHeight="1">
      <c r="A17" s="379">
        <v>35</v>
      </c>
      <c r="B17" s="376">
        <v>44.13</v>
      </c>
      <c r="C17" s="376">
        <v>45.05</v>
      </c>
      <c r="D17" s="376">
        <v>45.56</v>
      </c>
      <c r="E17" s="376">
        <v>50.11</v>
      </c>
      <c r="F17" s="376">
        <v>51.02</v>
      </c>
      <c r="G17" s="376">
        <v>51.53</v>
      </c>
      <c r="H17" s="384" t="s">
        <v>657</v>
      </c>
      <c r="I17" s="381">
        <v>45.6</v>
      </c>
      <c r="J17" s="381">
        <v>51.4</v>
      </c>
      <c r="K17" s="365"/>
    </row>
    <row r="18" spans="1:11" ht="16.5" customHeight="1">
      <c r="A18" s="379">
        <v>40</v>
      </c>
      <c r="B18" s="376">
        <v>39.36</v>
      </c>
      <c r="C18" s="376">
        <v>40.27</v>
      </c>
      <c r="D18" s="376">
        <v>40.79</v>
      </c>
      <c r="E18" s="376">
        <v>45.26</v>
      </c>
      <c r="F18" s="376">
        <v>46.16</v>
      </c>
      <c r="G18" s="376">
        <v>46.7</v>
      </c>
      <c r="H18" s="384" t="s">
        <v>658</v>
      </c>
      <c r="I18" s="381">
        <v>40.8</v>
      </c>
      <c r="J18" s="381">
        <v>46.7</v>
      </c>
      <c r="K18" s="365"/>
    </row>
    <row r="19" spans="1:11" ht="16.5" customHeight="1">
      <c r="A19" s="379">
        <v>45</v>
      </c>
      <c r="B19" s="376">
        <v>34.65</v>
      </c>
      <c r="C19" s="376">
        <v>35.55</v>
      </c>
      <c r="D19" s="376">
        <v>36.08</v>
      </c>
      <c r="E19" s="376">
        <v>40.46</v>
      </c>
      <c r="F19" s="376">
        <v>41.36</v>
      </c>
      <c r="G19" s="376">
        <v>41.88</v>
      </c>
      <c r="H19" s="384" t="s">
        <v>659</v>
      </c>
      <c r="I19" s="381">
        <v>36</v>
      </c>
      <c r="J19" s="381">
        <v>41.9</v>
      </c>
      <c r="K19" s="365"/>
    </row>
    <row r="20" spans="1:11" ht="16.5" customHeight="1">
      <c r="A20" s="379">
        <v>50</v>
      </c>
      <c r="B20" s="376">
        <v>30.09</v>
      </c>
      <c r="C20" s="376">
        <v>30.96</v>
      </c>
      <c r="D20" s="376">
        <v>31.48</v>
      </c>
      <c r="E20" s="376">
        <v>35.75</v>
      </c>
      <c r="F20" s="376">
        <v>36.62</v>
      </c>
      <c r="G20" s="376">
        <v>37.15</v>
      </c>
      <c r="H20" s="384" t="s">
        <v>660</v>
      </c>
      <c r="I20" s="381">
        <v>31.4</v>
      </c>
      <c r="J20" s="381">
        <v>37.2</v>
      </c>
      <c r="K20" s="365"/>
    </row>
    <row r="21" spans="1:11" ht="16.5" customHeight="1">
      <c r="A21" s="379">
        <v>55</v>
      </c>
      <c r="B21" s="376">
        <v>25.71</v>
      </c>
      <c r="C21" s="376">
        <v>26.53</v>
      </c>
      <c r="D21" s="376">
        <v>26.99</v>
      </c>
      <c r="E21" s="376">
        <v>31.12</v>
      </c>
      <c r="F21" s="376">
        <v>31.98</v>
      </c>
      <c r="G21" s="376">
        <v>32.49</v>
      </c>
      <c r="H21" s="384" t="s">
        <v>661</v>
      </c>
      <c r="I21" s="381">
        <v>26.9</v>
      </c>
      <c r="J21" s="381">
        <v>32.4</v>
      </c>
      <c r="K21" s="365"/>
    </row>
    <row r="22" spans="1:11" ht="16.5" customHeight="1">
      <c r="A22" s="379">
        <v>60</v>
      </c>
      <c r="B22" s="376">
        <v>21.51</v>
      </c>
      <c r="C22" s="376">
        <v>22.29</v>
      </c>
      <c r="D22" s="376">
        <v>22.72</v>
      </c>
      <c r="E22" s="376">
        <v>26.58</v>
      </c>
      <c r="F22" s="376">
        <v>27.42</v>
      </c>
      <c r="G22" s="376">
        <v>27.92</v>
      </c>
      <c r="H22" s="384" t="s">
        <v>662</v>
      </c>
      <c r="I22" s="381">
        <v>22.6</v>
      </c>
      <c r="J22" s="381">
        <v>27.8</v>
      </c>
      <c r="K22" s="365"/>
    </row>
    <row r="23" spans="1:11" ht="16.5" customHeight="1">
      <c r="A23" s="379">
        <v>65</v>
      </c>
      <c r="B23" s="376">
        <v>17.55</v>
      </c>
      <c r="C23" s="376">
        <v>18.26</v>
      </c>
      <c r="D23" s="376">
        <v>18.71</v>
      </c>
      <c r="E23" s="376">
        <v>22.14</v>
      </c>
      <c r="F23" s="376">
        <v>22.92</v>
      </c>
      <c r="G23" s="376">
        <v>23.42</v>
      </c>
      <c r="H23" s="384" t="s">
        <v>663</v>
      </c>
      <c r="I23" s="381">
        <v>18.6</v>
      </c>
      <c r="J23" s="381">
        <v>23.3</v>
      </c>
      <c r="K23" s="365"/>
    </row>
    <row r="24" spans="1:11" ht="16.5" customHeight="1">
      <c r="A24" s="379">
        <v>70</v>
      </c>
      <c r="B24" s="376">
        <v>13.97</v>
      </c>
      <c r="C24" s="376">
        <v>14.5</v>
      </c>
      <c r="D24" s="376">
        <v>14.93</v>
      </c>
      <c r="E24" s="376">
        <v>17.94</v>
      </c>
      <c r="F24" s="376">
        <v>18.63</v>
      </c>
      <c r="G24" s="376">
        <v>19.04</v>
      </c>
      <c r="H24" s="384" t="s">
        <v>664</v>
      </c>
      <c r="I24" s="381">
        <v>14.8</v>
      </c>
      <c r="J24" s="381">
        <v>19</v>
      </c>
      <c r="K24" s="365"/>
    </row>
    <row r="25" spans="1:11" ht="16.5" customHeight="1">
      <c r="A25" s="379">
        <v>75</v>
      </c>
      <c r="B25" s="376">
        <v>10.77</v>
      </c>
      <c r="C25" s="376">
        <v>11.13</v>
      </c>
      <c r="D25" s="376">
        <v>11.39</v>
      </c>
      <c r="E25" s="376">
        <v>14.03</v>
      </c>
      <c r="F25" s="376">
        <v>14.63</v>
      </c>
      <c r="G25" s="376">
        <v>14.9</v>
      </c>
      <c r="H25" s="384" t="s">
        <v>665</v>
      </c>
      <c r="I25" s="381">
        <v>11.2</v>
      </c>
      <c r="J25" s="381">
        <v>15</v>
      </c>
      <c r="K25" s="365"/>
    </row>
    <row r="26" spans="1:11" ht="16.5" customHeight="1">
      <c r="A26" s="379">
        <v>80</v>
      </c>
      <c r="B26" s="376">
        <v>8.03</v>
      </c>
      <c r="C26" s="376">
        <v>8.32</v>
      </c>
      <c r="D26" s="376">
        <v>8.35</v>
      </c>
      <c r="E26" s="376">
        <v>10.53</v>
      </c>
      <c r="F26" s="376">
        <v>11.06</v>
      </c>
      <c r="G26" s="376">
        <v>11.15</v>
      </c>
      <c r="H26" s="384" t="s">
        <v>666</v>
      </c>
      <c r="I26" s="381">
        <v>8.2</v>
      </c>
      <c r="J26" s="381">
        <v>11.2</v>
      </c>
      <c r="K26" s="365"/>
    </row>
    <row r="27" spans="1:11" ht="16.5" customHeight="1">
      <c r="A27" s="379">
        <v>85</v>
      </c>
      <c r="B27" s="376">
        <v>5.95</v>
      </c>
      <c r="C27" s="376">
        <v>6.07</v>
      </c>
      <c r="D27" s="376">
        <v>5.95</v>
      </c>
      <c r="E27" s="376">
        <v>7.73</v>
      </c>
      <c r="F27" s="376">
        <v>8.07</v>
      </c>
      <c r="G27" s="376">
        <v>8.02</v>
      </c>
      <c r="H27" s="384" t="s">
        <v>667</v>
      </c>
      <c r="I27" s="381">
        <v>5.5</v>
      </c>
      <c r="J27" s="381">
        <v>7.9</v>
      </c>
      <c r="K27" s="365"/>
    </row>
    <row r="28" spans="1:11" ht="16.5" customHeight="1">
      <c r="A28" s="379">
        <v>90</v>
      </c>
      <c r="B28" s="385">
        <v>4.51</v>
      </c>
      <c r="C28" s="376">
        <v>4.37</v>
      </c>
      <c r="D28" s="376">
        <v>4.16</v>
      </c>
      <c r="E28" s="385">
        <v>5.6</v>
      </c>
      <c r="F28" s="376">
        <v>5.78</v>
      </c>
      <c r="G28" s="376">
        <v>5.52</v>
      </c>
      <c r="H28" s="384" t="s">
        <v>668</v>
      </c>
      <c r="I28" s="381">
        <v>3.9</v>
      </c>
      <c r="J28" s="381">
        <v>5.7</v>
      </c>
      <c r="K28" s="365"/>
    </row>
    <row r="29" spans="1:11" ht="16.5" customHeight="1" thickBot="1">
      <c r="A29" s="386">
        <v>95</v>
      </c>
      <c r="B29" s="387">
        <v>3.84</v>
      </c>
      <c r="C29" s="387">
        <v>3.26</v>
      </c>
      <c r="D29" s="388">
        <v>2.81</v>
      </c>
      <c r="E29" s="387">
        <v>4.39</v>
      </c>
      <c r="F29" s="387">
        <v>4.23</v>
      </c>
      <c r="G29" s="388">
        <v>3.75</v>
      </c>
      <c r="H29" s="389" t="s">
        <v>669</v>
      </c>
      <c r="I29" s="390">
        <v>2.5</v>
      </c>
      <c r="J29" s="390">
        <v>4.7</v>
      </c>
      <c r="K29" s="365"/>
    </row>
    <row r="30" spans="1:10" ht="16.5" customHeight="1">
      <c r="A30" s="391" t="s">
        <v>481</v>
      </c>
      <c r="B30" s="392"/>
      <c r="C30" s="392"/>
      <c r="D30" s="392"/>
      <c r="E30" s="392"/>
      <c r="F30" s="392"/>
      <c r="G30" s="392"/>
      <c r="H30" s="392"/>
      <c r="I30" s="392"/>
      <c r="J30" s="393" t="s">
        <v>800</v>
      </c>
    </row>
    <row r="31" spans="1:12" ht="16.5" customHeight="1">
      <c r="A31" s="392" t="s">
        <v>801</v>
      </c>
      <c r="B31" s="392"/>
      <c r="C31" s="392"/>
      <c r="D31" s="392"/>
      <c r="E31" s="392"/>
      <c r="F31" s="392"/>
      <c r="G31" s="392"/>
      <c r="H31" s="394"/>
      <c r="I31" s="394"/>
      <c r="J31" s="393"/>
      <c r="K31" s="365"/>
      <c r="L31" s="395"/>
    </row>
    <row r="32" spans="1:11" ht="16.5" customHeight="1">
      <c r="A32" s="396" t="s">
        <v>802</v>
      </c>
      <c r="B32" s="396"/>
      <c r="C32" s="396"/>
      <c r="D32" s="396"/>
      <c r="E32" s="392"/>
      <c r="F32" s="392"/>
      <c r="G32" s="392"/>
      <c r="H32" s="397"/>
      <c r="I32" s="397"/>
      <c r="J32" s="392"/>
      <c r="K32" s="365"/>
    </row>
    <row r="33" spans="1:10" ht="16.5" customHeight="1">
      <c r="A33" s="392" t="s">
        <v>516</v>
      </c>
      <c r="B33" s="392"/>
      <c r="C33" s="392"/>
      <c r="D33" s="392"/>
      <c r="E33" s="396"/>
      <c r="F33" s="396"/>
      <c r="G33" s="396"/>
      <c r="H33" s="394"/>
      <c r="I33" s="394"/>
      <c r="J33" s="396"/>
    </row>
    <row r="34" spans="1:10" ht="16.5" customHeight="1">
      <c r="A34" s="392" t="s">
        <v>612</v>
      </c>
      <c r="B34" s="396"/>
      <c r="C34" s="396"/>
      <c r="D34" s="397"/>
      <c r="E34" s="396"/>
      <c r="F34" s="396"/>
      <c r="G34" s="396"/>
      <c r="H34" s="397"/>
      <c r="I34" s="396"/>
      <c r="J34" s="396"/>
    </row>
    <row r="38" ht="14.25">
      <c r="J38" s="393"/>
    </row>
    <row r="39" ht="14.25">
      <c r="J39" s="393"/>
    </row>
  </sheetData>
  <sheetProtection/>
  <mergeCells count="7">
    <mergeCell ref="A4:A5"/>
    <mergeCell ref="B4:D4"/>
    <mergeCell ref="E4:G4"/>
    <mergeCell ref="H4:H5"/>
    <mergeCell ref="A1:J1"/>
    <mergeCell ref="A3:G3"/>
    <mergeCell ref="H3:J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zoomScaleSheetLayoutView="100" workbookViewId="0" topLeftCell="A1">
      <selection activeCell="A1" sqref="A1:K1"/>
    </sheetView>
  </sheetViews>
  <sheetFormatPr defaultColWidth="10.00390625" defaultRowHeight="13.5"/>
  <cols>
    <col min="1" max="1" width="8.75390625" style="21" customWidth="1"/>
    <col min="2" max="2" width="3.00390625" style="21" customWidth="1"/>
    <col min="3" max="3" width="8.625" style="75" customWidth="1"/>
    <col min="4" max="7" width="10.125" style="58" customWidth="1"/>
    <col min="8" max="8" width="10.625" style="76" customWidth="1"/>
    <col min="9" max="9" width="0.875" style="76" customWidth="1"/>
    <col min="10" max="10" width="14.125" style="21" customWidth="1"/>
    <col min="11" max="11" width="0.875" style="21" customWidth="1"/>
    <col min="12" max="16384" width="10.00390625" style="21" customWidth="1"/>
  </cols>
  <sheetData>
    <row r="1" spans="1:11" ht="18.75" customHeight="1">
      <c r="A1" s="409" t="s">
        <v>670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</row>
    <row r="2" spans="1:11" ht="13.5" customHeight="1" thickBot="1">
      <c r="A2" s="22"/>
      <c r="B2" s="22"/>
      <c r="C2" s="23"/>
      <c r="D2" s="24"/>
      <c r="E2" s="24"/>
      <c r="F2" s="24"/>
      <c r="G2" s="24"/>
      <c r="H2" s="25"/>
      <c r="I2" s="25"/>
      <c r="J2" s="410" t="s">
        <v>0</v>
      </c>
      <c r="K2" s="410"/>
    </row>
    <row r="3" spans="1:11" ht="13.5" customHeight="1">
      <c r="A3" s="412" t="s">
        <v>536</v>
      </c>
      <c r="B3" s="413"/>
      <c r="C3" s="26" t="s">
        <v>1</v>
      </c>
      <c r="D3" s="419" t="s">
        <v>482</v>
      </c>
      <c r="E3" s="416" t="s">
        <v>522</v>
      </c>
      <c r="F3" s="417"/>
      <c r="G3" s="418"/>
      <c r="H3" s="27" t="s">
        <v>2</v>
      </c>
      <c r="I3" s="404" t="s">
        <v>671</v>
      </c>
      <c r="J3" s="405"/>
      <c r="K3" s="405"/>
    </row>
    <row r="4" spans="1:11" ht="13.5" customHeight="1">
      <c r="A4" s="414"/>
      <c r="B4" s="415"/>
      <c r="C4" s="28" t="s">
        <v>3</v>
      </c>
      <c r="D4" s="420"/>
      <c r="E4" s="29" t="s">
        <v>4</v>
      </c>
      <c r="F4" s="30" t="s">
        <v>5</v>
      </c>
      <c r="G4" s="30" t="s">
        <v>6</v>
      </c>
      <c r="H4" s="31" t="s">
        <v>7</v>
      </c>
      <c r="I4" s="406"/>
      <c r="J4" s="407"/>
      <c r="K4" s="407"/>
    </row>
    <row r="5" spans="1:11" ht="13.5" customHeight="1">
      <c r="A5" s="32" t="s">
        <v>8</v>
      </c>
      <c r="B5" s="33" t="s">
        <v>9</v>
      </c>
      <c r="C5" s="34">
        <v>7.46</v>
      </c>
      <c r="D5" s="24">
        <v>5036</v>
      </c>
      <c r="E5" s="24">
        <v>24675</v>
      </c>
      <c r="F5" s="24">
        <v>12218</v>
      </c>
      <c r="G5" s="24">
        <v>12457</v>
      </c>
      <c r="H5" s="35">
        <v>3307.6</v>
      </c>
      <c r="I5" s="35"/>
      <c r="J5" s="36"/>
      <c r="K5" s="36"/>
    </row>
    <row r="6" spans="1:11" ht="13.5" customHeight="1">
      <c r="A6" s="32" t="s">
        <v>672</v>
      </c>
      <c r="B6" s="37" t="s">
        <v>9</v>
      </c>
      <c r="C6" s="38">
        <v>13.33</v>
      </c>
      <c r="D6" s="24">
        <v>6507</v>
      </c>
      <c r="E6" s="24">
        <v>31905</v>
      </c>
      <c r="F6" s="24">
        <v>15730</v>
      </c>
      <c r="G6" s="24">
        <v>16175</v>
      </c>
      <c r="H6" s="35">
        <v>2393.5</v>
      </c>
      <c r="I6" s="35"/>
      <c r="J6" s="36"/>
      <c r="K6" s="36"/>
    </row>
    <row r="7" spans="1:11" ht="13.5" customHeight="1">
      <c r="A7" s="32" t="s">
        <v>11</v>
      </c>
      <c r="B7" s="37" t="s">
        <v>9</v>
      </c>
      <c r="C7" s="38">
        <v>13.33</v>
      </c>
      <c r="D7" s="24">
        <v>6772</v>
      </c>
      <c r="E7" s="24">
        <v>34205</v>
      </c>
      <c r="F7" s="24">
        <v>16954</v>
      </c>
      <c r="G7" s="24">
        <v>17251</v>
      </c>
      <c r="H7" s="35">
        <v>2566</v>
      </c>
      <c r="I7" s="35"/>
      <c r="J7" s="36"/>
      <c r="K7" s="36"/>
    </row>
    <row r="8" spans="1:11" ht="13.5" customHeight="1">
      <c r="A8" s="32" t="s">
        <v>673</v>
      </c>
      <c r="B8" s="37"/>
      <c r="C8" s="38">
        <v>13.33</v>
      </c>
      <c r="D8" s="24">
        <v>6759</v>
      </c>
      <c r="E8" s="24">
        <v>38129</v>
      </c>
      <c r="F8" s="24">
        <v>18896</v>
      </c>
      <c r="G8" s="24">
        <v>19233</v>
      </c>
      <c r="H8" s="35">
        <v>2860.4</v>
      </c>
      <c r="I8" s="35"/>
      <c r="J8" s="36" t="s">
        <v>14</v>
      </c>
      <c r="K8" s="36"/>
    </row>
    <row r="9" spans="1:11" ht="13.5" customHeight="1">
      <c r="A9" s="32" t="s">
        <v>674</v>
      </c>
      <c r="B9" s="37"/>
      <c r="C9" s="38">
        <v>13.33</v>
      </c>
      <c r="D9" s="24">
        <v>6759</v>
      </c>
      <c r="E9" s="24">
        <v>37719</v>
      </c>
      <c r="F9" s="24">
        <v>18513</v>
      </c>
      <c r="G9" s="24">
        <v>19206</v>
      </c>
      <c r="H9" s="35">
        <v>2829.6</v>
      </c>
      <c r="I9" s="35"/>
      <c r="J9" s="36" t="s">
        <v>12</v>
      </c>
      <c r="K9" s="36"/>
    </row>
    <row r="10" spans="1:11" ht="13.5" customHeight="1">
      <c r="A10" s="32" t="s">
        <v>675</v>
      </c>
      <c r="B10" s="37"/>
      <c r="C10" s="38">
        <v>13.33</v>
      </c>
      <c r="D10" s="24">
        <v>6789</v>
      </c>
      <c r="E10" s="24">
        <v>37887</v>
      </c>
      <c r="F10" s="24">
        <v>17893</v>
      </c>
      <c r="G10" s="24">
        <v>19994</v>
      </c>
      <c r="H10" s="35">
        <v>2842.2</v>
      </c>
      <c r="I10" s="35"/>
      <c r="J10" s="36" t="s">
        <v>12</v>
      </c>
      <c r="K10" s="36"/>
    </row>
    <row r="11" spans="1:11" ht="13.5" customHeight="1">
      <c r="A11" s="32" t="s">
        <v>676</v>
      </c>
      <c r="B11" s="37"/>
      <c r="C11" s="38">
        <v>13.33</v>
      </c>
      <c r="D11" s="24">
        <v>6796</v>
      </c>
      <c r="E11" s="24">
        <v>35027</v>
      </c>
      <c r="F11" s="24">
        <v>17191</v>
      </c>
      <c r="G11" s="24">
        <v>17836</v>
      </c>
      <c r="H11" s="35">
        <v>2627.7</v>
      </c>
      <c r="I11" s="35"/>
      <c r="J11" s="36" t="s">
        <v>12</v>
      </c>
      <c r="K11" s="36"/>
    </row>
    <row r="12" spans="1:11" ht="13.5" customHeight="1">
      <c r="A12" s="32" t="s">
        <v>677</v>
      </c>
      <c r="B12" s="37" t="s">
        <v>9</v>
      </c>
      <c r="C12" s="38">
        <v>13.33</v>
      </c>
      <c r="D12" s="24">
        <v>6954</v>
      </c>
      <c r="E12" s="24">
        <v>35192</v>
      </c>
      <c r="F12" s="24">
        <v>17273</v>
      </c>
      <c r="G12" s="24">
        <v>17919</v>
      </c>
      <c r="H12" s="35">
        <v>2640.1</v>
      </c>
      <c r="I12" s="35"/>
      <c r="J12" s="36"/>
      <c r="K12" s="36"/>
    </row>
    <row r="13" spans="1:11" ht="13.5" customHeight="1">
      <c r="A13" s="32" t="s">
        <v>678</v>
      </c>
      <c r="B13" s="37"/>
      <c r="C13" s="38">
        <v>13.33</v>
      </c>
      <c r="D13" s="24">
        <v>6889</v>
      </c>
      <c r="E13" s="24">
        <v>38554</v>
      </c>
      <c r="F13" s="24">
        <v>18919</v>
      </c>
      <c r="G13" s="24">
        <v>19635</v>
      </c>
      <c r="H13" s="35">
        <v>2892.3</v>
      </c>
      <c r="I13" s="35"/>
      <c r="J13" s="36" t="s">
        <v>14</v>
      </c>
      <c r="K13" s="36"/>
    </row>
    <row r="14" spans="1:11" ht="13.5" customHeight="1">
      <c r="A14" s="32" t="s">
        <v>679</v>
      </c>
      <c r="B14" s="37"/>
      <c r="C14" s="38">
        <v>13.33</v>
      </c>
      <c r="D14" s="24">
        <v>6917</v>
      </c>
      <c r="E14" s="24">
        <v>35600</v>
      </c>
      <c r="F14" s="24">
        <v>17400</v>
      </c>
      <c r="G14" s="24">
        <v>18200</v>
      </c>
      <c r="H14" s="35">
        <v>2670.7</v>
      </c>
      <c r="I14" s="35"/>
      <c r="J14" s="36" t="s">
        <v>12</v>
      </c>
      <c r="K14" s="36"/>
    </row>
    <row r="15" spans="1:11" ht="13.5" customHeight="1">
      <c r="A15" s="32" t="s">
        <v>680</v>
      </c>
      <c r="B15" s="37"/>
      <c r="C15" s="38">
        <v>13.33</v>
      </c>
      <c r="D15" s="24">
        <v>6950</v>
      </c>
      <c r="E15" s="24">
        <v>35800</v>
      </c>
      <c r="F15" s="24">
        <v>17500</v>
      </c>
      <c r="G15" s="24">
        <v>18300</v>
      </c>
      <c r="H15" s="35">
        <v>2685.7</v>
      </c>
      <c r="I15" s="35"/>
      <c r="J15" s="36" t="s">
        <v>12</v>
      </c>
      <c r="K15" s="36"/>
    </row>
    <row r="16" spans="1:11" ht="13.5" customHeight="1">
      <c r="A16" s="32" t="s">
        <v>681</v>
      </c>
      <c r="B16" s="37"/>
      <c r="C16" s="38">
        <v>13.33</v>
      </c>
      <c r="D16" s="24">
        <v>6983</v>
      </c>
      <c r="E16" s="24">
        <v>35987</v>
      </c>
      <c r="F16" s="24">
        <v>17591</v>
      </c>
      <c r="G16" s="24">
        <v>18396</v>
      </c>
      <c r="H16" s="35">
        <v>2699.7</v>
      </c>
      <c r="I16" s="35"/>
      <c r="J16" s="36" t="s">
        <v>12</v>
      </c>
      <c r="K16" s="36"/>
    </row>
    <row r="17" spans="1:11" ht="13.5" customHeight="1">
      <c r="A17" s="32" t="s">
        <v>682</v>
      </c>
      <c r="B17" s="37" t="s">
        <v>9</v>
      </c>
      <c r="C17" s="38">
        <v>17.17</v>
      </c>
      <c r="D17" s="24">
        <v>7866</v>
      </c>
      <c r="E17" s="24">
        <v>38407</v>
      </c>
      <c r="F17" s="24">
        <v>18730</v>
      </c>
      <c r="G17" s="24">
        <v>19677</v>
      </c>
      <c r="H17" s="35">
        <v>2236.9</v>
      </c>
      <c r="I17" s="35"/>
      <c r="J17" s="36"/>
      <c r="K17" s="36"/>
    </row>
    <row r="18" spans="1:11" ht="13.5" customHeight="1">
      <c r="A18" s="32" t="s">
        <v>683</v>
      </c>
      <c r="B18" s="37"/>
      <c r="C18" s="38">
        <v>17.17</v>
      </c>
      <c r="D18" s="24">
        <v>8087</v>
      </c>
      <c r="E18" s="24">
        <v>38382</v>
      </c>
      <c r="F18" s="24">
        <v>18744</v>
      </c>
      <c r="G18" s="24">
        <v>19638</v>
      </c>
      <c r="H18" s="35">
        <v>2235.4</v>
      </c>
      <c r="I18" s="35"/>
      <c r="J18" s="36" t="s">
        <v>14</v>
      </c>
      <c r="K18" s="36"/>
    </row>
    <row r="19" spans="1:11" ht="13.5" customHeight="1">
      <c r="A19" s="32" t="s">
        <v>684</v>
      </c>
      <c r="B19" s="37"/>
      <c r="C19" s="38">
        <v>17.17</v>
      </c>
      <c r="D19" s="24">
        <v>8164</v>
      </c>
      <c r="E19" s="24">
        <v>39297</v>
      </c>
      <c r="F19" s="24">
        <v>19190</v>
      </c>
      <c r="G19" s="24">
        <v>20107</v>
      </c>
      <c r="H19" s="35">
        <v>2288.7</v>
      </c>
      <c r="I19" s="35"/>
      <c r="J19" s="36" t="s">
        <v>12</v>
      </c>
      <c r="K19" s="36"/>
    </row>
    <row r="20" spans="1:11" ht="13.5" customHeight="1">
      <c r="A20" s="32" t="s">
        <v>685</v>
      </c>
      <c r="B20" s="37"/>
      <c r="C20" s="38">
        <v>17.17</v>
      </c>
      <c r="D20" s="24">
        <v>8261</v>
      </c>
      <c r="E20" s="24">
        <v>39349</v>
      </c>
      <c r="F20" s="24">
        <v>19215</v>
      </c>
      <c r="G20" s="24">
        <v>20134</v>
      </c>
      <c r="H20" s="35">
        <v>2291.7</v>
      </c>
      <c r="I20" s="35"/>
      <c r="J20" s="36" t="s">
        <v>12</v>
      </c>
      <c r="K20" s="36"/>
    </row>
    <row r="21" spans="1:11" ht="13.5" customHeight="1">
      <c r="A21" s="32" t="s">
        <v>686</v>
      </c>
      <c r="B21" s="37"/>
      <c r="C21" s="38">
        <v>17.17</v>
      </c>
      <c r="D21" s="24">
        <v>8461</v>
      </c>
      <c r="E21" s="24">
        <v>38443</v>
      </c>
      <c r="F21" s="24">
        <v>17664</v>
      </c>
      <c r="G21" s="24">
        <v>20779</v>
      </c>
      <c r="H21" s="35">
        <v>2239</v>
      </c>
      <c r="I21" s="35"/>
      <c r="J21" s="36" t="s">
        <v>687</v>
      </c>
      <c r="K21" s="39"/>
    </row>
    <row r="22" spans="1:11" ht="13.5" customHeight="1">
      <c r="A22" s="32" t="s">
        <v>688</v>
      </c>
      <c r="B22" s="37"/>
      <c r="C22" s="38">
        <v>17.17</v>
      </c>
      <c r="D22" s="24">
        <v>10136</v>
      </c>
      <c r="E22" s="24">
        <v>46883</v>
      </c>
      <c r="F22" s="24">
        <v>21513</v>
      </c>
      <c r="G22" s="24">
        <v>25370</v>
      </c>
      <c r="H22" s="35">
        <v>2730.5</v>
      </c>
      <c r="I22" s="35"/>
      <c r="J22" s="40" t="s">
        <v>689</v>
      </c>
      <c r="K22" s="39"/>
    </row>
    <row r="23" spans="1:11" ht="13.5" customHeight="1">
      <c r="A23" s="32" t="s">
        <v>690</v>
      </c>
      <c r="B23" s="37"/>
      <c r="C23" s="38">
        <v>17.17</v>
      </c>
      <c r="D23" s="24">
        <v>10713</v>
      </c>
      <c r="E23" s="24">
        <v>47613</v>
      </c>
      <c r="F23" s="24">
        <v>22199</v>
      </c>
      <c r="G23" s="24">
        <v>25414</v>
      </c>
      <c r="H23" s="35">
        <v>2773</v>
      </c>
      <c r="I23" s="35"/>
      <c r="J23" s="36" t="s">
        <v>12</v>
      </c>
      <c r="K23" s="36"/>
    </row>
    <row r="24" spans="1:11" ht="13.5" customHeight="1">
      <c r="A24" s="32" t="s">
        <v>691</v>
      </c>
      <c r="B24" s="37" t="s">
        <v>9</v>
      </c>
      <c r="C24" s="38">
        <v>17.17</v>
      </c>
      <c r="D24" s="24">
        <v>10624</v>
      </c>
      <c r="E24" s="24">
        <v>50294</v>
      </c>
      <c r="F24" s="24">
        <v>24183</v>
      </c>
      <c r="G24" s="24">
        <v>26111</v>
      </c>
      <c r="H24" s="35">
        <v>2929.2</v>
      </c>
      <c r="I24" s="35"/>
      <c r="J24" s="36"/>
      <c r="K24" s="36"/>
    </row>
    <row r="25" spans="1:11" ht="13.5" customHeight="1">
      <c r="A25" s="32" t="s">
        <v>692</v>
      </c>
      <c r="B25" s="37"/>
      <c r="C25" s="38">
        <v>17.17</v>
      </c>
      <c r="D25" s="24">
        <v>10695</v>
      </c>
      <c r="E25" s="24">
        <v>51462</v>
      </c>
      <c r="F25" s="24">
        <v>24887</v>
      </c>
      <c r="G25" s="24">
        <v>26575</v>
      </c>
      <c r="H25" s="35">
        <v>2997.2</v>
      </c>
      <c r="I25" s="35"/>
      <c r="J25" s="36" t="s">
        <v>24</v>
      </c>
      <c r="K25" s="36"/>
    </row>
    <row r="26" spans="1:11" ht="13.5" customHeight="1">
      <c r="A26" s="32" t="s">
        <v>693</v>
      </c>
      <c r="B26" s="37"/>
      <c r="C26" s="38">
        <v>17.17</v>
      </c>
      <c r="D26" s="24">
        <v>10928</v>
      </c>
      <c r="E26" s="24">
        <v>51982</v>
      </c>
      <c r="F26" s="24">
        <v>25138</v>
      </c>
      <c r="G26" s="24">
        <v>26844</v>
      </c>
      <c r="H26" s="35">
        <v>3027.5</v>
      </c>
      <c r="I26" s="35"/>
      <c r="J26" s="36" t="s">
        <v>12</v>
      </c>
      <c r="K26" s="36"/>
    </row>
    <row r="27" spans="1:11" ht="13.5" customHeight="1">
      <c r="A27" s="32" t="s">
        <v>694</v>
      </c>
      <c r="B27" s="37" t="s">
        <v>9</v>
      </c>
      <c r="C27" s="38">
        <v>17.58</v>
      </c>
      <c r="D27" s="24">
        <v>10765</v>
      </c>
      <c r="E27" s="24">
        <v>52820</v>
      </c>
      <c r="F27" s="24">
        <v>25735</v>
      </c>
      <c r="G27" s="24">
        <v>27085</v>
      </c>
      <c r="H27" s="35">
        <v>3004.6</v>
      </c>
      <c r="I27" s="35"/>
      <c r="J27" s="36"/>
      <c r="K27" s="36"/>
    </row>
    <row r="28" spans="1:11" ht="13.5" customHeight="1">
      <c r="A28" s="32" t="s">
        <v>695</v>
      </c>
      <c r="B28" s="37"/>
      <c r="C28" s="38">
        <v>17.58</v>
      </c>
      <c r="D28" s="24">
        <v>11057</v>
      </c>
      <c r="E28" s="24">
        <v>53332</v>
      </c>
      <c r="F28" s="24">
        <v>25984</v>
      </c>
      <c r="G28" s="24">
        <v>27348</v>
      </c>
      <c r="H28" s="35">
        <v>3033.7</v>
      </c>
      <c r="I28" s="35"/>
      <c r="J28" s="36" t="s">
        <v>24</v>
      </c>
      <c r="K28" s="36"/>
    </row>
    <row r="29" spans="1:11" ht="13.5" customHeight="1">
      <c r="A29" s="32" t="s">
        <v>696</v>
      </c>
      <c r="B29" s="37"/>
      <c r="C29" s="38">
        <v>17.58</v>
      </c>
      <c r="D29" s="24">
        <v>11004</v>
      </c>
      <c r="E29" s="24">
        <v>53962</v>
      </c>
      <c r="F29" s="24">
        <v>26169</v>
      </c>
      <c r="G29" s="24">
        <v>27793</v>
      </c>
      <c r="H29" s="35">
        <v>3069.5</v>
      </c>
      <c r="I29" s="35"/>
      <c r="J29" s="36" t="s">
        <v>12</v>
      </c>
      <c r="K29" s="36"/>
    </row>
    <row r="30" spans="1:11" ht="13.5" customHeight="1">
      <c r="A30" s="32" t="s">
        <v>697</v>
      </c>
      <c r="B30" s="37"/>
      <c r="C30" s="38">
        <v>17.58</v>
      </c>
      <c r="D30" s="24">
        <v>11198</v>
      </c>
      <c r="E30" s="24">
        <v>54503</v>
      </c>
      <c r="F30" s="24">
        <v>26473</v>
      </c>
      <c r="G30" s="24">
        <v>28030</v>
      </c>
      <c r="H30" s="35">
        <v>3100.3</v>
      </c>
      <c r="I30" s="35"/>
      <c r="J30" s="36" t="s">
        <v>12</v>
      </c>
      <c r="K30" s="36"/>
    </row>
    <row r="31" spans="1:11" ht="13.5" customHeight="1">
      <c r="A31" s="32" t="s">
        <v>698</v>
      </c>
      <c r="B31" s="37"/>
      <c r="C31" s="38">
        <v>17.58</v>
      </c>
      <c r="D31" s="24">
        <v>11592</v>
      </c>
      <c r="E31" s="24">
        <v>55838</v>
      </c>
      <c r="F31" s="24">
        <v>27167</v>
      </c>
      <c r="G31" s="24">
        <v>28671</v>
      </c>
      <c r="H31" s="35">
        <v>3176.2</v>
      </c>
      <c r="I31" s="35"/>
      <c r="J31" s="36" t="s">
        <v>12</v>
      </c>
      <c r="K31" s="36"/>
    </row>
    <row r="32" spans="1:11" ht="13.5" customHeight="1">
      <c r="A32" s="32" t="s">
        <v>699</v>
      </c>
      <c r="B32" s="37"/>
      <c r="C32" s="38">
        <v>109.1</v>
      </c>
      <c r="D32" s="24">
        <v>19899</v>
      </c>
      <c r="E32" s="24">
        <v>105584</v>
      </c>
      <c r="F32" s="24">
        <v>51755</v>
      </c>
      <c r="G32" s="24">
        <v>53829</v>
      </c>
      <c r="H32" s="35">
        <v>967.8</v>
      </c>
      <c r="I32" s="35"/>
      <c r="J32" s="36" t="s">
        <v>12</v>
      </c>
      <c r="K32" s="36"/>
    </row>
    <row r="33" spans="1:11" ht="13.5" customHeight="1">
      <c r="A33" s="32"/>
      <c r="B33" s="37" t="s">
        <v>9</v>
      </c>
      <c r="C33" s="38">
        <v>109.1</v>
      </c>
      <c r="D33" s="24">
        <v>19829</v>
      </c>
      <c r="E33" s="24">
        <v>104612</v>
      </c>
      <c r="F33" s="24">
        <v>51551</v>
      </c>
      <c r="G33" s="24">
        <v>53061</v>
      </c>
      <c r="H33" s="35">
        <v>958.9</v>
      </c>
      <c r="I33" s="35"/>
      <c r="J33" s="36"/>
      <c r="K33" s="36"/>
    </row>
    <row r="34" spans="1:11" ht="13.5" customHeight="1">
      <c r="A34" s="32" t="s">
        <v>700</v>
      </c>
      <c r="B34" s="37"/>
      <c r="C34" s="38">
        <v>109.1</v>
      </c>
      <c r="D34" s="24">
        <v>20110</v>
      </c>
      <c r="E34" s="24">
        <v>106693</v>
      </c>
      <c r="F34" s="24">
        <v>52350</v>
      </c>
      <c r="G34" s="24">
        <v>54343</v>
      </c>
      <c r="H34" s="35">
        <v>977.9</v>
      </c>
      <c r="I34" s="35"/>
      <c r="J34" s="36" t="s">
        <v>24</v>
      </c>
      <c r="K34" s="36"/>
    </row>
    <row r="35" spans="1:11" ht="13.5" customHeight="1">
      <c r="A35" s="32" t="s">
        <v>701</v>
      </c>
      <c r="B35" s="37"/>
      <c r="C35" s="38">
        <v>109.1</v>
      </c>
      <c r="D35" s="24">
        <v>20402</v>
      </c>
      <c r="E35" s="24">
        <v>107815</v>
      </c>
      <c r="F35" s="24">
        <v>52853</v>
      </c>
      <c r="G35" s="24">
        <v>54962</v>
      </c>
      <c r="H35" s="35">
        <v>988.2</v>
      </c>
      <c r="I35" s="35"/>
      <c r="J35" s="36" t="s">
        <v>12</v>
      </c>
      <c r="K35" s="36"/>
    </row>
    <row r="36" spans="1:11" ht="13.5" customHeight="1">
      <c r="A36" s="32" t="s">
        <v>702</v>
      </c>
      <c r="B36" s="37"/>
      <c r="C36" s="38">
        <v>109.1</v>
      </c>
      <c r="D36" s="24">
        <v>20694</v>
      </c>
      <c r="E36" s="24">
        <v>108694</v>
      </c>
      <c r="F36" s="24">
        <v>53306</v>
      </c>
      <c r="G36" s="24">
        <v>55388</v>
      </c>
      <c r="H36" s="35">
        <v>996.3</v>
      </c>
      <c r="I36" s="35"/>
      <c r="J36" s="36" t="s">
        <v>12</v>
      </c>
      <c r="K36" s="36"/>
    </row>
    <row r="37" spans="1:11" ht="13.5" customHeight="1">
      <c r="A37" s="32" t="s">
        <v>703</v>
      </c>
      <c r="B37" s="37"/>
      <c r="C37" s="38">
        <v>109.1</v>
      </c>
      <c r="D37" s="24">
        <v>21082</v>
      </c>
      <c r="E37" s="24">
        <v>109699</v>
      </c>
      <c r="F37" s="24">
        <v>53962</v>
      </c>
      <c r="G37" s="24">
        <v>55737</v>
      </c>
      <c r="H37" s="35">
        <v>1005.5</v>
      </c>
      <c r="I37" s="35"/>
      <c r="J37" s="36" t="s">
        <v>12</v>
      </c>
      <c r="K37" s="36"/>
    </row>
    <row r="38" spans="1:11" ht="13.5" customHeight="1">
      <c r="A38" s="32" t="s">
        <v>704</v>
      </c>
      <c r="B38" s="37"/>
      <c r="C38" s="38">
        <v>109.1</v>
      </c>
      <c r="D38" s="24">
        <v>21423</v>
      </c>
      <c r="E38" s="24">
        <v>110978</v>
      </c>
      <c r="F38" s="24">
        <v>54553</v>
      </c>
      <c r="G38" s="24">
        <v>56425</v>
      </c>
      <c r="H38" s="35">
        <v>1017.2</v>
      </c>
      <c r="I38" s="35"/>
      <c r="J38" s="36" t="s">
        <v>12</v>
      </c>
      <c r="K38" s="36"/>
    </row>
    <row r="39" spans="1:11" ht="13.5" customHeight="1">
      <c r="A39" s="32"/>
      <c r="B39" s="37" t="s">
        <v>9</v>
      </c>
      <c r="C39" s="38">
        <v>109.1</v>
      </c>
      <c r="D39" s="41">
        <v>21552</v>
      </c>
      <c r="E39" s="41">
        <v>107523</v>
      </c>
      <c r="F39" s="41">
        <v>52965</v>
      </c>
      <c r="G39" s="41">
        <v>54558</v>
      </c>
      <c r="H39" s="42">
        <v>985.5</v>
      </c>
      <c r="I39" s="42"/>
      <c r="J39" s="43"/>
      <c r="K39" s="43"/>
    </row>
    <row r="40" spans="1:11" ht="13.5" customHeight="1">
      <c r="A40" s="32" t="s">
        <v>705</v>
      </c>
      <c r="B40" s="37"/>
      <c r="C40" s="38">
        <v>109.1</v>
      </c>
      <c r="D40" s="41">
        <v>21984</v>
      </c>
      <c r="E40" s="41">
        <v>112522</v>
      </c>
      <c r="F40" s="41">
        <v>55406</v>
      </c>
      <c r="G40" s="41">
        <v>57116</v>
      </c>
      <c r="H40" s="42">
        <v>1031.4</v>
      </c>
      <c r="I40" s="42"/>
      <c r="J40" s="43" t="s">
        <v>24</v>
      </c>
      <c r="K40" s="43"/>
    </row>
    <row r="41" spans="1:12" ht="13.5" customHeight="1">
      <c r="A41" s="32" t="s">
        <v>706</v>
      </c>
      <c r="B41" s="37"/>
      <c r="C41" s="38">
        <v>109.1</v>
      </c>
      <c r="D41" s="41">
        <v>22887</v>
      </c>
      <c r="E41" s="41">
        <v>112044</v>
      </c>
      <c r="F41" s="41">
        <v>55684</v>
      </c>
      <c r="G41" s="41">
        <v>56360</v>
      </c>
      <c r="H41" s="42">
        <v>1027</v>
      </c>
      <c r="I41" s="42"/>
      <c r="J41" s="43" t="s">
        <v>12</v>
      </c>
      <c r="K41" s="43"/>
      <c r="L41" s="44"/>
    </row>
    <row r="42" spans="1:11" ht="13.5" customHeight="1">
      <c r="A42" s="32" t="s">
        <v>707</v>
      </c>
      <c r="B42" s="37"/>
      <c r="C42" s="38">
        <v>109.1</v>
      </c>
      <c r="D42" s="41">
        <v>24230</v>
      </c>
      <c r="E42" s="41">
        <v>115599</v>
      </c>
      <c r="F42" s="41">
        <v>57575</v>
      </c>
      <c r="G42" s="41">
        <v>58024</v>
      </c>
      <c r="H42" s="42">
        <v>1059.6</v>
      </c>
      <c r="I42" s="42"/>
      <c r="J42" s="43" t="s">
        <v>12</v>
      </c>
      <c r="K42" s="43"/>
    </row>
    <row r="43" spans="1:12" ht="13.5" customHeight="1">
      <c r="A43" s="32" t="s">
        <v>708</v>
      </c>
      <c r="B43" s="37"/>
      <c r="C43" s="38">
        <v>109.1</v>
      </c>
      <c r="D43" s="41">
        <v>26227</v>
      </c>
      <c r="E43" s="41">
        <v>120226</v>
      </c>
      <c r="F43" s="41">
        <v>59954</v>
      </c>
      <c r="G43" s="41">
        <v>60272</v>
      </c>
      <c r="H43" s="42">
        <v>1102</v>
      </c>
      <c r="I43" s="42"/>
      <c r="J43" s="43" t="s">
        <v>12</v>
      </c>
      <c r="K43" s="43"/>
      <c r="L43" s="44"/>
    </row>
    <row r="44" spans="1:11" ht="13.5" customHeight="1">
      <c r="A44" s="32" t="s">
        <v>709</v>
      </c>
      <c r="B44" s="37"/>
      <c r="C44" s="38">
        <v>109.1</v>
      </c>
      <c r="D44" s="41">
        <v>28990</v>
      </c>
      <c r="E44" s="41">
        <v>127331</v>
      </c>
      <c r="F44" s="41">
        <v>63595</v>
      </c>
      <c r="G44" s="41">
        <v>63736</v>
      </c>
      <c r="H44" s="42">
        <v>1167.1</v>
      </c>
      <c r="I44" s="42"/>
      <c r="J44" s="43" t="s">
        <v>12</v>
      </c>
      <c r="K44" s="43"/>
    </row>
    <row r="45" spans="1:12" ht="13.5" customHeight="1">
      <c r="A45" s="32"/>
      <c r="B45" s="37" t="s">
        <v>9</v>
      </c>
      <c r="C45" s="38">
        <v>109.1</v>
      </c>
      <c r="D45" s="41">
        <v>29145</v>
      </c>
      <c r="E45" s="41">
        <v>127155</v>
      </c>
      <c r="F45" s="41">
        <v>63574</v>
      </c>
      <c r="G45" s="41">
        <v>63581</v>
      </c>
      <c r="H45" s="42">
        <v>1165.5</v>
      </c>
      <c r="I45" s="42"/>
      <c r="J45" s="43"/>
      <c r="K45" s="43"/>
      <c r="L45" s="44"/>
    </row>
    <row r="46" spans="1:11" ht="13.5" customHeight="1">
      <c r="A46" s="32" t="s">
        <v>710</v>
      </c>
      <c r="B46" s="37"/>
      <c r="C46" s="38">
        <v>109.1</v>
      </c>
      <c r="D46" s="41">
        <v>31417</v>
      </c>
      <c r="E46" s="41">
        <v>134252</v>
      </c>
      <c r="F46" s="41">
        <v>67377</v>
      </c>
      <c r="G46" s="41">
        <v>66875</v>
      </c>
      <c r="H46" s="42">
        <v>1230.5</v>
      </c>
      <c r="I46" s="42"/>
      <c r="J46" s="43" t="s">
        <v>24</v>
      </c>
      <c r="K46" s="43"/>
    </row>
    <row r="47" spans="1:12" ht="13.5" customHeight="1">
      <c r="A47" s="32" t="s">
        <v>711</v>
      </c>
      <c r="B47" s="37"/>
      <c r="C47" s="38">
        <v>109.1</v>
      </c>
      <c r="D47" s="41">
        <v>33782</v>
      </c>
      <c r="E47" s="41">
        <v>140266</v>
      </c>
      <c r="F47" s="41">
        <v>70815</v>
      </c>
      <c r="G47" s="41">
        <v>69451</v>
      </c>
      <c r="H47" s="42">
        <v>1285.7</v>
      </c>
      <c r="I47" s="42"/>
      <c r="J47" s="43" t="s">
        <v>12</v>
      </c>
      <c r="K47" s="43"/>
      <c r="L47" s="44"/>
    </row>
    <row r="48" spans="1:11" ht="13.5" customHeight="1">
      <c r="A48" s="32" t="s">
        <v>712</v>
      </c>
      <c r="B48" s="37"/>
      <c r="C48" s="38">
        <v>109.1</v>
      </c>
      <c r="D48" s="41">
        <v>36730</v>
      </c>
      <c r="E48" s="41">
        <v>148093</v>
      </c>
      <c r="F48" s="41">
        <v>74933</v>
      </c>
      <c r="G48" s="41">
        <v>73160</v>
      </c>
      <c r="H48" s="42">
        <v>1357.4</v>
      </c>
      <c r="I48" s="42"/>
      <c r="J48" s="43" t="s">
        <v>12</v>
      </c>
      <c r="K48" s="43"/>
    </row>
    <row r="49" spans="1:12" ht="13.5" customHeight="1">
      <c r="A49" s="32" t="s">
        <v>713</v>
      </c>
      <c r="B49" s="37"/>
      <c r="C49" s="38">
        <v>109.1</v>
      </c>
      <c r="D49" s="41">
        <v>41200</v>
      </c>
      <c r="E49" s="41">
        <v>157129</v>
      </c>
      <c r="F49" s="41">
        <v>79603</v>
      </c>
      <c r="G49" s="41">
        <v>77526</v>
      </c>
      <c r="H49" s="42">
        <v>1440.2</v>
      </c>
      <c r="I49" s="42"/>
      <c r="J49" s="43" t="s">
        <v>12</v>
      </c>
      <c r="K49" s="43"/>
      <c r="L49" s="44"/>
    </row>
    <row r="50" spans="1:11" ht="13.5" customHeight="1">
      <c r="A50" s="32" t="s">
        <v>714</v>
      </c>
      <c r="B50" s="45"/>
      <c r="C50" s="46">
        <v>109.1</v>
      </c>
      <c r="D50" s="41">
        <v>45849</v>
      </c>
      <c r="E50" s="41">
        <v>168369</v>
      </c>
      <c r="F50" s="41">
        <v>85378</v>
      </c>
      <c r="G50" s="41">
        <v>82991</v>
      </c>
      <c r="H50" s="42">
        <v>1543.3</v>
      </c>
      <c r="I50" s="42"/>
      <c r="J50" s="47" t="s">
        <v>12</v>
      </c>
      <c r="K50" s="47"/>
    </row>
    <row r="51" spans="1:12" ht="13.5" customHeight="1">
      <c r="A51" s="48"/>
      <c r="B51" s="45" t="s">
        <v>9</v>
      </c>
      <c r="C51" s="46">
        <v>109.1</v>
      </c>
      <c r="D51" s="41">
        <v>44610</v>
      </c>
      <c r="E51" s="41">
        <v>171038</v>
      </c>
      <c r="F51" s="41">
        <v>86810</v>
      </c>
      <c r="G51" s="41">
        <v>84228</v>
      </c>
      <c r="H51" s="42">
        <v>1567.7</v>
      </c>
      <c r="I51" s="42"/>
      <c r="J51" s="47"/>
      <c r="K51" s="47"/>
      <c r="L51" s="44"/>
    </row>
    <row r="52" spans="1:11" ht="13.5" customHeight="1">
      <c r="A52" s="32" t="s">
        <v>715</v>
      </c>
      <c r="B52" s="49"/>
      <c r="C52" s="46">
        <v>109.1</v>
      </c>
      <c r="D52" s="41">
        <v>51314</v>
      </c>
      <c r="E52" s="41">
        <v>179000</v>
      </c>
      <c r="F52" s="41">
        <v>91061</v>
      </c>
      <c r="G52" s="41">
        <v>87939</v>
      </c>
      <c r="H52" s="42">
        <v>1640.7</v>
      </c>
      <c r="I52" s="42"/>
      <c r="J52" s="47" t="s">
        <v>28</v>
      </c>
      <c r="K52" s="47"/>
    </row>
    <row r="53" spans="1:11" ht="13.5" customHeight="1">
      <c r="A53" s="32" t="s">
        <v>716</v>
      </c>
      <c r="B53" s="49"/>
      <c r="C53" s="46">
        <v>109.1</v>
      </c>
      <c r="D53" s="41">
        <v>55174</v>
      </c>
      <c r="E53" s="41">
        <v>190483</v>
      </c>
      <c r="F53" s="41">
        <v>96774</v>
      </c>
      <c r="G53" s="41">
        <v>93709</v>
      </c>
      <c r="H53" s="42">
        <v>1745.9</v>
      </c>
      <c r="I53" s="42"/>
      <c r="J53" s="47" t="s">
        <v>12</v>
      </c>
      <c r="K53" s="47"/>
    </row>
    <row r="54" spans="1:11" ht="13.5" customHeight="1" thickBot="1">
      <c r="A54" s="50" t="s">
        <v>717</v>
      </c>
      <c r="B54" s="51"/>
      <c r="C54" s="52">
        <v>109.1</v>
      </c>
      <c r="D54" s="53">
        <v>59209</v>
      </c>
      <c r="E54" s="53">
        <v>203392</v>
      </c>
      <c r="F54" s="53">
        <v>103467</v>
      </c>
      <c r="G54" s="53">
        <v>99925</v>
      </c>
      <c r="H54" s="54">
        <v>1864.3</v>
      </c>
      <c r="I54" s="54"/>
      <c r="J54" s="55" t="s">
        <v>718</v>
      </c>
      <c r="K54" s="55"/>
    </row>
    <row r="55" spans="1:11" ht="13.5" customHeight="1">
      <c r="A55" s="56" t="s">
        <v>719</v>
      </c>
      <c r="B55" s="56"/>
      <c r="C55" s="57"/>
      <c r="D55" s="41"/>
      <c r="E55" s="41"/>
      <c r="F55" s="41"/>
      <c r="G55" s="41"/>
      <c r="H55" s="25"/>
      <c r="I55" s="25"/>
      <c r="J55" s="56"/>
      <c r="K55" s="56"/>
    </row>
    <row r="56" spans="1:11" ht="13.5" customHeight="1">
      <c r="A56" s="56" t="s">
        <v>720</v>
      </c>
      <c r="B56" s="56"/>
      <c r="C56" s="57"/>
      <c r="D56" s="41"/>
      <c r="E56" s="41"/>
      <c r="F56" s="41"/>
      <c r="G56" s="41"/>
      <c r="H56" s="25"/>
      <c r="I56" s="25"/>
      <c r="J56" s="56"/>
      <c r="K56" s="56"/>
    </row>
    <row r="57" spans="1:11" ht="13.5" customHeight="1">
      <c r="A57" s="56" t="s">
        <v>721</v>
      </c>
      <c r="B57" s="56"/>
      <c r="C57" s="57"/>
      <c r="D57" s="41"/>
      <c r="E57" s="41"/>
      <c r="F57" s="41"/>
      <c r="G57" s="41"/>
      <c r="H57" s="25"/>
      <c r="I57" s="25"/>
      <c r="J57" s="56"/>
      <c r="K57" s="56"/>
    </row>
    <row r="58" spans="1:11" ht="13.5" customHeight="1">
      <c r="A58" s="56"/>
      <c r="B58" s="56"/>
      <c r="C58" s="57"/>
      <c r="D58" s="41"/>
      <c r="E58" s="41"/>
      <c r="F58" s="41"/>
      <c r="G58" s="41"/>
      <c r="H58" s="25"/>
      <c r="I58" s="25"/>
      <c r="J58" s="56"/>
      <c r="K58" s="56"/>
    </row>
    <row r="59" spans="1:11" ht="18.75" customHeight="1">
      <c r="A59" s="411" t="s">
        <v>27</v>
      </c>
      <c r="B59" s="411"/>
      <c r="C59" s="411"/>
      <c r="D59" s="411"/>
      <c r="E59" s="411"/>
      <c r="F59" s="411"/>
      <c r="G59" s="411"/>
      <c r="H59" s="411"/>
      <c r="I59" s="411"/>
      <c r="J59" s="411"/>
      <c r="K59" s="411"/>
    </row>
    <row r="60" spans="1:11" ht="13.5" customHeight="1" thickBot="1">
      <c r="A60" s="58"/>
      <c r="B60" s="58"/>
      <c r="C60" s="59"/>
      <c r="H60" s="60"/>
      <c r="I60" s="60"/>
      <c r="J60" s="58"/>
      <c r="K60" s="58"/>
    </row>
    <row r="61" spans="1:11" ht="13.5" customHeight="1">
      <c r="A61" s="412" t="s">
        <v>536</v>
      </c>
      <c r="B61" s="413"/>
      <c r="C61" s="61" t="s">
        <v>1</v>
      </c>
      <c r="D61" s="419" t="s">
        <v>722</v>
      </c>
      <c r="E61" s="416" t="s">
        <v>522</v>
      </c>
      <c r="F61" s="417"/>
      <c r="G61" s="418"/>
      <c r="H61" s="62" t="s">
        <v>2</v>
      </c>
      <c r="I61" s="404" t="s">
        <v>671</v>
      </c>
      <c r="J61" s="405"/>
      <c r="K61" s="405"/>
    </row>
    <row r="62" spans="1:12" ht="13.5" customHeight="1">
      <c r="A62" s="414"/>
      <c r="B62" s="415"/>
      <c r="C62" s="63" t="s">
        <v>3</v>
      </c>
      <c r="D62" s="420"/>
      <c r="E62" s="29" t="s">
        <v>4</v>
      </c>
      <c r="F62" s="30" t="s">
        <v>5</v>
      </c>
      <c r="G62" s="30" t="s">
        <v>6</v>
      </c>
      <c r="H62" s="31" t="s">
        <v>7</v>
      </c>
      <c r="I62" s="406"/>
      <c r="J62" s="407"/>
      <c r="K62" s="407"/>
      <c r="L62" s="44"/>
    </row>
    <row r="63" spans="1:12" ht="13.5" customHeight="1">
      <c r="A63" s="48" t="s">
        <v>723</v>
      </c>
      <c r="B63" s="49"/>
      <c r="C63" s="46">
        <v>109.1</v>
      </c>
      <c r="D63" s="41">
        <v>62169</v>
      </c>
      <c r="E63" s="41">
        <v>213982</v>
      </c>
      <c r="F63" s="41">
        <v>108622</v>
      </c>
      <c r="G63" s="41">
        <v>105360</v>
      </c>
      <c r="H63" s="42">
        <v>1961.3</v>
      </c>
      <c r="I63" s="42"/>
      <c r="J63" s="47" t="s">
        <v>28</v>
      </c>
      <c r="K63" s="47"/>
      <c r="L63" s="44"/>
    </row>
    <row r="64" spans="1:11" ht="13.5" customHeight="1">
      <c r="A64" s="48" t="s">
        <v>724</v>
      </c>
      <c r="B64" s="45"/>
      <c r="C64" s="64">
        <v>109.1</v>
      </c>
      <c r="D64" s="24">
        <v>64875</v>
      </c>
      <c r="E64" s="24">
        <v>222404</v>
      </c>
      <c r="F64" s="24">
        <v>112413</v>
      </c>
      <c r="G64" s="24">
        <v>109991</v>
      </c>
      <c r="H64" s="35">
        <v>2038.5</v>
      </c>
      <c r="I64" s="35"/>
      <c r="J64" s="65" t="s">
        <v>12</v>
      </c>
      <c r="K64" s="65"/>
    </row>
    <row r="65" spans="1:12" ht="13.5" customHeight="1">
      <c r="A65" s="48"/>
      <c r="B65" s="45" t="s">
        <v>9</v>
      </c>
      <c r="C65" s="64">
        <v>109.1</v>
      </c>
      <c r="D65" s="24">
        <v>63076</v>
      </c>
      <c r="E65" s="24">
        <v>225465</v>
      </c>
      <c r="F65" s="24">
        <v>114704</v>
      </c>
      <c r="G65" s="24">
        <v>110761</v>
      </c>
      <c r="H65" s="35">
        <v>2066.6</v>
      </c>
      <c r="I65" s="35"/>
      <c r="J65" s="65"/>
      <c r="K65" s="65"/>
      <c r="L65" s="44"/>
    </row>
    <row r="66" spans="1:11" ht="13.5" customHeight="1">
      <c r="A66" s="48" t="s">
        <v>614</v>
      </c>
      <c r="B66" s="45"/>
      <c r="C66" s="64">
        <v>109.1</v>
      </c>
      <c r="D66" s="24">
        <v>67570</v>
      </c>
      <c r="E66" s="24">
        <v>230925</v>
      </c>
      <c r="F66" s="24">
        <v>116887</v>
      </c>
      <c r="G66" s="24">
        <v>114038</v>
      </c>
      <c r="H66" s="35">
        <v>2116.6</v>
      </c>
      <c r="I66" s="35"/>
      <c r="J66" s="65" t="s">
        <v>28</v>
      </c>
      <c r="K66" s="65"/>
    </row>
    <row r="67" spans="1:12" ht="13.5" customHeight="1">
      <c r="A67" s="48" t="s">
        <v>615</v>
      </c>
      <c r="B67" s="45"/>
      <c r="C67" s="64">
        <v>109.1</v>
      </c>
      <c r="D67" s="24">
        <v>69845</v>
      </c>
      <c r="E67" s="24">
        <v>238092</v>
      </c>
      <c r="F67" s="24">
        <v>120457</v>
      </c>
      <c r="G67" s="24">
        <v>117635</v>
      </c>
      <c r="H67" s="35">
        <v>2182.3</v>
      </c>
      <c r="I67" s="35"/>
      <c r="J67" s="65" t="s">
        <v>12</v>
      </c>
      <c r="K67" s="65"/>
      <c r="L67" s="44"/>
    </row>
    <row r="68" spans="1:11" ht="13.5" customHeight="1">
      <c r="A68" s="48" t="s">
        <v>616</v>
      </c>
      <c r="B68" s="45"/>
      <c r="C68" s="64">
        <v>109.1</v>
      </c>
      <c r="D68" s="24">
        <v>72054</v>
      </c>
      <c r="E68" s="24">
        <v>244636</v>
      </c>
      <c r="F68" s="24">
        <v>123885</v>
      </c>
      <c r="G68" s="24">
        <v>120751</v>
      </c>
      <c r="H68" s="35">
        <v>2242.3</v>
      </c>
      <c r="I68" s="35"/>
      <c r="J68" s="65" t="s">
        <v>12</v>
      </c>
      <c r="K68" s="65"/>
    </row>
    <row r="69" spans="1:12" ht="13.5" customHeight="1">
      <c r="A69" s="48" t="s">
        <v>617</v>
      </c>
      <c r="B69" s="45"/>
      <c r="C69" s="64">
        <v>109.1</v>
      </c>
      <c r="D69" s="24">
        <v>73832</v>
      </c>
      <c r="E69" s="24">
        <v>250369</v>
      </c>
      <c r="F69" s="24">
        <v>126788</v>
      </c>
      <c r="G69" s="24">
        <v>123581</v>
      </c>
      <c r="H69" s="35">
        <v>2294.9</v>
      </c>
      <c r="I69" s="35"/>
      <c r="J69" s="65" t="s">
        <v>12</v>
      </c>
      <c r="K69" s="65"/>
      <c r="L69" s="44"/>
    </row>
    <row r="70" spans="1:11" ht="13.5" customHeight="1">
      <c r="A70" s="48" t="s">
        <v>618</v>
      </c>
      <c r="B70" s="45"/>
      <c r="C70" s="64">
        <v>109.1</v>
      </c>
      <c r="D70" s="24">
        <v>75510</v>
      </c>
      <c r="E70" s="24">
        <v>255239</v>
      </c>
      <c r="F70" s="24">
        <v>129269</v>
      </c>
      <c r="G70" s="24">
        <v>125970</v>
      </c>
      <c r="H70" s="35">
        <v>2339.5</v>
      </c>
      <c r="I70" s="35"/>
      <c r="J70" s="65" t="s">
        <v>12</v>
      </c>
      <c r="K70" s="65"/>
    </row>
    <row r="71" spans="1:12" ht="13.5" customHeight="1">
      <c r="A71" s="48"/>
      <c r="B71" s="45" t="s">
        <v>9</v>
      </c>
      <c r="C71" s="64">
        <v>109.1</v>
      </c>
      <c r="D71" s="24">
        <v>76080</v>
      </c>
      <c r="E71" s="24">
        <v>259314</v>
      </c>
      <c r="F71" s="24">
        <v>132572</v>
      </c>
      <c r="G71" s="24">
        <v>126742</v>
      </c>
      <c r="H71" s="35">
        <v>2376.8</v>
      </c>
      <c r="I71" s="35"/>
      <c r="J71" s="65"/>
      <c r="K71" s="65"/>
      <c r="L71" s="44"/>
    </row>
    <row r="72" spans="1:11" ht="13.5" customHeight="1">
      <c r="A72" s="48" t="s">
        <v>619</v>
      </c>
      <c r="B72" s="45"/>
      <c r="C72" s="64">
        <v>109.1</v>
      </c>
      <c r="D72" s="24">
        <v>77244</v>
      </c>
      <c r="E72" s="24">
        <v>259341</v>
      </c>
      <c r="F72" s="24">
        <v>131217</v>
      </c>
      <c r="G72" s="24">
        <v>128124</v>
      </c>
      <c r="H72" s="35">
        <v>2377.1</v>
      </c>
      <c r="I72" s="35"/>
      <c r="J72" s="65" t="s">
        <v>28</v>
      </c>
      <c r="K72" s="65"/>
    </row>
    <row r="73" spans="1:12" ht="13.5" customHeight="1">
      <c r="A73" s="48" t="s">
        <v>620</v>
      </c>
      <c r="B73" s="45"/>
      <c r="C73" s="64">
        <v>109.1</v>
      </c>
      <c r="D73" s="24">
        <v>79396</v>
      </c>
      <c r="E73" s="24">
        <v>264848</v>
      </c>
      <c r="F73" s="24">
        <v>133991</v>
      </c>
      <c r="G73" s="24">
        <v>130857</v>
      </c>
      <c r="H73" s="35">
        <v>2427.6</v>
      </c>
      <c r="I73" s="35"/>
      <c r="J73" s="65" t="s">
        <v>12</v>
      </c>
      <c r="K73" s="65"/>
      <c r="L73" s="44"/>
    </row>
    <row r="74" spans="1:11" ht="13.5" customHeight="1">
      <c r="A74" s="48" t="s">
        <v>621</v>
      </c>
      <c r="B74" s="45"/>
      <c r="C74" s="64">
        <v>109.1</v>
      </c>
      <c r="D74" s="24">
        <v>81705</v>
      </c>
      <c r="E74" s="24">
        <v>271053</v>
      </c>
      <c r="F74" s="24">
        <v>137093</v>
      </c>
      <c r="G74" s="24">
        <v>133960</v>
      </c>
      <c r="H74" s="35">
        <v>2484.4</v>
      </c>
      <c r="I74" s="35"/>
      <c r="J74" s="65" t="s">
        <v>12</v>
      </c>
      <c r="K74" s="65"/>
    </row>
    <row r="75" spans="1:12" ht="13.5" customHeight="1">
      <c r="A75" s="48" t="s">
        <v>622</v>
      </c>
      <c r="B75" s="45"/>
      <c r="C75" s="64">
        <v>109.1</v>
      </c>
      <c r="D75" s="24">
        <v>83500</v>
      </c>
      <c r="E75" s="24">
        <v>276129</v>
      </c>
      <c r="F75" s="24">
        <v>139542</v>
      </c>
      <c r="G75" s="24">
        <v>136587</v>
      </c>
      <c r="H75" s="35">
        <v>2531</v>
      </c>
      <c r="I75" s="35"/>
      <c r="J75" s="65" t="s">
        <v>12</v>
      </c>
      <c r="K75" s="65"/>
      <c r="L75" s="44"/>
    </row>
    <row r="76" spans="1:11" ht="13.5" customHeight="1">
      <c r="A76" s="48" t="s">
        <v>623</v>
      </c>
      <c r="B76" s="45"/>
      <c r="C76" s="64">
        <v>109.1</v>
      </c>
      <c r="D76" s="24">
        <v>85208</v>
      </c>
      <c r="E76" s="24">
        <v>280186</v>
      </c>
      <c r="F76" s="24">
        <v>141523</v>
      </c>
      <c r="G76" s="24">
        <v>138663</v>
      </c>
      <c r="H76" s="35">
        <v>2568.2</v>
      </c>
      <c r="I76" s="35"/>
      <c r="J76" s="65" t="s">
        <v>12</v>
      </c>
      <c r="K76" s="65"/>
    </row>
    <row r="77" spans="1:12" ht="13.5" customHeight="1">
      <c r="A77" s="48"/>
      <c r="B77" s="45" t="s">
        <v>9</v>
      </c>
      <c r="C77" s="64">
        <v>109.1</v>
      </c>
      <c r="D77" s="24">
        <v>85450</v>
      </c>
      <c r="E77" s="24">
        <v>285437</v>
      </c>
      <c r="F77" s="24">
        <v>145644</v>
      </c>
      <c r="G77" s="24">
        <v>139793</v>
      </c>
      <c r="H77" s="35">
        <v>2616.3</v>
      </c>
      <c r="I77" s="35"/>
      <c r="J77" s="65"/>
      <c r="K77" s="65"/>
      <c r="L77" s="44"/>
    </row>
    <row r="78" spans="1:11" ht="13.5" customHeight="1">
      <c r="A78" s="48" t="s">
        <v>624</v>
      </c>
      <c r="B78" s="45"/>
      <c r="C78" s="64">
        <v>109.1</v>
      </c>
      <c r="D78" s="24">
        <v>87409</v>
      </c>
      <c r="E78" s="24">
        <v>284664</v>
      </c>
      <c r="F78" s="24">
        <v>143760</v>
      </c>
      <c r="G78" s="24">
        <v>140904</v>
      </c>
      <c r="H78" s="35">
        <v>2609.2</v>
      </c>
      <c r="I78" s="35"/>
      <c r="J78" s="65" t="s">
        <v>44</v>
      </c>
      <c r="K78" s="65"/>
    </row>
    <row r="79" spans="1:12" ht="13.5" customHeight="1">
      <c r="A79" s="48" t="s">
        <v>626</v>
      </c>
      <c r="B79" s="45"/>
      <c r="C79" s="64">
        <v>109.1</v>
      </c>
      <c r="D79" s="24">
        <v>89880</v>
      </c>
      <c r="E79" s="24">
        <v>290148</v>
      </c>
      <c r="F79" s="24">
        <v>146540</v>
      </c>
      <c r="G79" s="24">
        <v>143608</v>
      </c>
      <c r="H79" s="35">
        <v>2659.5</v>
      </c>
      <c r="I79" s="35"/>
      <c r="J79" s="65" t="s">
        <v>12</v>
      </c>
      <c r="K79" s="65"/>
      <c r="L79" s="44"/>
    </row>
    <row r="80" spans="1:11" ht="13.5" customHeight="1">
      <c r="A80" s="48" t="s">
        <v>627</v>
      </c>
      <c r="B80" s="45"/>
      <c r="C80" s="64">
        <v>109.18</v>
      </c>
      <c r="D80" s="24">
        <v>92411</v>
      </c>
      <c r="E80" s="24">
        <v>294237</v>
      </c>
      <c r="F80" s="24">
        <v>148725</v>
      </c>
      <c r="G80" s="24">
        <v>145512</v>
      </c>
      <c r="H80" s="35">
        <v>2695</v>
      </c>
      <c r="I80" s="35"/>
      <c r="J80" s="65" t="s">
        <v>12</v>
      </c>
      <c r="K80" s="65"/>
    </row>
    <row r="81" spans="1:11" ht="13.5" customHeight="1">
      <c r="A81" s="48" t="s">
        <v>47</v>
      </c>
      <c r="B81" s="66"/>
      <c r="C81" s="64">
        <v>109.18</v>
      </c>
      <c r="D81" s="24">
        <v>94848</v>
      </c>
      <c r="E81" s="24">
        <v>298028</v>
      </c>
      <c r="F81" s="24">
        <v>150890</v>
      </c>
      <c r="G81" s="24">
        <v>147138</v>
      </c>
      <c r="H81" s="35">
        <v>2729.7</v>
      </c>
      <c r="I81" s="35"/>
      <c r="J81" s="65" t="s">
        <v>12</v>
      </c>
      <c r="K81" s="65"/>
    </row>
    <row r="82" spans="1:12" ht="13.5" customHeight="1">
      <c r="A82" s="48" t="s">
        <v>628</v>
      </c>
      <c r="B82" s="45"/>
      <c r="C82" s="64">
        <v>109.18</v>
      </c>
      <c r="D82" s="24">
        <v>97364</v>
      </c>
      <c r="E82" s="24">
        <v>300842</v>
      </c>
      <c r="F82" s="24">
        <v>152476</v>
      </c>
      <c r="G82" s="24">
        <v>148366</v>
      </c>
      <c r="H82" s="35">
        <v>2755.5</v>
      </c>
      <c r="I82" s="35"/>
      <c r="J82" s="65" t="s">
        <v>12</v>
      </c>
      <c r="K82" s="65"/>
      <c r="L82" s="44"/>
    </row>
    <row r="83" spans="1:11" ht="13.5" customHeight="1">
      <c r="A83" s="48"/>
      <c r="B83" s="45" t="s">
        <v>9</v>
      </c>
      <c r="C83" s="46">
        <v>109.18</v>
      </c>
      <c r="D83" s="41">
        <v>97332</v>
      </c>
      <c r="E83" s="41">
        <v>304854</v>
      </c>
      <c r="F83" s="41">
        <v>155822</v>
      </c>
      <c r="G83" s="41">
        <v>149032</v>
      </c>
      <c r="H83" s="42">
        <v>2792.2</v>
      </c>
      <c r="I83" s="42"/>
      <c r="J83" s="47"/>
      <c r="K83" s="47"/>
    </row>
    <row r="84" spans="1:12" ht="13.5" customHeight="1">
      <c r="A84" s="48" t="s">
        <v>629</v>
      </c>
      <c r="B84" s="45"/>
      <c r="C84" s="46">
        <v>109.18</v>
      </c>
      <c r="D84" s="41">
        <v>99942</v>
      </c>
      <c r="E84" s="41">
        <v>304116</v>
      </c>
      <c r="F84" s="41">
        <v>154041</v>
      </c>
      <c r="G84" s="41">
        <v>150075</v>
      </c>
      <c r="H84" s="42">
        <v>2785.5</v>
      </c>
      <c r="I84" s="42"/>
      <c r="J84" s="47" t="s">
        <v>44</v>
      </c>
      <c r="K84" s="47"/>
      <c r="L84" s="44"/>
    </row>
    <row r="85" spans="1:11" ht="13.5" customHeight="1">
      <c r="A85" s="48" t="s">
        <v>630</v>
      </c>
      <c r="B85" s="45"/>
      <c r="C85" s="46">
        <v>109.18</v>
      </c>
      <c r="D85" s="41">
        <v>102554</v>
      </c>
      <c r="E85" s="41">
        <v>307641</v>
      </c>
      <c r="F85" s="41">
        <v>155797</v>
      </c>
      <c r="G85" s="41">
        <v>151844</v>
      </c>
      <c r="H85" s="42">
        <v>2817.7</v>
      </c>
      <c r="I85" s="42"/>
      <c r="J85" s="47" t="s">
        <v>12</v>
      </c>
      <c r="K85" s="47"/>
    </row>
    <row r="86" spans="1:12" ht="13.5" customHeight="1">
      <c r="A86" s="48" t="s">
        <v>631</v>
      </c>
      <c r="B86" s="45"/>
      <c r="C86" s="64">
        <v>109.18</v>
      </c>
      <c r="D86" s="24">
        <v>105422</v>
      </c>
      <c r="E86" s="24">
        <v>312381</v>
      </c>
      <c r="F86" s="24">
        <v>158121</v>
      </c>
      <c r="G86" s="24">
        <v>154260</v>
      </c>
      <c r="H86" s="35">
        <v>2861.2</v>
      </c>
      <c r="I86" s="35"/>
      <c r="J86" s="65" t="s">
        <v>12</v>
      </c>
      <c r="K86" s="65"/>
      <c r="L86" s="44"/>
    </row>
    <row r="87" spans="1:11" ht="13.5" customHeight="1">
      <c r="A87" s="48" t="s">
        <v>486</v>
      </c>
      <c r="B87" s="45"/>
      <c r="C87" s="64">
        <v>109.16</v>
      </c>
      <c r="D87" s="24">
        <v>108141</v>
      </c>
      <c r="E87" s="24">
        <v>316694</v>
      </c>
      <c r="F87" s="24">
        <v>160245</v>
      </c>
      <c r="G87" s="24">
        <v>156449</v>
      </c>
      <c r="H87" s="35">
        <v>2901.2</v>
      </c>
      <c r="I87" s="35"/>
      <c r="J87" s="65" t="s">
        <v>12</v>
      </c>
      <c r="K87" s="65"/>
    </row>
    <row r="88" spans="1:12" ht="13.5" customHeight="1">
      <c r="A88" s="48" t="s">
        <v>487</v>
      </c>
      <c r="B88" s="45"/>
      <c r="C88" s="64">
        <v>109.16</v>
      </c>
      <c r="D88" s="24">
        <v>110516</v>
      </c>
      <c r="E88" s="24">
        <v>320385</v>
      </c>
      <c r="F88" s="24">
        <v>161974</v>
      </c>
      <c r="G88" s="24">
        <v>158411</v>
      </c>
      <c r="H88" s="35">
        <v>2935</v>
      </c>
      <c r="I88" s="35"/>
      <c r="J88" s="65" t="s">
        <v>12</v>
      </c>
      <c r="K88" s="65"/>
      <c r="L88" s="44"/>
    </row>
    <row r="89" spans="1:11" ht="13.5" customHeight="1">
      <c r="A89" s="48"/>
      <c r="B89" s="45" t="s">
        <v>9</v>
      </c>
      <c r="C89" s="64">
        <v>109.16</v>
      </c>
      <c r="D89" s="24">
        <v>109205</v>
      </c>
      <c r="E89" s="24">
        <v>323353</v>
      </c>
      <c r="F89" s="24">
        <v>164351</v>
      </c>
      <c r="G89" s="24">
        <v>159002</v>
      </c>
      <c r="H89" s="35">
        <v>2962.2</v>
      </c>
      <c r="I89" s="35"/>
      <c r="J89" s="65"/>
      <c r="K89" s="65"/>
    </row>
    <row r="90" spans="1:12" ht="13.5" customHeight="1">
      <c r="A90" s="48" t="s">
        <v>488</v>
      </c>
      <c r="B90" s="45"/>
      <c r="C90" s="64">
        <v>109.16</v>
      </c>
      <c r="D90" s="24">
        <v>112742</v>
      </c>
      <c r="E90" s="24">
        <v>322663</v>
      </c>
      <c r="F90" s="24">
        <v>163229</v>
      </c>
      <c r="G90" s="24">
        <v>159434</v>
      </c>
      <c r="H90" s="35">
        <v>2955.9</v>
      </c>
      <c r="I90" s="35"/>
      <c r="J90" s="65" t="s">
        <v>44</v>
      </c>
      <c r="K90" s="65"/>
      <c r="L90" s="44"/>
    </row>
    <row r="91" spans="1:11" ht="13.5" customHeight="1">
      <c r="A91" s="48" t="s">
        <v>489</v>
      </c>
      <c r="B91" s="45"/>
      <c r="C91" s="64">
        <v>109.16</v>
      </c>
      <c r="D91" s="24">
        <v>114440</v>
      </c>
      <c r="E91" s="24">
        <v>324266</v>
      </c>
      <c r="F91" s="24">
        <v>163862</v>
      </c>
      <c r="G91" s="24">
        <v>160404</v>
      </c>
      <c r="H91" s="35">
        <v>2970.6</v>
      </c>
      <c r="I91" s="35"/>
      <c r="J91" s="65" t="s">
        <v>12</v>
      </c>
      <c r="K91" s="65"/>
    </row>
    <row r="92" spans="1:12" ht="13.5" customHeight="1">
      <c r="A92" s="48" t="s">
        <v>490</v>
      </c>
      <c r="B92" s="45"/>
      <c r="C92" s="64">
        <v>109.16</v>
      </c>
      <c r="D92" s="24">
        <v>116630</v>
      </c>
      <c r="E92" s="24">
        <v>325915</v>
      </c>
      <c r="F92" s="24">
        <v>164568</v>
      </c>
      <c r="G92" s="24">
        <v>161347</v>
      </c>
      <c r="H92" s="35">
        <v>2985.7</v>
      </c>
      <c r="I92" s="35"/>
      <c r="J92" s="65" t="s">
        <v>12</v>
      </c>
      <c r="K92" s="65"/>
      <c r="L92" s="44"/>
    </row>
    <row r="93" spans="1:11" ht="13.5" customHeight="1">
      <c r="A93" s="48" t="s">
        <v>491</v>
      </c>
      <c r="B93" s="45"/>
      <c r="C93" s="64">
        <v>109.16</v>
      </c>
      <c r="D93" s="24">
        <v>118242</v>
      </c>
      <c r="E93" s="24">
        <v>326871</v>
      </c>
      <c r="F93" s="24">
        <v>165054</v>
      </c>
      <c r="G93" s="24">
        <v>161817</v>
      </c>
      <c r="H93" s="35">
        <v>2994.4</v>
      </c>
      <c r="I93" s="35"/>
      <c r="J93" s="65" t="s">
        <v>12</v>
      </c>
      <c r="K93" s="65"/>
    </row>
    <row r="94" spans="1:12" ht="13.5" customHeight="1">
      <c r="A94" s="48" t="s">
        <v>492</v>
      </c>
      <c r="B94" s="45"/>
      <c r="C94" s="64">
        <v>109.16</v>
      </c>
      <c r="D94" s="24">
        <v>120466</v>
      </c>
      <c r="E94" s="24">
        <v>328103</v>
      </c>
      <c r="F94" s="24">
        <v>165574</v>
      </c>
      <c r="G94" s="24">
        <v>162529</v>
      </c>
      <c r="H94" s="35">
        <v>3005.7</v>
      </c>
      <c r="I94" s="35"/>
      <c r="J94" s="65" t="s">
        <v>12</v>
      </c>
      <c r="K94" s="65"/>
      <c r="L94" s="44"/>
    </row>
    <row r="95" spans="1:11" ht="13.5" customHeight="1">
      <c r="A95" s="48"/>
      <c r="B95" s="45" t="s">
        <v>9</v>
      </c>
      <c r="C95" s="64">
        <v>109.16</v>
      </c>
      <c r="D95" s="24">
        <v>117986</v>
      </c>
      <c r="E95" s="24">
        <v>330766</v>
      </c>
      <c r="F95" s="24">
        <v>167514</v>
      </c>
      <c r="G95" s="24">
        <v>163252</v>
      </c>
      <c r="H95" s="35">
        <v>3030.1</v>
      </c>
      <c r="I95" s="35"/>
      <c r="J95" s="65"/>
      <c r="K95" s="65"/>
    </row>
    <row r="96" spans="1:12" ht="13.5" customHeight="1">
      <c r="A96" s="48" t="s">
        <v>493</v>
      </c>
      <c r="B96" s="45"/>
      <c r="C96" s="64">
        <v>109.16</v>
      </c>
      <c r="D96" s="24">
        <v>122513</v>
      </c>
      <c r="E96" s="24">
        <v>329199</v>
      </c>
      <c r="F96" s="24">
        <v>166144</v>
      </c>
      <c r="G96" s="24">
        <v>163055</v>
      </c>
      <c r="H96" s="35">
        <v>3015.7</v>
      </c>
      <c r="I96" s="35"/>
      <c r="J96" s="65" t="s">
        <v>44</v>
      </c>
      <c r="K96" s="65"/>
      <c r="L96" s="44"/>
    </row>
    <row r="97" spans="1:11" ht="13.5" customHeight="1">
      <c r="A97" s="48" t="s">
        <v>485</v>
      </c>
      <c r="B97" s="45"/>
      <c r="C97" s="64">
        <v>109.16</v>
      </c>
      <c r="D97" s="24">
        <v>124449</v>
      </c>
      <c r="E97" s="24">
        <v>330294</v>
      </c>
      <c r="F97" s="24">
        <v>166606</v>
      </c>
      <c r="G97" s="24">
        <v>163688</v>
      </c>
      <c r="H97" s="35">
        <v>3025.8</v>
      </c>
      <c r="I97" s="35"/>
      <c r="J97" s="65" t="s">
        <v>12</v>
      </c>
      <c r="K97" s="65"/>
    </row>
    <row r="98" spans="1:12" ht="13.5" customHeight="1">
      <c r="A98" s="48" t="s">
        <v>495</v>
      </c>
      <c r="B98" s="45"/>
      <c r="C98" s="64">
        <v>109.16</v>
      </c>
      <c r="D98" s="24">
        <v>126742</v>
      </c>
      <c r="E98" s="24">
        <v>331746</v>
      </c>
      <c r="F98" s="24">
        <v>167266</v>
      </c>
      <c r="G98" s="24">
        <v>164480</v>
      </c>
      <c r="H98" s="35">
        <v>3039.1</v>
      </c>
      <c r="I98" s="35"/>
      <c r="J98" s="65" t="s">
        <v>12</v>
      </c>
      <c r="K98" s="65"/>
      <c r="L98" s="44"/>
    </row>
    <row r="99" spans="1:11" ht="13.5" customHeight="1">
      <c r="A99" s="48" t="s">
        <v>494</v>
      </c>
      <c r="B99" s="45"/>
      <c r="C99" s="64">
        <v>109.16</v>
      </c>
      <c r="D99" s="24">
        <v>128517</v>
      </c>
      <c r="E99" s="24">
        <v>332585</v>
      </c>
      <c r="F99" s="24">
        <v>167618</v>
      </c>
      <c r="G99" s="24">
        <v>164967</v>
      </c>
      <c r="H99" s="35">
        <v>3046.8</v>
      </c>
      <c r="I99" s="35"/>
      <c r="J99" s="65" t="s">
        <v>12</v>
      </c>
      <c r="K99" s="65"/>
    </row>
    <row r="100" spans="1:12" ht="13.5" customHeight="1">
      <c r="A100" s="48" t="s">
        <v>496</v>
      </c>
      <c r="B100" s="45"/>
      <c r="C100" s="64">
        <v>109.16</v>
      </c>
      <c r="D100" s="24">
        <v>130000</v>
      </c>
      <c r="E100" s="24">
        <v>332605</v>
      </c>
      <c r="F100" s="24">
        <v>167490</v>
      </c>
      <c r="G100" s="24">
        <v>165115</v>
      </c>
      <c r="H100" s="35">
        <v>3046.9</v>
      </c>
      <c r="I100" s="35"/>
      <c r="J100" s="65" t="s">
        <v>12</v>
      </c>
      <c r="K100" s="65"/>
      <c r="L100" s="44"/>
    </row>
    <row r="101" spans="1:11" ht="13.5" customHeight="1">
      <c r="A101" s="48"/>
      <c r="B101" s="45" t="s">
        <v>9</v>
      </c>
      <c r="C101" s="64">
        <v>109.16</v>
      </c>
      <c r="D101" s="24">
        <v>125112</v>
      </c>
      <c r="E101" s="24">
        <v>333795</v>
      </c>
      <c r="F101" s="24">
        <v>168943</v>
      </c>
      <c r="G101" s="24">
        <v>164852</v>
      </c>
      <c r="H101" s="35">
        <v>3057.9</v>
      </c>
      <c r="I101" s="35"/>
      <c r="J101" s="65"/>
      <c r="K101" s="65"/>
    </row>
    <row r="102" spans="1:12" ht="13.5" customHeight="1">
      <c r="A102" s="48" t="s">
        <v>497</v>
      </c>
      <c r="B102" s="45"/>
      <c r="C102" s="64">
        <v>109.16</v>
      </c>
      <c r="D102" s="24">
        <v>131936</v>
      </c>
      <c r="E102" s="24">
        <v>332953</v>
      </c>
      <c r="F102" s="24">
        <v>167558</v>
      </c>
      <c r="G102" s="24">
        <v>165395</v>
      </c>
      <c r="H102" s="35">
        <v>3050.1</v>
      </c>
      <c r="I102" s="35"/>
      <c r="J102" s="65" t="s">
        <v>44</v>
      </c>
      <c r="K102" s="65"/>
      <c r="L102" s="44"/>
    </row>
    <row r="103" spans="1:11" ht="13.5" customHeight="1">
      <c r="A103" s="48" t="s">
        <v>498</v>
      </c>
      <c r="B103" s="45"/>
      <c r="C103" s="64">
        <v>109.16</v>
      </c>
      <c r="D103" s="24">
        <v>134003</v>
      </c>
      <c r="E103" s="24">
        <v>333982</v>
      </c>
      <c r="F103" s="24">
        <v>168084</v>
      </c>
      <c r="G103" s="24">
        <v>165898</v>
      </c>
      <c r="H103" s="35">
        <v>3059.6</v>
      </c>
      <c r="I103" s="35"/>
      <c r="J103" s="65" t="s">
        <v>12</v>
      </c>
      <c r="K103" s="65"/>
    </row>
    <row r="104" spans="1:12" ht="13.5" customHeight="1">
      <c r="A104" s="48" t="s">
        <v>499</v>
      </c>
      <c r="B104" s="49"/>
      <c r="C104" s="64">
        <v>109.16</v>
      </c>
      <c r="D104" s="24">
        <v>136214</v>
      </c>
      <c r="E104" s="24">
        <v>336407</v>
      </c>
      <c r="F104" s="24">
        <v>169311</v>
      </c>
      <c r="G104" s="24">
        <v>167096</v>
      </c>
      <c r="H104" s="35">
        <v>3081.8</v>
      </c>
      <c r="I104" s="35"/>
      <c r="J104" s="65" t="s">
        <v>12</v>
      </c>
      <c r="K104" s="65"/>
      <c r="L104" s="44"/>
    </row>
    <row r="105" spans="1:11" ht="13.5" customHeight="1">
      <c r="A105" s="48" t="s">
        <v>500</v>
      </c>
      <c r="B105" s="49"/>
      <c r="C105" s="64">
        <v>109.16</v>
      </c>
      <c r="D105" s="24">
        <v>138865</v>
      </c>
      <c r="E105" s="24">
        <v>339350</v>
      </c>
      <c r="F105" s="24">
        <v>170719</v>
      </c>
      <c r="G105" s="24">
        <v>168631</v>
      </c>
      <c r="H105" s="35">
        <v>3108.7</v>
      </c>
      <c r="I105" s="35"/>
      <c r="J105" s="65" t="s">
        <v>12</v>
      </c>
      <c r="K105" s="65"/>
    </row>
    <row r="106" spans="1:12" ht="13.5" customHeight="1">
      <c r="A106" s="48" t="s">
        <v>501</v>
      </c>
      <c r="B106" s="49"/>
      <c r="C106" s="64">
        <v>109.16</v>
      </c>
      <c r="D106" s="24">
        <v>141196</v>
      </c>
      <c r="E106" s="24">
        <v>342318</v>
      </c>
      <c r="F106" s="24">
        <v>172070</v>
      </c>
      <c r="G106" s="24">
        <v>170248</v>
      </c>
      <c r="H106" s="35">
        <v>3135.9</v>
      </c>
      <c r="I106" s="35"/>
      <c r="J106" s="65" t="s">
        <v>12</v>
      </c>
      <c r="K106" s="65"/>
      <c r="L106" s="44"/>
    </row>
    <row r="107" spans="1:11" ht="13.5" customHeight="1">
      <c r="A107" s="48"/>
      <c r="B107" s="45" t="s">
        <v>9</v>
      </c>
      <c r="C107" s="64">
        <v>109.16</v>
      </c>
      <c r="D107" s="24">
        <v>137121</v>
      </c>
      <c r="E107" s="24">
        <v>342670</v>
      </c>
      <c r="F107" s="24">
        <v>171590</v>
      </c>
      <c r="G107" s="24">
        <v>171080</v>
      </c>
      <c r="H107" s="35">
        <v>3139.2</v>
      </c>
      <c r="I107" s="35"/>
      <c r="J107" s="65"/>
      <c r="K107" s="65"/>
    </row>
    <row r="108" spans="1:12" s="68" customFormat="1" ht="13.5" customHeight="1">
      <c r="A108" s="48" t="s">
        <v>502</v>
      </c>
      <c r="B108" s="67"/>
      <c r="C108" s="64">
        <v>109.16</v>
      </c>
      <c r="D108" s="24">
        <v>143320</v>
      </c>
      <c r="E108" s="24">
        <v>344432</v>
      </c>
      <c r="F108" s="24">
        <v>173065</v>
      </c>
      <c r="G108" s="24">
        <v>171367</v>
      </c>
      <c r="H108" s="35">
        <v>3155.3</v>
      </c>
      <c r="I108" s="35"/>
      <c r="J108" s="65" t="s">
        <v>44</v>
      </c>
      <c r="K108" s="65"/>
      <c r="L108" s="44"/>
    </row>
    <row r="109" spans="1:12" s="68" customFormat="1" ht="13.5" customHeight="1">
      <c r="A109" s="48" t="s">
        <v>503</v>
      </c>
      <c r="B109" s="67"/>
      <c r="C109" s="64">
        <v>109.16</v>
      </c>
      <c r="D109" s="24">
        <v>145528</v>
      </c>
      <c r="E109" s="24">
        <v>346170</v>
      </c>
      <c r="F109" s="24">
        <v>173826</v>
      </c>
      <c r="G109" s="24">
        <v>172344</v>
      </c>
      <c r="H109" s="35">
        <v>3171.2</v>
      </c>
      <c r="I109" s="35"/>
      <c r="J109" s="65" t="s">
        <v>517</v>
      </c>
      <c r="K109" s="69"/>
      <c r="L109" s="44"/>
    </row>
    <row r="110" spans="1:12" s="68" customFormat="1" ht="13.5" customHeight="1">
      <c r="A110" s="48" t="s">
        <v>504</v>
      </c>
      <c r="B110" s="49"/>
      <c r="C110" s="70">
        <v>109.16</v>
      </c>
      <c r="D110" s="41">
        <v>147738</v>
      </c>
      <c r="E110" s="41">
        <v>348404</v>
      </c>
      <c r="F110" s="41">
        <v>174831</v>
      </c>
      <c r="G110" s="41">
        <v>173573</v>
      </c>
      <c r="H110" s="42">
        <v>3191.7</v>
      </c>
      <c r="I110" s="42"/>
      <c r="J110" s="47" t="s">
        <v>12</v>
      </c>
      <c r="K110" s="47"/>
      <c r="L110" s="21"/>
    </row>
    <row r="111" spans="1:12" s="68" customFormat="1" ht="13.5" customHeight="1">
      <c r="A111" s="48" t="s">
        <v>625</v>
      </c>
      <c r="B111" s="49"/>
      <c r="C111" s="70">
        <v>109.13</v>
      </c>
      <c r="D111" s="41">
        <v>149659</v>
      </c>
      <c r="E111" s="41">
        <v>349317</v>
      </c>
      <c r="F111" s="41">
        <v>175214</v>
      </c>
      <c r="G111" s="41">
        <v>174103</v>
      </c>
      <c r="H111" s="42">
        <v>3200.9</v>
      </c>
      <c r="I111" s="42"/>
      <c r="J111" s="47" t="s">
        <v>12</v>
      </c>
      <c r="K111" s="47"/>
      <c r="L111" s="21"/>
    </row>
    <row r="112" spans="1:12" s="68" customFormat="1" ht="13.5" customHeight="1">
      <c r="A112" s="48" t="s">
        <v>725</v>
      </c>
      <c r="B112" s="49"/>
      <c r="C112" s="70">
        <v>109.13</v>
      </c>
      <c r="D112" s="41">
        <v>151439</v>
      </c>
      <c r="E112" s="41">
        <v>350047</v>
      </c>
      <c r="F112" s="41">
        <v>175487</v>
      </c>
      <c r="G112" s="41">
        <v>174560</v>
      </c>
      <c r="H112" s="42">
        <v>3207.6</v>
      </c>
      <c r="I112" s="42"/>
      <c r="J112" s="47" t="s">
        <v>12</v>
      </c>
      <c r="K112" s="47"/>
      <c r="L112" s="21"/>
    </row>
    <row r="113" spans="1:12" s="68" customFormat="1" ht="13.5" customHeight="1">
      <c r="A113" s="48"/>
      <c r="B113" s="49" t="s">
        <v>9</v>
      </c>
      <c r="C113" s="70">
        <v>109.13</v>
      </c>
      <c r="D113" s="41">
        <v>145715</v>
      </c>
      <c r="E113" s="41">
        <v>350745</v>
      </c>
      <c r="F113" s="41">
        <v>175559</v>
      </c>
      <c r="G113" s="41">
        <v>175186</v>
      </c>
      <c r="H113" s="42">
        <v>3214</v>
      </c>
      <c r="I113" s="42"/>
      <c r="J113" s="47"/>
      <c r="K113" s="47"/>
      <c r="L113" s="21"/>
    </row>
    <row r="114" spans="1:12" s="68" customFormat="1" ht="13.5" customHeight="1" thickBot="1">
      <c r="A114" s="71" t="s">
        <v>505</v>
      </c>
      <c r="B114" s="51"/>
      <c r="C114" s="72">
        <v>109.13</v>
      </c>
      <c r="D114" s="53">
        <v>153759</v>
      </c>
      <c r="E114" s="53">
        <v>351432</v>
      </c>
      <c r="F114" s="53">
        <v>176140</v>
      </c>
      <c r="G114" s="53">
        <v>175292</v>
      </c>
      <c r="H114" s="54">
        <v>3220.3</v>
      </c>
      <c r="I114" s="54"/>
      <c r="J114" s="55" t="s">
        <v>517</v>
      </c>
      <c r="K114" s="73"/>
      <c r="L114" s="21"/>
    </row>
    <row r="115" spans="1:11" ht="13.5" customHeight="1">
      <c r="A115" s="74"/>
      <c r="B115" s="22"/>
      <c r="C115" s="23"/>
      <c r="D115" s="22"/>
      <c r="E115" s="22"/>
      <c r="F115" s="22"/>
      <c r="G115" s="22"/>
      <c r="H115" s="408" t="s">
        <v>51</v>
      </c>
      <c r="I115" s="408"/>
      <c r="J115" s="408"/>
      <c r="K115" s="408"/>
    </row>
  </sheetData>
  <sheetProtection/>
  <mergeCells count="12">
    <mergeCell ref="D61:D62"/>
    <mergeCell ref="E61:G61"/>
    <mergeCell ref="I61:K62"/>
    <mergeCell ref="H115:K115"/>
    <mergeCell ref="A1:K1"/>
    <mergeCell ref="J2:K2"/>
    <mergeCell ref="I3:K4"/>
    <mergeCell ref="A59:K59"/>
    <mergeCell ref="A61:B62"/>
    <mergeCell ref="E3:G3"/>
    <mergeCell ref="A3:B4"/>
    <mergeCell ref="D3:D4"/>
  </mergeCells>
  <printOptions horizontalCentered="1" verticalCentered="1"/>
  <pageMargins left="0.7874015748031497" right="0.7874015748031497" top="0.7874015748031497" bottom="0.7874015748031497" header="0.4724409448818898" footer="0.5118110236220472"/>
  <pageSetup blackAndWhite="1" firstPageNumber="9" useFirstPageNumber="1" horizontalDpi="600" verticalDpi="600" orientation="portrait" paperSize="9" scale="98" r:id="rId1"/>
  <headerFooter scaleWithDoc="0" alignWithMargins="0">
    <firstHeader>&amp;R　　&amp;"ＭＳ ゴシック,標準"　　人口&amp;"ＭＳ Ｐゴシック,標準"　　</firstHeader>
    <firstFooter>&amp;C
&amp;"ＭＳ ゴシック,標準"3</firstFooter>
  </headerFooter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58"/>
  <sheetViews>
    <sheetView zoomScaleSheetLayoutView="100" workbookViewId="0" topLeftCell="A1">
      <selection activeCell="A1" sqref="A1:J1"/>
    </sheetView>
  </sheetViews>
  <sheetFormatPr defaultColWidth="7.875" defaultRowHeight="13.5"/>
  <cols>
    <col min="1" max="1" width="8.625" style="79" customWidth="1"/>
    <col min="2" max="2" width="13.625" style="79" customWidth="1"/>
    <col min="3" max="10" width="8.125" style="79" customWidth="1"/>
    <col min="11" max="255" width="9.00390625" style="79" customWidth="1"/>
    <col min="256" max="16384" width="7.875" style="79" customWidth="1"/>
  </cols>
  <sheetData>
    <row r="1" spans="1:256" s="11" customFormat="1" ht="18" customHeight="1">
      <c r="A1" s="409" t="s">
        <v>726</v>
      </c>
      <c r="B1" s="409"/>
      <c r="C1" s="409"/>
      <c r="D1" s="409"/>
      <c r="E1" s="409"/>
      <c r="F1" s="409"/>
      <c r="G1" s="409"/>
      <c r="H1" s="409"/>
      <c r="I1" s="409"/>
      <c r="J1" s="409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</row>
    <row r="2" spans="1:10" ht="13.5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256" s="6" customFormat="1" ht="13.5" customHeight="1">
      <c r="A3" s="421" t="s">
        <v>52</v>
      </c>
      <c r="B3" s="80" t="s">
        <v>53</v>
      </c>
      <c r="C3" s="423" t="s">
        <v>54</v>
      </c>
      <c r="D3" s="424"/>
      <c r="E3" s="425"/>
      <c r="F3" s="426" t="s">
        <v>55</v>
      </c>
      <c r="G3" s="424"/>
      <c r="H3" s="425"/>
      <c r="I3" s="426" t="s">
        <v>56</v>
      </c>
      <c r="J3" s="424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s="6" customFormat="1" ht="13.5" customHeight="1">
      <c r="A4" s="422"/>
      <c r="B4" s="83" t="s">
        <v>57</v>
      </c>
      <c r="C4" s="84" t="s">
        <v>58</v>
      </c>
      <c r="D4" s="84" t="s">
        <v>59</v>
      </c>
      <c r="E4" s="84" t="s">
        <v>60</v>
      </c>
      <c r="F4" s="84" t="s">
        <v>61</v>
      </c>
      <c r="G4" s="84" t="s">
        <v>62</v>
      </c>
      <c r="H4" s="84" t="s">
        <v>60</v>
      </c>
      <c r="I4" s="85" t="s">
        <v>63</v>
      </c>
      <c r="J4" s="86" t="s">
        <v>71</v>
      </c>
      <c r="K4" s="21"/>
      <c r="L4" s="44"/>
      <c r="M4" s="21"/>
      <c r="N4" s="21"/>
      <c r="O4" s="44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s="6" customFormat="1" ht="13.5" customHeight="1">
      <c r="A5" s="87" t="s">
        <v>727</v>
      </c>
      <c r="B5" s="88">
        <v>142067</v>
      </c>
      <c r="C5" s="89">
        <v>3146</v>
      </c>
      <c r="D5" s="90">
        <v>879</v>
      </c>
      <c r="E5" s="90">
        <v>2267</v>
      </c>
      <c r="F5" s="90">
        <v>11418</v>
      </c>
      <c r="G5" s="90">
        <v>7147</v>
      </c>
      <c r="H5" s="91">
        <v>4271</v>
      </c>
      <c r="I5" s="91">
        <v>6538</v>
      </c>
      <c r="J5" s="92">
        <v>4.8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s="6" customFormat="1" ht="13.5" customHeight="1">
      <c r="A6" s="93" t="s">
        <v>25</v>
      </c>
      <c r="B6" s="88">
        <v>149926</v>
      </c>
      <c r="C6" s="89">
        <v>3188</v>
      </c>
      <c r="D6" s="90">
        <v>889</v>
      </c>
      <c r="E6" s="90">
        <v>2299</v>
      </c>
      <c r="F6" s="90">
        <v>13239</v>
      </c>
      <c r="G6" s="90">
        <v>7679</v>
      </c>
      <c r="H6" s="91">
        <v>5560</v>
      </c>
      <c r="I6" s="91">
        <v>7859</v>
      </c>
      <c r="J6" s="92">
        <v>5.5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6" customFormat="1" ht="13.5" customHeight="1">
      <c r="A7" s="93" t="s">
        <v>26</v>
      </c>
      <c r="B7" s="88">
        <v>159460</v>
      </c>
      <c r="C7" s="89">
        <v>3512</v>
      </c>
      <c r="D7" s="90">
        <v>952</v>
      </c>
      <c r="E7" s="90">
        <v>2560</v>
      </c>
      <c r="F7" s="90">
        <v>16768</v>
      </c>
      <c r="G7" s="90">
        <v>9794</v>
      </c>
      <c r="H7" s="91">
        <v>6974</v>
      </c>
      <c r="I7" s="91">
        <v>9534</v>
      </c>
      <c r="J7" s="92">
        <v>6.4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6" customFormat="1" ht="13.5" customHeight="1">
      <c r="A8" s="93" t="s">
        <v>64</v>
      </c>
      <c r="B8" s="88">
        <v>171004</v>
      </c>
      <c r="C8" s="89">
        <v>3967</v>
      </c>
      <c r="D8" s="90">
        <v>998</v>
      </c>
      <c r="E8" s="90">
        <v>2969</v>
      </c>
      <c r="F8" s="90">
        <v>18036</v>
      </c>
      <c r="G8" s="90">
        <v>9461</v>
      </c>
      <c r="H8" s="91">
        <v>8575</v>
      </c>
      <c r="I8" s="91">
        <v>11544</v>
      </c>
      <c r="J8" s="92">
        <v>7.2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6" customFormat="1" ht="13.5" customHeight="1">
      <c r="A9" s="93" t="s">
        <v>65</v>
      </c>
      <c r="B9" s="88">
        <v>181543</v>
      </c>
      <c r="C9" s="89">
        <v>4368</v>
      </c>
      <c r="D9" s="90">
        <v>985</v>
      </c>
      <c r="E9" s="90">
        <v>3383</v>
      </c>
      <c r="F9" s="90">
        <v>17902</v>
      </c>
      <c r="G9" s="90">
        <v>10746</v>
      </c>
      <c r="H9" s="91">
        <v>7156</v>
      </c>
      <c r="I9" s="91">
        <v>10539</v>
      </c>
      <c r="J9" s="92">
        <v>6.2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6" customFormat="1" ht="13.5" customHeight="1">
      <c r="A10" s="93" t="s">
        <v>29</v>
      </c>
      <c r="B10" s="88">
        <v>193591</v>
      </c>
      <c r="C10" s="89">
        <v>4603</v>
      </c>
      <c r="D10" s="90">
        <v>935</v>
      </c>
      <c r="E10" s="90">
        <v>3668</v>
      </c>
      <c r="F10" s="90">
        <v>20400</v>
      </c>
      <c r="G10" s="90">
        <v>12020</v>
      </c>
      <c r="H10" s="91">
        <v>8380</v>
      </c>
      <c r="I10" s="91">
        <v>12048</v>
      </c>
      <c r="J10" s="92">
        <v>6.6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6" customFormat="1" ht="13.5" customHeight="1">
      <c r="A11" s="93" t="s">
        <v>30</v>
      </c>
      <c r="B11" s="88">
        <v>206301</v>
      </c>
      <c r="C11" s="89">
        <v>4948</v>
      </c>
      <c r="D11" s="90">
        <v>1050</v>
      </c>
      <c r="E11" s="90">
        <v>3898</v>
      </c>
      <c r="F11" s="90">
        <v>22312</v>
      </c>
      <c r="G11" s="90">
        <v>13500</v>
      </c>
      <c r="H11" s="91">
        <v>8812</v>
      </c>
      <c r="I11" s="91">
        <v>12710</v>
      </c>
      <c r="J11" s="92">
        <v>6.6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6" customFormat="1" ht="13.5" customHeight="1">
      <c r="A12" s="93" t="s">
        <v>31</v>
      </c>
      <c r="B12" s="88">
        <v>216247</v>
      </c>
      <c r="C12" s="89">
        <v>4842</v>
      </c>
      <c r="D12" s="90">
        <v>990</v>
      </c>
      <c r="E12" s="90">
        <v>3852</v>
      </c>
      <c r="F12" s="90">
        <v>19237</v>
      </c>
      <c r="G12" s="90">
        <v>13143</v>
      </c>
      <c r="H12" s="91">
        <v>6094</v>
      </c>
      <c r="I12" s="91">
        <v>9946</v>
      </c>
      <c r="J12" s="92">
        <v>4.8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s="6" customFormat="1" ht="13.5" customHeight="1">
      <c r="A13" s="93" t="s">
        <v>32</v>
      </c>
      <c r="B13" s="88">
        <v>224659</v>
      </c>
      <c r="C13" s="89">
        <v>4522</v>
      </c>
      <c r="D13" s="90">
        <v>1026</v>
      </c>
      <c r="E13" s="90">
        <v>3496</v>
      </c>
      <c r="F13" s="90">
        <v>18655</v>
      </c>
      <c r="G13" s="90">
        <v>13739</v>
      </c>
      <c r="H13" s="91">
        <v>4916</v>
      </c>
      <c r="I13" s="91">
        <v>8412</v>
      </c>
      <c r="J13" s="92">
        <v>3.9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6" customFormat="1" ht="13.5" customHeight="1">
      <c r="A14" s="93" t="s">
        <v>33</v>
      </c>
      <c r="B14" s="88">
        <v>232948</v>
      </c>
      <c r="C14" s="89">
        <v>4228</v>
      </c>
      <c r="D14" s="90">
        <v>1051</v>
      </c>
      <c r="E14" s="90">
        <v>3177</v>
      </c>
      <c r="F14" s="90">
        <v>18270</v>
      </c>
      <c r="G14" s="90">
        <v>13158</v>
      </c>
      <c r="H14" s="91">
        <v>5112</v>
      </c>
      <c r="I14" s="91">
        <v>8289</v>
      </c>
      <c r="J14" s="92">
        <v>3.7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6" customFormat="1" ht="13.5" customHeight="1">
      <c r="A15" s="93" t="s">
        <v>34</v>
      </c>
      <c r="B15" s="88">
        <v>239884</v>
      </c>
      <c r="C15" s="89">
        <v>4117</v>
      </c>
      <c r="D15" s="90">
        <v>1003</v>
      </c>
      <c r="E15" s="90">
        <v>3114</v>
      </c>
      <c r="F15" s="90">
        <v>18003</v>
      </c>
      <c r="G15" s="90">
        <v>14181</v>
      </c>
      <c r="H15" s="91">
        <v>3822</v>
      </c>
      <c r="I15" s="91">
        <v>6936</v>
      </c>
      <c r="J15" s="92">
        <v>3</v>
      </c>
      <c r="K15" s="21"/>
      <c r="L15" s="21"/>
      <c r="M15" s="44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s="6" customFormat="1" ht="13.5" customHeight="1">
      <c r="A16" s="93" t="s">
        <v>35</v>
      </c>
      <c r="B16" s="88">
        <v>246418</v>
      </c>
      <c r="C16" s="89">
        <v>4096</v>
      </c>
      <c r="D16" s="90">
        <v>1059</v>
      </c>
      <c r="E16" s="90">
        <v>3037</v>
      </c>
      <c r="F16" s="90">
        <v>17665</v>
      </c>
      <c r="G16" s="90">
        <v>14168</v>
      </c>
      <c r="H16" s="91">
        <v>3497</v>
      </c>
      <c r="I16" s="91">
        <v>6534</v>
      </c>
      <c r="J16" s="92">
        <v>2.7</v>
      </c>
      <c r="K16" s="21"/>
      <c r="L16" s="21"/>
      <c r="M16" s="44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s="6" customFormat="1" ht="13.5" customHeight="1">
      <c r="A17" s="93" t="s">
        <v>36</v>
      </c>
      <c r="B17" s="88">
        <v>251707</v>
      </c>
      <c r="C17" s="89">
        <v>3728</v>
      </c>
      <c r="D17" s="90">
        <v>1052</v>
      </c>
      <c r="E17" s="90">
        <v>2676</v>
      </c>
      <c r="F17" s="90">
        <v>17350</v>
      </c>
      <c r="G17" s="90">
        <v>14737</v>
      </c>
      <c r="H17" s="91">
        <v>2613</v>
      </c>
      <c r="I17" s="91">
        <v>5289</v>
      </c>
      <c r="J17" s="92">
        <v>2.1</v>
      </c>
      <c r="K17" s="21"/>
      <c r="L17" s="21"/>
      <c r="M17" s="21"/>
      <c r="N17" s="4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6" customFormat="1" ht="13.5" customHeight="1">
      <c r="A18" s="93" t="s">
        <v>37</v>
      </c>
      <c r="B18" s="88">
        <v>255900</v>
      </c>
      <c r="C18" s="89">
        <v>3393</v>
      </c>
      <c r="D18" s="90">
        <v>1153</v>
      </c>
      <c r="E18" s="90">
        <v>2240</v>
      </c>
      <c r="F18" s="90">
        <v>16149</v>
      </c>
      <c r="G18" s="90">
        <v>14196</v>
      </c>
      <c r="H18" s="91">
        <v>1953</v>
      </c>
      <c r="I18" s="91">
        <v>4193</v>
      </c>
      <c r="J18" s="92">
        <v>1.7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6" customFormat="1" ht="13.5" customHeight="1">
      <c r="A19" s="93" t="s">
        <v>38</v>
      </c>
      <c r="B19" s="88">
        <v>260313</v>
      </c>
      <c r="C19" s="89">
        <v>3390</v>
      </c>
      <c r="D19" s="90">
        <v>1120</v>
      </c>
      <c r="E19" s="90">
        <v>2270</v>
      </c>
      <c r="F19" s="90">
        <v>16153</v>
      </c>
      <c r="G19" s="90">
        <v>14010</v>
      </c>
      <c r="H19" s="91">
        <v>2143</v>
      </c>
      <c r="I19" s="91">
        <v>4413</v>
      </c>
      <c r="J19" s="92">
        <v>1.7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6" customFormat="1" ht="13.5" customHeight="1">
      <c r="A20" s="93" t="s">
        <v>39</v>
      </c>
      <c r="B20" s="88">
        <v>265742</v>
      </c>
      <c r="C20" s="89">
        <v>3281</v>
      </c>
      <c r="D20" s="90">
        <v>1070</v>
      </c>
      <c r="E20" s="90">
        <v>2211</v>
      </c>
      <c r="F20" s="90">
        <v>16310</v>
      </c>
      <c r="G20" s="90">
        <v>13092</v>
      </c>
      <c r="H20" s="91">
        <v>3218</v>
      </c>
      <c r="I20" s="91">
        <v>5429</v>
      </c>
      <c r="J20" s="92">
        <v>2.1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6" customFormat="1" ht="13.5" customHeight="1">
      <c r="A21" s="93" t="s">
        <v>40</v>
      </c>
      <c r="B21" s="88">
        <v>272165</v>
      </c>
      <c r="C21" s="89">
        <v>3171</v>
      </c>
      <c r="D21" s="90">
        <v>1220</v>
      </c>
      <c r="E21" s="90">
        <v>1951</v>
      </c>
      <c r="F21" s="90">
        <v>17408</v>
      </c>
      <c r="G21" s="90">
        <v>12936</v>
      </c>
      <c r="H21" s="91">
        <v>4472</v>
      </c>
      <c r="I21" s="91">
        <v>6423</v>
      </c>
      <c r="J21" s="92">
        <v>2.4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6" customFormat="1" ht="13.5" customHeight="1">
      <c r="A22" s="93" t="s">
        <v>41</v>
      </c>
      <c r="B22" s="88">
        <v>277258</v>
      </c>
      <c r="C22" s="89">
        <v>3261</v>
      </c>
      <c r="D22" s="90">
        <v>1171</v>
      </c>
      <c r="E22" s="90">
        <v>2090</v>
      </c>
      <c r="F22" s="90">
        <v>15971</v>
      </c>
      <c r="G22" s="90">
        <v>12968</v>
      </c>
      <c r="H22" s="91">
        <v>3003</v>
      </c>
      <c r="I22" s="91">
        <v>5093</v>
      </c>
      <c r="J22" s="92">
        <v>1.9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6" customFormat="1" ht="13.5" customHeight="1">
      <c r="A23" s="93" t="s">
        <v>42</v>
      </c>
      <c r="B23" s="88">
        <v>280902</v>
      </c>
      <c r="C23" s="89">
        <v>3145</v>
      </c>
      <c r="D23" s="90">
        <v>1255</v>
      </c>
      <c r="E23" s="90">
        <v>1890</v>
      </c>
      <c r="F23" s="90">
        <v>14959</v>
      </c>
      <c r="G23" s="90">
        <v>13205</v>
      </c>
      <c r="H23" s="91">
        <v>1754</v>
      </c>
      <c r="I23" s="91">
        <v>3644</v>
      </c>
      <c r="J23" s="92">
        <v>1.3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s="6" customFormat="1" ht="13.5" customHeight="1">
      <c r="A24" s="93" t="s">
        <v>43</v>
      </c>
      <c r="B24" s="88">
        <v>285092</v>
      </c>
      <c r="C24" s="89">
        <v>3057</v>
      </c>
      <c r="D24" s="90">
        <v>1151</v>
      </c>
      <c r="E24" s="90">
        <v>1906</v>
      </c>
      <c r="F24" s="90">
        <v>15044</v>
      </c>
      <c r="G24" s="90">
        <v>12760</v>
      </c>
      <c r="H24" s="91">
        <v>2284</v>
      </c>
      <c r="I24" s="91">
        <v>4190</v>
      </c>
      <c r="J24" s="92">
        <v>1.5</v>
      </c>
      <c r="K24" s="44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6" customFormat="1" ht="13.5" customHeight="1">
      <c r="A25" s="93" t="s">
        <v>45</v>
      </c>
      <c r="B25" s="88">
        <v>290760</v>
      </c>
      <c r="C25" s="89">
        <v>2911</v>
      </c>
      <c r="D25" s="90">
        <v>1286</v>
      </c>
      <c r="E25" s="90">
        <v>1625</v>
      </c>
      <c r="F25" s="90">
        <v>17323</v>
      </c>
      <c r="G25" s="90">
        <v>13280</v>
      </c>
      <c r="H25" s="91">
        <v>4043</v>
      </c>
      <c r="I25" s="91">
        <v>5668</v>
      </c>
      <c r="J25" s="92">
        <v>2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6" customFormat="1" ht="13.5" customHeight="1">
      <c r="A26" s="93" t="s">
        <v>46</v>
      </c>
      <c r="B26" s="88">
        <v>293821</v>
      </c>
      <c r="C26" s="89">
        <v>2852</v>
      </c>
      <c r="D26" s="90">
        <v>1326</v>
      </c>
      <c r="E26" s="90">
        <v>1526</v>
      </c>
      <c r="F26" s="90">
        <v>15632</v>
      </c>
      <c r="G26" s="90">
        <v>14097</v>
      </c>
      <c r="H26" s="91">
        <v>1535</v>
      </c>
      <c r="I26" s="91">
        <v>3061</v>
      </c>
      <c r="J26" s="92">
        <v>1.1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s="6" customFormat="1" ht="13.5" customHeight="1">
      <c r="A27" s="87" t="s">
        <v>47</v>
      </c>
      <c r="B27" s="88">
        <v>297459</v>
      </c>
      <c r="C27" s="89">
        <v>2795</v>
      </c>
      <c r="D27" s="89">
        <v>1439</v>
      </c>
      <c r="E27" s="89">
        <v>1356</v>
      </c>
      <c r="F27" s="89">
        <v>17024</v>
      </c>
      <c r="G27" s="89">
        <v>14742</v>
      </c>
      <c r="H27" s="94">
        <v>2282</v>
      </c>
      <c r="I27" s="94">
        <v>3638</v>
      </c>
      <c r="J27" s="95">
        <v>1.2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6" customFormat="1" ht="13.5" customHeight="1">
      <c r="A28" s="93" t="s">
        <v>537</v>
      </c>
      <c r="B28" s="88">
        <v>299665</v>
      </c>
      <c r="C28" s="89">
        <v>2775</v>
      </c>
      <c r="D28" s="90">
        <v>1471</v>
      </c>
      <c r="E28" s="90">
        <v>1304</v>
      </c>
      <c r="F28" s="90">
        <v>15961</v>
      </c>
      <c r="G28" s="90">
        <v>15059</v>
      </c>
      <c r="H28" s="91">
        <v>902</v>
      </c>
      <c r="I28" s="91">
        <v>2206</v>
      </c>
      <c r="J28" s="92">
        <v>0.7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6" customFormat="1" ht="13.5" customHeight="1">
      <c r="A29" s="93" t="s">
        <v>48</v>
      </c>
      <c r="B29" s="88">
        <v>302583</v>
      </c>
      <c r="C29" s="89">
        <v>2902</v>
      </c>
      <c r="D29" s="90">
        <v>1458</v>
      </c>
      <c r="E29" s="90">
        <v>1444</v>
      </c>
      <c r="F29" s="90">
        <v>16528</v>
      </c>
      <c r="G29" s="90">
        <v>15054</v>
      </c>
      <c r="H29" s="91">
        <v>1474</v>
      </c>
      <c r="I29" s="91">
        <v>2918</v>
      </c>
      <c r="J29" s="92">
        <v>1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s="6" customFormat="1" ht="13.5" customHeight="1">
      <c r="A30" s="93" t="s">
        <v>49</v>
      </c>
      <c r="B30" s="88">
        <v>306154</v>
      </c>
      <c r="C30" s="89">
        <v>2947</v>
      </c>
      <c r="D30" s="90">
        <v>1523</v>
      </c>
      <c r="E30" s="90">
        <v>1424</v>
      </c>
      <c r="F30" s="90">
        <v>17376</v>
      </c>
      <c r="G30" s="90">
        <v>15229</v>
      </c>
      <c r="H30" s="91">
        <v>2147</v>
      </c>
      <c r="I30" s="91">
        <v>3571</v>
      </c>
      <c r="J30" s="92">
        <v>1.2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s="6" customFormat="1" ht="13.5" customHeight="1">
      <c r="A31" s="93" t="s">
        <v>50</v>
      </c>
      <c r="B31" s="88">
        <v>310277</v>
      </c>
      <c r="C31" s="89">
        <v>2963</v>
      </c>
      <c r="D31" s="90">
        <v>1587</v>
      </c>
      <c r="E31" s="90">
        <v>1376</v>
      </c>
      <c r="F31" s="90">
        <v>17985</v>
      </c>
      <c r="G31" s="90">
        <v>15238</v>
      </c>
      <c r="H31" s="91">
        <v>2747</v>
      </c>
      <c r="I31" s="91">
        <v>4123</v>
      </c>
      <c r="J31" s="92">
        <v>1.3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s="6" customFormat="1" ht="13.5" customHeight="1">
      <c r="A32" s="93" t="s">
        <v>13</v>
      </c>
      <c r="B32" s="88">
        <v>315136</v>
      </c>
      <c r="C32" s="89">
        <v>3312</v>
      </c>
      <c r="D32" s="90">
        <v>1640</v>
      </c>
      <c r="E32" s="90">
        <v>1672</v>
      </c>
      <c r="F32" s="90">
        <v>18714</v>
      </c>
      <c r="G32" s="90">
        <v>15527</v>
      </c>
      <c r="H32" s="91">
        <v>3187</v>
      </c>
      <c r="I32" s="91">
        <v>4859</v>
      </c>
      <c r="J32" s="92">
        <v>1.6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s="6" customFormat="1" ht="13.5" customHeight="1">
      <c r="A33" s="93" t="s">
        <v>15</v>
      </c>
      <c r="B33" s="88">
        <v>318290</v>
      </c>
      <c r="C33" s="89">
        <v>3187</v>
      </c>
      <c r="D33" s="90">
        <v>1666</v>
      </c>
      <c r="E33" s="90">
        <v>1521</v>
      </c>
      <c r="F33" s="90">
        <v>17429</v>
      </c>
      <c r="G33" s="90">
        <v>15796</v>
      </c>
      <c r="H33" s="91">
        <v>1633</v>
      </c>
      <c r="I33" s="91">
        <v>3154</v>
      </c>
      <c r="J33" s="92">
        <v>1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s="6" customFormat="1" ht="13.5" customHeight="1">
      <c r="A34" s="93" t="s">
        <v>16</v>
      </c>
      <c r="B34" s="88">
        <v>320343</v>
      </c>
      <c r="C34" s="89">
        <v>3221</v>
      </c>
      <c r="D34" s="90">
        <v>1799</v>
      </c>
      <c r="E34" s="90">
        <v>1422</v>
      </c>
      <c r="F34" s="90">
        <v>16319</v>
      </c>
      <c r="G34" s="90">
        <v>15688</v>
      </c>
      <c r="H34" s="91">
        <v>631</v>
      </c>
      <c r="I34" s="91">
        <v>2053</v>
      </c>
      <c r="J34" s="92">
        <v>0.6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s="6" customFormat="1" ht="13.5" customHeight="1">
      <c r="A35" s="93" t="s">
        <v>17</v>
      </c>
      <c r="B35" s="88">
        <v>321897</v>
      </c>
      <c r="C35" s="89">
        <v>3149</v>
      </c>
      <c r="D35" s="90">
        <v>1746</v>
      </c>
      <c r="E35" s="90">
        <v>1403</v>
      </c>
      <c r="F35" s="90">
        <v>15780</v>
      </c>
      <c r="G35" s="90">
        <v>15629</v>
      </c>
      <c r="H35" s="91">
        <v>151</v>
      </c>
      <c r="I35" s="91">
        <v>1554</v>
      </c>
      <c r="J35" s="92">
        <v>0.5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s="6" customFormat="1" ht="13.5" customHeight="1">
      <c r="A36" s="93" t="s">
        <v>538</v>
      </c>
      <c r="B36" s="88">
        <v>322857</v>
      </c>
      <c r="C36" s="89">
        <v>3175</v>
      </c>
      <c r="D36" s="90">
        <v>1934</v>
      </c>
      <c r="E36" s="90">
        <v>1241</v>
      </c>
      <c r="F36" s="90">
        <v>15232</v>
      </c>
      <c r="G36" s="90">
        <v>15513</v>
      </c>
      <c r="H36" s="91">
        <v>-281</v>
      </c>
      <c r="I36" s="91">
        <v>960</v>
      </c>
      <c r="J36" s="92">
        <v>0.3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s="6" customFormat="1" ht="13.5" customHeight="1">
      <c r="A37" s="93" t="s">
        <v>18</v>
      </c>
      <c r="B37" s="88">
        <v>324063</v>
      </c>
      <c r="C37" s="89">
        <v>3030</v>
      </c>
      <c r="D37" s="90">
        <v>1944</v>
      </c>
      <c r="E37" s="90">
        <v>1086</v>
      </c>
      <c r="F37" s="90">
        <v>15010</v>
      </c>
      <c r="G37" s="90">
        <v>14890</v>
      </c>
      <c r="H37" s="91">
        <v>120</v>
      </c>
      <c r="I37" s="91">
        <v>1206</v>
      </c>
      <c r="J37" s="92">
        <v>0.4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s="6" customFormat="1" ht="13.5" customHeight="1">
      <c r="A38" s="93" t="s">
        <v>19</v>
      </c>
      <c r="B38" s="88">
        <v>324865</v>
      </c>
      <c r="C38" s="89">
        <v>2965</v>
      </c>
      <c r="D38" s="90">
        <v>1976</v>
      </c>
      <c r="E38" s="90">
        <v>989</v>
      </c>
      <c r="F38" s="90">
        <v>14402</v>
      </c>
      <c r="G38" s="90">
        <v>14589</v>
      </c>
      <c r="H38" s="91">
        <v>-187</v>
      </c>
      <c r="I38" s="91">
        <v>802</v>
      </c>
      <c r="J38" s="92">
        <v>0.2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s="6" customFormat="1" ht="13.5" customHeight="1">
      <c r="A39" s="93" t="s">
        <v>20</v>
      </c>
      <c r="B39" s="88">
        <v>325732</v>
      </c>
      <c r="C39" s="89">
        <v>3001</v>
      </c>
      <c r="D39" s="90">
        <v>1910</v>
      </c>
      <c r="E39" s="90">
        <v>1091</v>
      </c>
      <c r="F39" s="90">
        <v>14080</v>
      </c>
      <c r="G39" s="90">
        <v>14304</v>
      </c>
      <c r="H39" s="91">
        <v>-224</v>
      </c>
      <c r="I39" s="91">
        <v>867</v>
      </c>
      <c r="J39" s="92">
        <v>0.3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s="6" customFormat="1" ht="13.5" customHeight="1">
      <c r="A40" s="96" t="s">
        <v>10</v>
      </c>
      <c r="B40" s="88">
        <v>326442</v>
      </c>
      <c r="C40" s="89">
        <v>2997</v>
      </c>
      <c r="D40" s="89">
        <v>2050</v>
      </c>
      <c r="E40" s="89">
        <v>947</v>
      </c>
      <c r="F40" s="89">
        <v>13726</v>
      </c>
      <c r="G40" s="89">
        <v>13963</v>
      </c>
      <c r="H40" s="94">
        <v>-237</v>
      </c>
      <c r="I40" s="94">
        <v>710</v>
      </c>
      <c r="J40" s="95">
        <v>0.2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s="6" customFormat="1" ht="13.5" customHeight="1">
      <c r="A41" s="96" t="s">
        <v>539</v>
      </c>
      <c r="B41" s="88">
        <v>327598</v>
      </c>
      <c r="C41" s="89">
        <v>2900</v>
      </c>
      <c r="D41" s="89">
        <v>2152</v>
      </c>
      <c r="E41" s="89">
        <v>748</v>
      </c>
      <c r="F41" s="89">
        <v>14655</v>
      </c>
      <c r="G41" s="89">
        <v>14247</v>
      </c>
      <c r="H41" s="94">
        <v>408</v>
      </c>
      <c r="I41" s="94">
        <v>1156</v>
      </c>
      <c r="J41" s="95">
        <v>0.4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s="6" customFormat="1" ht="13.5" customHeight="1">
      <c r="A42" s="96" t="s">
        <v>66</v>
      </c>
      <c r="B42" s="88">
        <v>328415</v>
      </c>
      <c r="C42" s="89">
        <v>2822</v>
      </c>
      <c r="D42" s="89">
        <v>2096</v>
      </c>
      <c r="E42" s="89">
        <v>726</v>
      </c>
      <c r="F42" s="89">
        <v>14193</v>
      </c>
      <c r="G42" s="89">
        <v>14102</v>
      </c>
      <c r="H42" s="94">
        <v>91</v>
      </c>
      <c r="I42" s="94">
        <v>817</v>
      </c>
      <c r="J42" s="95">
        <v>0.2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s="6" customFormat="1" ht="13.5" customHeight="1">
      <c r="A43" s="96" t="s">
        <v>67</v>
      </c>
      <c r="B43" s="88">
        <v>328322</v>
      </c>
      <c r="C43" s="89">
        <v>2743</v>
      </c>
      <c r="D43" s="89">
        <v>2340</v>
      </c>
      <c r="E43" s="89">
        <v>403</v>
      </c>
      <c r="F43" s="89">
        <v>13649</v>
      </c>
      <c r="G43" s="89">
        <v>14145</v>
      </c>
      <c r="H43" s="94">
        <v>-496</v>
      </c>
      <c r="I43" s="94">
        <v>-93</v>
      </c>
      <c r="J43" s="95" t="s">
        <v>540</v>
      </c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8"/>
      <c r="IV43" s="68"/>
    </row>
    <row r="44" spans="1:256" s="6" customFormat="1" ht="13.5" customHeight="1">
      <c r="A44" s="96" t="s">
        <v>541</v>
      </c>
      <c r="B44" s="88">
        <v>328917</v>
      </c>
      <c r="C44" s="89">
        <v>2773</v>
      </c>
      <c r="D44" s="89">
        <v>2329</v>
      </c>
      <c r="E44" s="89">
        <v>444</v>
      </c>
      <c r="F44" s="89">
        <v>14100</v>
      </c>
      <c r="G44" s="89">
        <v>13949</v>
      </c>
      <c r="H44" s="94">
        <v>151</v>
      </c>
      <c r="I44" s="94">
        <v>595</v>
      </c>
      <c r="J44" s="97">
        <v>0.2</v>
      </c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8"/>
      <c r="IV44" s="68"/>
    </row>
    <row r="45" spans="1:256" s="10" customFormat="1" ht="13.5" customHeight="1">
      <c r="A45" s="96" t="s">
        <v>68</v>
      </c>
      <c r="B45" s="88">
        <v>330025</v>
      </c>
      <c r="C45" s="89">
        <v>2787</v>
      </c>
      <c r="D45" s="89">
        <v>2329</v>
      </c>
      <c r="E45" s="89">
        <v>458</v>
      </c>
      <c r="F45" s="89">
        <v>13913</v>
      </c>
      <c r="G45" s="89">
        <v>13263</v>
      </c>
      <c r="H45" s="94">
        <v>650</v>
      </c>
      <c r="I45" s="94">
        <v>1108</v>
      </c>
      <c r="J45" s="97">
        <v>0.3</v>
      </c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8"/>
      <c r="IV45" s="68"/>
    </row>
    <row r="46" spans="1:256" s="10" customFormat="1" ht="13.5" customHeight="1">
      <c r="A46" s="96" t="s">
        <v>21</v>
      </c>
      <c r="B46" s="88">
        <v>332360</v>
      </c>
      <c r="C46" s="89">
        <v>2736</v>
      </c>
      <c r="D46" s="89">
        <v>2458</v>
      </c>
      <c r="E46" s="89">
        <v>278</v>
      </c>
      <c r="F46" s="89">
        <v>14992</v>
      </c>
      <c r="G46" s="89">
        <v>12935</v>
      </c>
      <c r="H46" s="94">
        <v>2057</v>
      </c>
      <c r="I46" s="94">
        <v>2335</v>
      </c>
      <c r="J46" s="97">
        <v>0.7</v>
      </c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8"/>
      <c r="IV46" s="68"/>
    </row>
    <row r="47" spans="1:256" s="10" customFormat="1" ht="13.5" customHeight="1">
      <c r="A47" s="96" t="s">
        <v>22</v>
      </c>
      <c r="B47" s="88">
        <v>335240</v>
      </c>
      <c r="C47" s="89">
        <v>2836</v>
      </c>
      <c r="D47" s="89">
        <v>2491</v>
      </c>
      <c r="E47" s="89">
        <v>345</v>
      </c>
      <c r="F47" s="89">
        <v>15183</v>
      </c>
      <c r="G47" s="89">
        <v>12648</v>
      </c>
      <c r="H47" s="94">
        <v>2535</v>
      </c>
      <c r="I47" s="94">
        <v>2880</v>
      </c>
      <c r="J47" s="97">
        <v>0.9</v>
      </c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8"/>
      <c r="IV47" s="68"/>
    </row>
    <row r="48" spans="1:256" s="10" customFormat="1" ht="13.5" customHeight="1">
      <c r="A48" s="96" t="s">
        <v>23</v>
      </c>
      <c r="B48" s="88">
        <v>337957</v>
      </c>
      <c r="C48" s="89">
        <v>2956</v>
      </c>
      <c r="D48" s="89">
        <v>2672</v>
      </c>
      <c r="E48" s="89">
        <v>284</v>
      </c>
      <c r="F48" s="89">
        <v>14914</v>
      </c>
      <c r="G48" s="89">
        <v>12481</v>
      </c>
      <c r="H48" s="94">
        <v>2433</v>
      </c>
      <c r="I48" s="94">
        <v>2717</v>
      </c>
      <c r="J48" s="97">
        <v>0.8</v>
      </c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8"/>
      <c r="IV48" s="68"/>
    </row>
    <row r="49" spans="1:256" s="10" customFormat="1" ht="13.5" customHeight="1">
      <c r="A49" s="96" t="s">
        <v>518</v>
      </c>
      <c r="B49" s="88">
        <v>340184</v>
      </c>
      <c r="C49" s="89">
        <v>2898</v>
      </c>
      <c r="D49" s="89">
        <v>2858</v>
      </c>
      <c r="E49" s="89">
        <v>40</v>
      </c>
      <c r="F49" s="89">
        <v>14528</v>
      </c>
      <c r="G49" s="89">
        <v>12341</v>
      </c>
      <c r="H49" s="94">
        <v>2187</v>
      </c>
      <c r="I49" s="94">
        <v>2227</v>
      </c>
      <c r="J49" s="97">
        <v>0.7</v>
      </c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8"/>
      <c r="IG49" s="68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8"/>
      <c r="IV49" s="68"/>
    </row>
    <row r="50" spans="1:256" s="10" customFormat="1" ht="13.5" customHeight="1">
      <c r="A50" s="96" t="s">
        <v>542</v>
      </c>
      <c r="B50" s="88">
        <v>346739</v>
      </c>
      <c r="C50" s="89">
        <v>2897</v>
      </c>
      <c r="D50" s="89">
        <v>2936</v>
      </c>
      <c r="E50" s="89">
        <v>-39</v>
      </c>
      <c r="F50" s="89">
        <v>15132</v>
      </c>
      <c r="G50" s="89">
        <v>13299</v>
      </c>
      <c r="H50" s="94">
        <v>1833</v>
      </c>
      <c r="I50" s="94">
        <v>1794</v>
      </c>
      <c r="J50" s="97">
        <v>0.5</v>
      </c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8"/>
      <c r="IV50" s="68"/>
    </row>
    <row r="51" spans="1:256" s="10" customFormat="1" ht="13.5" customHeight="1">
      <c r="A51" s="96" t="s">
        <v>633</v>
      </c>
      <c r="B51" s="88">
        <v>348595</v>
      </c>
      <c r="C51" s="89">
        <v>3071</v>
      </c>
      <c r="D51" s="89">
        <v>2883</v>
      </c>
      <c r="E51" s="89">
        <v>188</v>
      </c>
      <c r="F51" s="89">
        <v>15523</v>
      </c>
      <c r="G51" s="89">
        <v>13855</v>
      </c>
      <c r="H51" s="94">
        <v>1668</v>
      </c>
      <c r="I51" s="94">
        <v>1856</v>
      </c>
      <c r="J51" s="95">
        <v>0.5</v>
      </c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8"/>
      <c r="IV51" s="68"/>
    </row>
    <row r="52" spans="1:256" s="10" customFormat="1" ht="13.5" customHeight="1">
      <c r="A52" s="96" t="s">
        <v>543</v>
      </c>
      <c r="B52" s="88">
        <v>349378</v>
      </c>
      <c r="C52" s="89">
        <v>2824</v>
      </c>
      <c r="D52" s="89">
        <v>2966</v>
      </c>
      <c r="E52" s="89">
        <v>-142</v>
      </c>
      <c r="F52" s="89">
        <v>14761</v>
      </c>
      <c r="G52" s="89">
        <v>13836</v>
      </c>
      <c r="H52" s="94">
        <v>925</v>
      </c>
      <c r="I52" s="94">
        <v>783</v>
      </c>
      <c r="J52" s="95">
        <v>0.224615958347085</v>
      </c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8"/>
      <c r="IV52" s="68"/>
    </row>
    <row r="53" spans="1:256" s="10" customFormat="1" ht="13.5" customHeight="1">
      <c r="A53" s="96" t="s">
        <v>634</v>
      </c>
      <c r="B53" s="88">
        <v>350223</v>
      </c>
      <c r="C53" s="89">
        <v>2739</v>
      </c>
      <c r="D53" s="89">
        <v>3093</v>
      </c>
      <c r="E53" s="89">
        <v>-354</v>
      </c>
      <c r="F53" s="89">
        <v>15687</v>
      </c>
      <c r="G53" s="89">
        <v>14488</v>
      </c>
      <c r="H53" s="94">
        <v>1199</v>
      </c>
      <c r="I53" s="94">
        <v>845</v>
      </c>
      <c r="J53" s="95">
        <v>0.2</v>
      </c>
      <c r="K53" s="68"/>
      <c r="L53" s="9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8"/>
      <c r="IV53" s="68"/>
    </row>
    <row r="54" spans="1:256" s="10" customFormat="1" ht="13.5" customHeight="1" thickBot="1">
      <c r="A54" s="96" t="s">
        <v>728</v>
      </c>
      <c r="B54" s="99">
        <v>351654</v>
      </c>
      <c r="C54" s="100">
        <v>2770</v>
      </c>
      <c r="D54" s="100">
        <v>3024</v>
      </c>
      <c r="E54" s="100">
        <v>-254</v>
      </c>
      <c r="F54" s="100">
        <v>15797</v>
      </c>
      <c r="G54" s="100">
        <v>14112</v>
      </c>
      <c r="H54" s="101">
        <v>1685</v>
      </c>
      <c r="I54" s="101">
        <v>1431</v>
      </c>
      <c r="J54" s="102">
        <v>0.4</v>
      </c>
      <c r="K54" s="68"/>
      <c r="L54" s="9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8"/>
      <c r="IV54" s="68"/>
    </row>
    <row r="55" spans="1:256" s="6" customFormat="1" ht="13.5" customHeight="1">
      <c r="A55" s="103" t="s">
        <v>69</v>
      </c>
      <c r="B55" s="22"/>
      <c r="C55" s="22"/>
      <c r="D55" s="22"/>
      <c r="E55" s="22"/>
      <c r="F55" s="22"/>
      <c r="G55" s="22"/>
      <c r="H55" s="56"/>
      <c r="I55" s="104"/>
      <c r="J55" s="104" t="s">
        <v>70</v>
      </c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8"/>
      <c r="HR55" s="68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8"/>
      <c r="IG55" s="68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8"/>
      <c r="IV55" s="68"/>
    </row>
    <row r="56" spans="1:256" s="6" customFormat="1" ht="13.5" customHeight="1">
      <c r="A56" s="22" t="s">
        <v>632</v>
      </c>
      <c r="B56" s="22"/>
      <c r="C56" s="22"/>
      <c r="D56" s="22"/>
      <c r="E56" s="22"/>
      <c r="F56" s="22"/>
      <c r="G56" s="22"/>
      <c r="H56" s="22"/>
      <c r="I56" s="22"/>
      <c r="J56" s="22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3.5" customHeight="1">
      <c r="A57" s="22" t="s">
        <v>729</v>
      </c>
      <c r="B57" s="22"/>
      <c r="C57" s="22"/>
      <c r="D57" s="22"/>
      <c r="E57" s="22"/>
      <c r="F57" s="22"/>
      <c r="G57" s="22"/>
      <c r="H57" s="22"/>
      <c r="I57" s="22"/>
      <c r="J57" s="22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10" ht="13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ht="18" customHeight="1"/>
    <row r="60" ht="18" customHeight="1"/>
    <row r="61" ht="18" customHeight="1"/>
  </sheetData>
  <sheetProtection/>
  <mergeCells count="5">
    <mergeCell ref="A1:J1"/>
    <mergeCell ref="A3:A4"/>
    <mergeCell ref="C3:E3"/>
    <mergeCell ref="F3:H3"/>
    <mergeCell ref="I3:J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firstPageNumber="11" useFirstPageNumber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162"/>
  <sheetViews>
    <sheetView showOutlineSymbols="0" zoomScaleSheetLayoutView="100" workbookViewId="0" topLeftCell="A1">
      <selection activeCell="A1" sqref="A1:J1"/>
    </sheetView>
  </sheetViews>
  <sheetFormatPr defaultColWidth="7.125" defaultRowHeight="13.5"/>
  <cols>
    <col min="1" max="1" width="15.125" style="105" customWidth="1"/>
    <col min="2" max="5" width="7.125" style="105" customWidth="1"/>
    <col min="6" max="6" width="15.125" style="105" customWidth="1"/>
    <col min="7" max="10" width="7.125" style="105" customWidth="1"/>
    <col min="11" max="253" width="9.00390625" style="2" customWidth="1"/>
    <col min="254" max="254" width="15.00390625" style="2" customWidth="1"/>
    <col min="255" max="16384" width="7.125" style="2" customWidth="1"/>
  </cols>
  <sheetData>
    <row r="1" spans="1:10" ht="21" customHeight="1">
      <c r="A1" s="439" t="s">
        <v>730</v>
      </c>
      <c r="B1" s="439"/>
      <c r="C1" s="439"/>
      <c r="D1" s="439"/>
      <c r="E1" s="439"/>
      <c r="F1" s="439"/>
      <c r="G1" s="439"/>
      <c r="H1" s="439"/>
      <c r="I1" s="439"/>
      <c r="J1" s="439"/>
    </row>
    <row r="2" spans="8:10" ht="19.5" customHeight="1" thickBot="1">
      <c r="H2" s="440" t="s">
        <v>731</v>
      </c>
      <c r="I2" s="440"/>
      <c r="J2" s="440"/>
    </row>
    <row r="3" spans="1:10" ht="19.5" customHeight="1">
      <c r="A3" s="430" t="s">
        <v>72</v>
      </c>
      <c r="B3" s="432" t="s">
        <v>73</v>
      </c>
      <c r="C3" s="427" t="s">
        <v>523</v>
      </c>
      <c r="D3" s="428"/>
      <c r="E3" s="434"/>
      <c r="F3" s="435" t="s">
        <v>72</v>
      </c>
      <c r="G3" s="432" t="s">
        <v>73</v>
      </c>
      <c r="H3" s="427" t="s">
        <v>523</v>
      </c>
      <c r="I3" s="428"/>
      <c r="J3" s="428"/>
    </row>
    <row r="4" spans="1:10" ht="19.5" customHeight="1">
      <c r="A4" s="431"/>
      <c r="B4" s="433"/>
      <c r="C4" s="107" t="s">
        <v>74</v>
      </c>
      <c r="D4" s="108" t="s">
        <v>75</v>
      </c>
      <c r="E4" s="109" t="s">
        <v>76</v>
      </c>
      <c r="F4" s="436"/>
      <c r="G4" s="433"/>
      <c r="H4" s="107" t="s">
        <v>74</v>
      </c>
      <c r="I4" s="108" t="s">
        <v>75</v>
      </c>
      <c r="J4" s="109" t="s">
        <v>76</v>
      </c>
    </row>
    <row r="5" spans="1:10" ht="19.5" customHeight="1">
      <c r="A5" s="110" t="s">
        <v>74</v>
      </c>
      <c r="B5" s="111">
        <v>154017</v>
      </c>
      <c r="C5" s="112">
        <v>351654</v>
      </c>
      <c r="D5" s="112">
        <v>176250</v>
      </c>
      <c r="E5" s="112">
        <v>175404</v>
      </c>
      <c r="F5" s="113" t="s">
        <v>79</v>
      </c>
      <c r="G5" s="114">
        <v>1346</v>
      </c>
      <c r="H5" s="114">
        <v>3186</v>
      </c>
      <c r="I5" s="114">
        <v>1551</v>
      </c>
      <c r="J5" s="114">
        <v>1635</v>
      </c>
    </row>
    <row r="6" spans="1:10" ht="19.5" customHeight="1">
      <c r="A6" s="115"/>
      <c r="B6" s="116"/>
      <c r="C6" s="117"/>
      <c r="D6" s="117"/>
      <c r="E6" s="117"/>
      <c r="F6" s="118" t="s">
        <v>81</v>
      </c>
      <c r="G6" s="41">
        <v>180</v>
      </c>
      <c r="H6" s="41">
        <v>357</v>
      </c>
      <c r="I6" s="41">
        <v>159</v>
      </c>
      <c r="J6" s="41">
        <v>198</v>
      </c>
    </row>
    <row r="7" spans="1:10" ht="19.5" customHeight="1">
      <c r="A7" s="119" t="s">
        <v>80</v>
      </c>
      <c r="B7" s="120">
        <v>48864</v>
      </c>
      <c r="C7" s="121">
        <v>105057</v>
      </c>
      <c r="D7" s="121">
        <v>52278</v>
      </c>
      <c r="E7" s="121">
        <v>52779</v>
      </c>
      <c r="F7" s="118" t="s">
        <v>82</v>
      </c>
      <c r="G7" s="41">
        <v>132</v>
      </c>
      <c r="H7" s="41">
        <v>285</v>
      </c>
      <c r="I7" s="41">
        <v>134</v>
      </c>
      <c r="J7" s="41">
        <v>151</v>
      </c>
    </row>
    <row r="8" spans="1:10" ht="19.5" customHeight="1">
      <c r="A8" s="122" t="s">
        <v>83</v>
      </c>
      <c r="B8" s="123">
        <v>964</v>
      </c>
      <c r="C8" s="41">
        <v>1939</v>
      </c>
      <c r="D8" s="41">
        <v>965</v>
      </c>
      <c r="E8" s="41">
        <v>974</v>
      </c>
      <c r="F8" s="118" t="s">
        <v>84</v>
      </c>
      <c r="G8" s="41">
        <v>185</v>
      </c>
      <c r="H8" s="41">
        <v>362</v>
      </c>
      <c r="I8" s="41">
        <v>195</v>
      </c>
      <c r="J8" s="41">
        <v>167</v>
      </c>
    </row>
    <row r="9" spans="1:10" ht="19.5" customHeight="1">
      <c r="A9" s="122" t="s">
        <v>85</v>
      </c>
      <c r="B9" s="123">
        <v>686</v>
      </c>
      <c r="C9" s="41">
        <v>1437</v>
      </c>
      <c r="D9" s="41">
        <v>719</v>
      </c>
      <c r="E9" s="41">
        <v>718</v>
      </c>
      <c r="F9" s="118" t="s">
        <v>86</v>
      </c>
      <c r="G9" s="41">
        <v>1219</v>
      </c>
      <c r="H9" s="41">
        <v>2166</v>
      </c>
      <c r="I9" s="41">
        <v>1043</v>
      </c>
      <c r="J9" s="41">
        <v>1123</v>
      </c>
    </row>
    <row r="10" spans="1:10" ht="19.5" customHeight="1">
      <c r="A10" s="122" t="s">
        <v>87</v>
      </c>
      <c r="B10" s="123">
        <v>1069</v>
      </c>
      <c r="C10" s="41">
        <v>2350</v>
      </c>
      <c r="D10" s="41">
        <v>1137</v>
      </c>
      <c r="E10" s="41">
        <v>1213</v>
      </c>
      <c r="F10" s="118" t="s">
        <v>88</v>
      </c>
      <c r="G10" s="41">
        <v>594</v>
      </c>
      <c r="H10" s="41">
        <v>1229</v>
      </c>
      <c r="I10" s="41">
        <v>593</v>
      </c>
      <c r="J10" s="41">
        <v>636</v>
      </c>
    </row>
    <row r="11" spans="1:10" ht="19.5" customHeight="1">
      <c r="A11" s="122" t="s">
        <v>89</v>
      </c>
      <c r="B11" s="123">
        <v>581</v>
      </c>
      <c r="C11" s="41">
        <v>1169</v>
      </c>
      <c r="D11" s="41">
        <v>568</v>
      </c>
      <c r="E11" s="41">
        <v>601</v>
      </c>
      <c r="F11" s="118" t="s">
        <v>90</v>
      </c>
      <c r="G11" s="41">
        <v>895</v>
      </c>
      <c r="H11" s="41">
        <v>1894</v>
      </c>
      <c r="I11" s="41">
        <v>933</v>
      </c>
      <c r="J11" s="41">
        <v>961</v>
      </c>
    </row>
    <row r="12" spans="1:10" ht="19.5" customHeight="1">
      <c r="A12" s="122" t="s">
        <v>544</v>
      </c>
      <c r="B12" s="123">
        <v>619</v>
      </c>
      <c r="C12" s="41">
        <v>1183</v>
      </c>
      <c r="D12" s="41">
        <v>601</v>
      </c>
      <c r="E12" s="41">
        <v>582</v>
      </c>
      <c r="F12" s="118" t="s">
        <v>91</v>
      </c>
      <c r="G12" s="41">
        <v>1119</v>
      </c>
      <c r="H12" s="41">
        <v>2533</v>
      </c>
      <c r="I12" s="41">
        <v>1262</v>
      </c>
      <c r="J12" s="41">
        <v>1271</v>
      </c>
    </row>
    <row r="13" spans="1:10" ht="19.5" customHeight="1">
      <c r="A13" s="122" t="s">
        <v>92</v>
      </c>
      <c r="B13" s="123">
        <v>970</v>
      </c>
      <c r="C13" s="41">
        <v>1994</v>
      </c>
      <c r="D13" s="41">
        <v>995</v>
      </c>
      <c r="E13" s="41">
        <v>999</v>
      </c>
      <c r="F13" s="118" t="s">
        <v>93</v>
      </c>
      <c r="G13" s="41">
        <v>668</v>
      </c>
      <c r="H13" s="41">
        <v>1520</v>
      </c>
      <c r="I13" s="41">
        <v>763</v>
      </c>
      <c r="J13" s="41">
        <v>757</v>
      </c>
    </row>
    <row r="14" spans="1:10" ht="19.5" customHeight="1">
      <c r="A14" s="122" t="s">
        <v>94</v>
      </c>
      <c r="B14" s="123">
        <v>491</v>
      </c>
      <c r="C14" s="41">
        <v>1057</v>
      </c>
      <c r="D14" s="41">
        <v>515</v>
      </c>
      <c r="E14" s="41">
        <v>542</v>
      </c>
      <c r="F14" s="118" t="s">
        <v>95</v>
      </c>
      <c r="G14" s="41">
        <v>634</v>
      </c>
      <c r="H14" s="41">
        <v>1192</v>
      </c>
      <c r="I14" s="41">
        <v>634</v>
      </c>
      <c r="J14" s="41">
        <v>558</v>
      </c>
    </row>
    <row r="15" spans="1:10" ht="19.5" customHeight="1">
      <c r="A15" s="122" t="s">
        <v>96</v>
      </c>
      <c r="B15" s="123">
        <v>1192</v>
      </c>
      <c r="C15" s="41">
        <v>2630</v>
      </c>
      <c r="D15" s="41">
        <v>1300</v>
      </c>
      <c r="E15" s="41">
        <v>1330</v>
      </c>
      <c r="F15" s="118" t="s">
        <v>97</v>
      </c>
      <c r="G15" s="41">
        <v>1050</v>
      </c>
      <c r="H15" s="41">
        <v>2226</v>
      </c>
      <c r="I15" s="41">
        <v>1042</v>
      </c>
      <c r="J15" s="41">
        <v>1184</v>
      </c>
    </row>
    <row r="16" spans="1:10" ht="19.5" customHeight="1">
      <c r="A16" s="122" t="s">
        <v>98</v>
      </c>
      <c r="B16" s="123">
        <v>1535</v>
      </c>
      <c r="C16" s="41">
        <v>3574</v>
      </c>
      <c r="D16" s="41">
        <v>1828</v>
      </c>
      <c r="E16" s="41">
        <v>1746</v>
      </c>
      <c r="F16" s="118" t="s">
        <v>99</v>
      </c>
      <c r="G16" s="41">
        <v>548</v>
      </c>
      <c r="H16" s="41">
        <v>1023</v>
      </c>
      <c r="I16" s="41">
        <v>507</v>
      </c>
      <c r="J16" s="41">
        <v>516</v>
      </c>
    </row>
    <row r="17" spans="1:10" ht="19.5" customHeight="1">
      <c r="A17" s="122" t="s">
        <v>100</v>
      </c>
      <c r="B17" s="123">
        <v>792</v>
      </c>
      <c r="C17" s="41">
        <v>1831</v>
      </c>
      <c r="D17" s="41">
        <v>890</v>
      </c>
      <c r="E17" s="41">
        <v>941</v>
      </c>
      <c r="F17" s="118" t="s">
        <v>101</v>
      </c>
      <c r="G17" s="124" t="s">
        <v>520</v>
      </c>
      <c r="H17" s="124" t="s">
        <v>520</v>
      </c>
      <c r="I17" s="124" t="s">
        <v>520</v>
      </c>
      <c r="J17" s="124" t="s">
        <v>520</v>
      </c>
    </row>
    <row r="18" spans="1:10" ht="19.5" customHeight="1">
      <c r="A18" s="122" t="s">
        <v>102</v>
      </c>
      <c r="B18" s="123">
        <v>1252</v>
      </c>
      <c r="C18" s="41">
        <v>2815</v>
      </c>
      <c r="D18" s="41">
        <v>1410</v>
      </c>
      <c r="E18" s="41">
        <v>1405</v>
      </c>
      <c r="F18" s="118" t="s">
        <v>103</v>
      </c>
      <c r="G18" s="41">
        <v>400</v>
      </c>
      <c r="H18" s="41">
        <v>870</v>
      </c>
      <c r="I18" s="41">
        <v>401</v>
      </c>
      <c r="J18" s="41">
        <v>469</v>
      </c>
    </row>
    <row r="19" spans="1:10" ht="19.5" customHeight="1">
      <c r="A19" s="122" t="s">
        <v>104</v>
      </c>
      <c r="B19" s="123">
        <v>282</v>
      </c>
      <c r="C19" s="41">
        <v>702</v>
      </c>
      <c r="D19" s="41">
        <v>341</v>
      </c>
      <c r="E19" s="41">
        <v>361</v>
      </c>
      <c r="F19" s="118" t="s">
        <v>105</v>
      </c>
      <c r="G19" s="41">
        <v>410</v>
      </c>
      <c r="H19" s="41">
        <v>771</v>
      </c>
      <c r="I19" s="41">
        <v>361</v>
      </c>
      <c r="J19" s="41">
        <v>410</v>
      </c>
    </row>
    <row r="20" spans="1:10" ht="19.5" customHeight="1">
      <c r="A20" s="122" t="s">
        <v>106</v>
      </c>
      <c r="B20" s="123">
        <v>36</v>
      </c>
      <c r="C20" s="41">
        <v>66</v>
      </c>
      <c r="D20" s="41">
        <v>38</v>
      </c>
      <c r="E20" s="41">
        <v>28</v>
      </c>
      <c r="F20" s="118" t="s">
        <v>107</v>
      </c>
      <c r="G20" s="41">
        <v>518</v>
      </c>
      <c r="H20" s="41">
        <v>1025</v>
      </c>
      <c r="I20" s="41">
        <v>483</v>
      </c>
      <c r="J20" s="41">
        <v>542</v>
      </c>
    </row>
    <row r="21" spans="1:10" ht="19.5" customHeight="1">
      <c r="A21" s="122" t="s">
        <v>108</v>
      </c>
      <c r="B21" s="123">
        <v>757</v>
      </c>
      <c r="C21" s="41">
        <v>1580</v>
      </c>
      <c r="D21" s="41">
        <v>834</v>
      </c>
      <c r="E21" s="41">
        <v>746</v>
      </c>
      <c r="F21" s="118" t="s">
        <v>109</v>
      </c>
      <c r="G21" s="41">
        <v>409</v>
      </c>
      <c r="H21" s="41">
        <v>841</v>
      </c>
      <c r="I21" s="41">
        <v>414</v>
      </c>
      <c r="J21" s="41">
        <v>427</v>
      </c>
    </row>
    <row r="22" spans="1:10" ht="19.5" customHeight="1">
      <c r="A22" s="122" t="s">
        <v>110</v>
      </c>
      <c r="B22" s="123">
        <v>1525</v>
      </c>
      <c r="C22" s="41">
        <v>3290</v>
      </c>
      <c r="D22" s="41">
        <v>1690</v>
      </c>
      <c r="E22" s="41">
        <v>1600</v>
      </c>
      <c r="F22" s="118" t="s">
        <v>111</v>
      </c>
      <c r="G22" s="41">
        <v>573</v>
      </c>
      <c r="H22" s="41">
        <v>1193</v>
      </c>
      <c r="I22" s="41">
        <v>610</v>
      </c>
      <c r="J22" s="41">
        <v>583</v>
      </c>
    </row>
    <row r="23" spans="1:10" ht="19.5" customHeight="1">
      <c r="A23" s="122" t="s">
        <v>112</v>
      </c>
      <c r="B23" s="123">
        <v>1202</v>
      </c>
      <c r="C23" s="41">
        <v>2626</v>
      </c>
      <c r="D23" s="41">
        <v>1336</v>
      </c>
      <c r="E23" s="41">
        <v>1290</v>
      </c>
      <c r="F23" s="118" t="s">
        <v>113</v>
      </c>
      <c r="G23" s="41">
        <v>822</v>
      </c>
      <c r="H23" s="41">
        <v>1685</v>
      </c>
      <c r="I23" s="41">
        <v>871</v>
      </c>
      <c r="J23" s="41">
        <v>814</v>
      </c>
    </row>
    <row r="24" spans="1:10" ht="19.5" customHeight="1">
      <c r="A24" s="122" t="s">
        <v>114</v>
      </c>
      <c r="B24" s="123">
        <v>1238</v>
      </c>
      <c r="C24" s="41">
        <v>2888</v>
      </c>
      <c r="D24" s="41">
        <v>1464</v>
      </c>
      <c r="E24" s="41">
        <v>1424</v>
      </c>
      <c r="F24" s="118" t="s">
        <v>115</v>
      </c>
      <c r="G24" s="41">
        <v>525</v>
      </c>
      <c r="H24" s="41">
        <v>1063</v>
      </c>
      <c r="I24" s="41">
        <v>543</v>
      </c>
      <c r="J24" s="41">
        <v>520</v>
      </c>
    </row>
    <row r="25" spans="1:10" ht="19.5" customHeight="1">
      <c r="A25" s="122" t="s">
        <v>116</v>
      </c>
      <c r="B25" s="123">
        <v>144</v>
      </c>
      <c r="C25" s="41">
        <v>273</v>
      </c>
      <c r="D25" s="41">
        <v>131</v>
      </c>
      <c r="E25" s="41">
        <v>142</v>
      </c>
      <c r="F25" s="125" t="s">
        <v>117</v>
      </c>
      <c r="G25" s="41">
        <v>994</v>
      </c>
      <c r="H25" s="41">
        <v>2121</v>
      </c>
      <c r="I25" s="41">
        <v>1038</v>
      </c>
      <c r="J25" s="41">
        <v>1083</v>
      </c>
    </row>
    <row r="26" spans="1:10" ht="19.5" customHeight="1">
      <c r="A26" s="122" t="s">
        <v>118</v>
      </c>
      <c r="B26" s="123">
        <v>242</v>
      </c>
      <c r="C26" s="41">
        <v>474</v>
      </c>
      <c r="D26" s="41">
        <v>233</v>
      </c>
      <c r="E26" s="41">
        <v>241</v>
      </c>
      <c r="F26" s="118" t="s">
        <v>119</v>
      </c>
      <c r="G26" s="41">
        <v>433</v>
      </c>
      <c r="H26" s="41">
        <v>1028</v>
      </c>
      <c r="I26" s="41">
        <v>516</v>
      </c>
      <c r="J26" s="41">
        <v>512</v>
      </c>
    </row>
    <row r="27" spans="1:10" ht="19.5" customHeight="1">
      <c r="A27" s="122" t="s">
        <v>120</v>
      </c>
      <c r="B27" s="123">
        <v>165</v>
      </c>
      <c r="C27" s="41">
        <v>331</v>
      </c>
      <c r="D27" s="41">
        <v>152</v>
      </c>
      <c r="E27" s="41">
        <v>179</v>
      </c>
      <c r="F27" s="118" t="s">
        <v>121</v>
      </c>
      <c r="G27" s="41">
        <v>941</v>
      </c>
      <c r="H27" s="41">
        <v>1823</v>
      </c>
      <c r="I27" s="41">
        <v>939</v>
      </c>
      <c r="J27" s="41">
        <v>884</v>
      </c>
    </row>
    <row r="28" spans="1:10" ht="19.5" customHeight="1">
      <c r="A28" s="122" t="s">
        <v>122</v>
      </c>
      <c r="B28" s="123">
        <v>255</v>
      </c>
      <c r="C28" s="41">
        <v>609</v>
      </c>
      <c r="D28" s="41">
        <v>318</v>
      </c>
      <c r="E28" s="41">
        <v>291</v>
      </c>
      <c r="F28" s="118" t="s">
        <v>123</v>
      </c>
      <c r="G28" s="41">
        <v>590</v>
      </c>
      <c r="H28" s="41">
        <v>1174</v>
      </c>
      <c r="I28" s="41">
        <v>557</v>
      </c>
      <c r="J28" s="41">
        <v>617</v>
      </c>
    </row>
    <row r="29" spans="1:10" ht="19.5" customHeight="1">
      <c r="A29" s="122" t="s">
        <v>124</v>
      </c>
      <c r="B29" s="123">
        <v>660</v>
      </c>
      <c r="C29" s="41">
        <v>1456</v>
      </c>
      <c r="D29" s="41">
        <v>757</v>
      </c>
      <c r="E29" s="41">
        <v>699</v>
      </c>
      <c r="F29" s="118" t="s">
        <v>125</v>
      </c>
      <c r="G29" s="41">
        <v>197</v>
      </c>
      <c r="H29" s="41">
        <v>399</v>
      </c>
      <c r="I29" s="41">
        <v>183</v>
      </c>
      <c r="J29" s="41">
        <v>216</v>
      </c>
    </row>
    <row r="30" spans="1:10" ht="19.5" customHeight="1">
      <c r="A30" s="122" t="s">
        <v>126</v>
      </c>
      <c r="B30" s="123">
        <v>219</v>
      </c>
      <c r="C30" s="41">
        <v>504</v>
      </c>
      <c r="D30" s="41">
        <v>239</v>
      </c>
      <c r="E30" s="41">
        <v>265</v>
      </c>
      <c r="F30" s="118" t="s">
        <v>127</v>
      </c>
      <c r="G30" s="41">
        <v>642</v>
      </c>
      <c r="H30" s="41">
        <v>1222</v>
      </c>
      <c r="I30" s="41">
        <v>632</v>
      </c>
      <c r="J30" s="41">
        <v>590</v>
      </c>
    </row>
    <row r="31" spans="1:10" ht="19.5" customHeight="1">
      <c r="A31" s="122" t="s">
        <v>128</v>
      </c>
      <c r="B31" s="123">
        <v>685</v>
      </c>
      <c r="C31" s="41">
        <v>1686</v>
      </c>
      <c r="D31" s="41">
        <v>859</v>
      </c>
      <c r="E31" s="41">
        <v>827</v>
      </c>
      <c r="F31" s="118" t="s">
        <v>129</v>
      </c>
      <c r="G31" s="41">
        <v>221</v>
      </c>
      <c r="H31" s="41">
        <v>491</v>
      </c>
      <c r="I31" s="41">
        <v>240</v>
      </c>
      <c r="J31" s="41">
        <v>251</v>
      </c>
    </row>
    <row r="32" spans="1:10" ht="19.5" customHeight="1">
      <c r="A32" s="122" t="s">
        <v>130</v>
      </c>
      <c r="B32" s="123">
        <v>413</v>
      </c>
      <c r="C32" s="41">
        <v>967</v>
      </c>
      <c r="D32" s="41">
        <v>507</v>
      </c>
      <c r="E32" s="41">
        <v>460</v>
      </c>
      <c r="F32" s="118" t="s">
        <v>131</v>
      </c>
      <c r="G32" s="41">
        <v>231</v>
      </c>
      <c r="H32" s="41">
        <v>512</v>
      </c>
      <c r="I32" s="41">
        <v>255</v>
      </c>
      <c r="J32" s="41">
        <v>257</v>
      </c>
    </row>
    <row r="33" spans="1:10" ht="19.5" customHeight="1">
      <c r="A33" s="122" t="s">
        <v>132</v>
      </c>
      <c r="B33" s="123">
        <v>510</v>
      </c>
      <c r="C33" s="41">
        <v>1190</v>
      </c>
      <c r="D33" s="41">
        <v>617</v>
      </c>
      <c r="E33" s="41">
        <v>573</v>
      </c>
      <c r="F33" s="118" t="s">
        <v>133</v>
      </c>
      <c r="G33" s="41">
        <v>1102</v>
      </c>
      <c r="H33" s="41">
        <v>2576</v>
      </c>
      <c r="I33" s="41">
        <v>1269</v>
      </c>
      <c r="J33" s="41">
        <v>1307</v>
      </c>
    </row>
    <row r="34" spans="1:10" ht="19.5" customHeight="1">
      <c r="A34" s="122" t="s">
        <v>134</v>
      </c>
      <c r="B34" s="123">
        <v>180</v>
      </c>
      <c r="C34" s="41">
        <v>448</v>
      </c>
      <c r="D34" s="41">
        <v>212</v>
      </c>
      <c r="E34" s="41">
        <v>236</v>
      </c>
      <c r="F34" s="118" t="s">
        <v>135</v>
      </c>
      <c r="G34" s="41">
        <v>128</v>
      </c>
      <c r="H34" s="41">
        <v>281</v>
      </c>
      <c r="I34" s="41">
        <v>144</v>
      </c>
      <c r="J34" s="41">
        <v>137</v>
      </c>
    </row>
    <row r="35" spans="1:10" ht="19.5" customHeight="1">
      <c r="A35" s="122" t="s">
        <v>136</v>
      </c>
      <c r="B35" s="123">
        <v>123</v>
      </c>
      <c r="C35" s="41">
        <v>313</v>
      </c>
      <c r="D35" s="41">
        <v>142</v>
      </c>
      <c r="E35" s="41">
        <v>171</v>
      </c>
      <c r="F35" s="118" t="s">
        <v>137</v>
      </c>
      <c r="G35" s="41">
        <v>121</v>
      </c>
      <c r="H35" s="41">
        <v>292</v>
      </c>
      <c r="I35" s="41">
        <v>132</v>
      </c>
      <c r="J35" s="41">
        <v>160</v>
      </c>
    </row>
    <row r="36" spans="1:10" ht="19.5" customHeight="1">
      <c r="A36" s="122" t="s">
        <v>138</v>
      </c>
      <c r="B36" s="123">
        <v>360</v>
      </c>
      <c r="C36" s="41">
        <v>846</v>
      </c>
      <c r="D36" s="41">
        <v>411</v>
      </c>
      <c r="E36" s="41">
        <v>435</v>
      </c>
      <c r="F36" s="118" t="s">
        <v>139</v>
      </c>
      <c r="G36" s="41">
        <v>851</v>
      </c>
      <c r="H36" s="41">
        <v>1732</v>
      </c>
      <c r="I36" s="41">
        <v>811</v>
      </c>
      <c r="J36" s="41">
        <v>921</v>
      </c>
    </row>
    <row r="37" spans="1:10" ht="19.5" customHeight="1">
      <c r="A37" s="122" t="s">
        <v>140</v>
      </c>
      <c r="B37" s="123">
        <v>779</v>
      </c>
      <c r="C37" s="41">
        <v>1438</v>
      </c>
      <c r="D37" s="41">
        <v>738</v>
      </c>
      <c r="E37" s="41">
        <v>700</v>
      </c>
      <c r="F37" s="118" t="s">
        <v>141</v>
      </c>
      <c r="G37" s="41">
        <v>418</v>
      </c>
      <c r="H37" s="41">
        <v>843</v>
      </c>
      <c r="I37" s="41">
        <v>431</v>
      </c>
      <c r="J37" s="41">
        <v>412</v>
      </c>
    </row>
    <row r="38" spans="1:10" ht="19.5" customHeight="1">
      <c r="A38" s="122" t="s">
        <v>142</v>
      </c>
      <c r="B38" s="123">
        <v>442</v>
      </c>
      <c r="C38" s="41">
        <v>1023</v>
      </c>
      <c r="D38" s="41">
        <v>497</v>
      </c>
      <c r="E38" s="41">
        <v>526</v>
      </c>
      <c r="F38" s="118" t="s">
        <v>143</v>
      </c>
      <c r="G38" s="41">
        <v>334</v>
      </c>
      <c r="H38" s="41">
        <v>624</v>
      </c>
      <c r="I38" s="41">
        <v>321</v>
      </c>
      <c r="J38" s="41">
        <v>303</v>
      </c>
    </row>
    <row r="39" spans="1:10" ht="19.5" customHeight="1">
      <c r="A39" s="115" t="s">
        <v>144</v>
      </c>
      <c r="B39" s="123">
        <v>130</v>
      </c>
      <c r="C39" s="41">
        <v>353</v>
      </c>
      <c r="D39" s="41">
        <v>188</v>
      </c>
      <c r="E39" s="41">
        <v>165</v>
      </c>
      <c r="F39" s="118" t="s">
        <v>145</v>
      </c>
      <c r="G39" s="41">
        <v>796</v>
      </c>
      <c r="H39" s="41">
        <v>1369</v>
      </c>
      <c r="I39" s="41">
        <v>656</v>
      </c>
      <c r="J39" s="41">
        <v>713</v>
      </c>
    </row>
    <row r="40" spans="1:10" ht="19.5" customHeight="1">
      <c r="A40" s="115" t="s">
        <v>77</v>
      </c>
      <c r="B40" s="123">
        <v>926</v>
      </c>
      <c r="C40" s="41">
        <v>1908</v>
      </c>
      <c r="D40" s="41">
        <v>913</v>
      </c>
      <c r="E40" s="126">
        <v>995</v>
      </c>
      <c r="F40" s="118" t="s">
        <v>147</v>
      </c>
      <c r="G40" s="41">
        <v>666</v>
      </c>
      <c r="H40" s="41">
        <v>1355</v>
      </c>
      <c r="I40" s="41">
        <v>699</v>
      </c>
      <c r="J40" s="41">
        <v>656</v>
      </c>
    </row>
    <row r="41" spans="1:10" ht="19.5" customHeight="1" thickBot="1">
      <c r="A41" s="127" t="s">
        <v>78</v>
      </c>
      <c r="B41" s="128">
        <v>409</v>
      </c>
      <c r="C41" s="53">
        <v>648</v>
      </c>
      <c r="D41" s="53">
        <v>337</v>
      </c>
      <c r="E41" s="129">
        <v>311</v>
      </c>
      <c r="F41" s="130" t="s">
        <v>148</v>
      </c>
      <c r="G41" s="53">
        <v>1442</v>
      </c>
      <c r="H41" s="53">
        <v>2795</v>
      </c>
      <c r="I41" s="53">
        <v>1326</v>
      </c>
      <c r="J41" s="53">
        <v>1469</v>
      </c>
    </row>
    <row r="42" spans="1:245" s="12" customFormat="1" ht="21" customHeight="1">
      <c r="A42" s="115"/>
      <c r="B42" s="41"/>
      <c r="C42" s="41"/>
      <c r="D42" s="41"/>
      <c r="E42" s="41"/>
      <c r="F42" s="115"/>
      <c r="G42" s="41"/>
      <c r="H42" s="41"/>
      <c r="I42" s="41"/>
      <c r="J42" s="4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</row>
    <row r="43" spans="1:245" ht="19.5" customHeight="1">
      <c r="A43" s="439" t="s">
        <v>146</v>
      </c>
      <c r="B43" s="439"/>
      <c r="C43" s="439"/>
      <c r="D43" s="439"/>
      <c r="E43" s="439"/>
      <c r="F43" s="439"/>
      <c r="G43" s="439"/>
      <c r="H43" s="439"/>
      <c r="I43" s="439"/>
      <c r="J43" s="439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</row>
    <row r="44" spans="8:10" ht="19.5" customHeight="1" thickBot="1">
      <c r="H44" s="437"/>
      <c r="I44" s="437"/>
      <c r="J44" s="437"/>
    </row>
    <row r="45" spans="1:10" ht="19.5" customHeight="1">
      <c r="A45" s="430" t="s">
        <v>72</v>
      </c>
      <c r="B45" s="432" t="s">
        <v>73</v>
      </c>
      <c r="C45" s="427" t="s">
        <v>523</v>
      </c>
      <c r="D45" s="428"/>
      <c r="E45" s="434"/>
      <c r="F45" s="435" t="s">
        <v>72</v>
      </c>
      <c r="G45" s="432" t="s">
        <v>73</v>
      </c>
      <c r="H45" s="427" t="s">
        <v>523</v>
      </c>
      <c r="I45" s="428"/>
      <c r="J45" s="428"/>
    </row>
    <row r="46" spans="1:10" ht="19.5" customHeight="1">
      <c r="A46" s="431"/>
      <c r="B46" s="433"/>
      <c r="C46" s="107" t="s">
        <v>74</v>
      </c>
      <c r="D46" s="108" t="s">
        <v>75</v>
      </c>
      <c r="E46" s="109" t="s">
        <v>76</v>
      </c>
      <c r="F46" s="436"/>
      <c r="G46" s="433"/>
      <c r="H46" s="107" t="s">
        <v>74</v>
      </c>
      <c r="I46" s="108" t="s">
        <v>75</v>
      </c>
      <c r="J46" s="109" t="s">
        <v>76</v>
      </c>
    </row>
    <row r="47" spans="1:10" ht="19.5" customHeight="1">
      <c r="A47" s="131" t="s">
        <v>149</v>
      </c>
      <c r="B47" s="132">
        <v>645</v>
      </c>
      <c r="C47" s="24">
        <v>1516</v>
      </c>
      <c r="D47" s="24">
        <v>759</v>
      </c>
      <c r="E47" s="24">
        <v>757</v>
      </c>
      <c r="F47" s="133" t="s">
        <v>545</v>
      </c>
      <c r="G47" s="41">
        <v>175</v>
      </c>
      <c r="H47" s="41">
        <v>477</v>
      </c>
      <c r="I47" s="41">
        <v>238</v>
      </c>
      <c r="J47" s="41">
        <v>239</v>
      </c>
    </row>
    <row r="48" spans="1:10" ht="19.5" customHeight="1">
      <c r="A48" s="131" t="s">
        <v>151</v>
      </c>
      <c r="B48" s="123">
        <v>362</v>
      </c>
      <c r="C48" s="24">
        <v>916</v>
      </c>
      <c r="D48" s="24">
        <v>449</v>
      </c>
      <c r="E48" s="24">
        <v>467</v>
      </c>
      <c r="F48" s="134" t="s">
        <v>150</v>
      </c>
      <c r="G48" s="24">
        <v>41</v>
      </c>
      <c r="H48" s="24">
        <v>131</v>
      </c>
      <c r="I48" s="24">
        <v>70</v>
      </c>
      <c r="J48" s="24">
        <v>61</v>
      </c>
    </row>
    <row r="49" spans="1:10" ht="19.5" customHeight="1">
      <c r="A49" s="131" t="s">
        <v>153</v>
      </c>
      <c r="B49" s="123">
        <v>339</v>
      </c>
      <c r="C49" s="24">
        <v>886</v>
      </c>
      <c r="D49" s="24">
        <v>449</v>
      </c>
      <c r="E49" s="24">
        <v>437</v>
      </c>
      <c r="F49" s="134" t="s">
        <v>152</v>
      </c>
      <c r="G49" s="123">
        <v>76</v>
      </c>
      <c r="H49" s="41">
        <v>208</v>
      </c>
      <c r="I49" s="41">
        <v>108</v>
      </c>
      <c r="J49" s="41">
        <v>100</v>
      </c>
    </row>
    <row r="50" spans="1:10" ht="19.5" customHeight="1">
      <c r="A50" s="131" t="s">
        <v>155</v>
      </c>
      <c r="B50" s="123">
        <v>605</v>
      </c>
      <c r="C50" s="24">
        <v>1440</v>
      </c>
      <c r="D50" s="24">
        <v>714</v>
      </c>
      <c r="E50" s="24">
        <v>726</v>
      </c>
      <c r="F50" s="134" t="s">
        <v>154</v>
      </c>
      <c r="G50" s="123">
        <v>2288</v>
      </c>
      <c r="H50" s="41">
        <v>5752</v>
      </c>
      <c r="I50" s="41">
        <v>2832</v>
      </c>
      <c r="J50" s="41">
        <v>2920</v>
      </c>
    </row>
    <row r="51" spans="1:10" ht="19.5" customHeight="1">
      <c r="A51" s="131" t="s">
        <v>157</v>
      </c>
      <c r="B51" s="135" t="s">
        <v>194</v>
      </c>
      <c r="C51" s="136" t="s">
        <v>194</v>
      </c>
      <c r="D51" s="137" t="s">
        <v>194</v>
      </c>
      <c r="E51" s="137" t="s">
        <v>194</v>
      </c>
      <c r="F51" s="134" t="s">
        <v>156</v>
      </c>
      <c r="G51" s="123">
        <v>1073</v>
      </c>
      <c r="H51" s="41">
        <v>2630</v>
      </c>
      <c r="I51" s="41">
        <v>1332</v>
      </c>
      <c r="J51" s="41">
        <v>1298</v>
      </c>
    </row>
    <row r="52" spans="1:10" ht="19.5" customHeight="1">
      <c r="A52" s="131" t="s">
        <v>159</v>
      </c>
      <c r="B52" s="123">
        <v>976</v>
      </c>
      <c r="C52" s="24">
        <v>2293</v>
      </c>
      <c r="D52" s="24">
        <v>1199</v>
      </c>
      <c r="E52" s="24">
        <v>1094</v>
      </c>
      <c r="F52" s="134" t="s">
        <v>158</v>
      </c>
      <c r="G52" s="41">
        <v>40</v>
      </c>
      <c r="H52" s="41">
        <v>101</v>
      </c>
      <c r="I52" s="41">
        <v>54</v>
      </c>
      <c r="J52" s="41">
        <v>47</v>
      </c>
    </row>
    <row r="53" spans="1:10" ht="19.5" customHeight="1">
      <c r="A53" s="131" t="s">
        <v>160</v>
      </c>
      <c r="B53" s="123">
        <v>293</v>
      </c>
      <c r="C53" s="24">
        <v>661</v>
      </c>
      <c r="D53" s="24">
        <v>333</v>
      </c>
      <c r="E53" s="24">
        <v>328</v>
      </c>
      <c r="F53" s="134"/>
      <c r="G53" s="138"/>
      <c r="H53" s="138"/>
      <c r="I53" s="138"/>
      <c r="J53" s="138"/>
    </row>
    <row r="54" spans="1:10" ht="19.5" customHeight="1">
      <c r="A54" s="131" t="s">
        <v>161</v>
      </c>
      <c r="B54" s="135" t="s">
        <v>194</v>
      </c>
      <c r="C54" s="137" t="s">
        <v>194</v>
      </c>
      <c r="D54" s="137" t="s">
        <v>194</v>
      </c>
      <c r="E54" s="137" t="s">
        <v>194</v>
      </c>
      <c r="F54" s="139" t="s">
        <v>546</v>
      </c>
      <c r="G54" s="140">
        <v>9889</v>
      </c>
      <c r="H54" s="140">
        <v>24661</v>
      </c>
      <c r="I54" s="140">
        <v>12346</v>
      </c>
      <c r="J54" s="140">
        <v>12315</v>
      </c>
    </row>
    <row r="55" spans="1:10" ht="19.5" customHeight="1">
      <c r="A55" s="131" t="s">
        <v>162</v>
      </c>
      <c r="B55" s="123">
        <v>7</v>
      </c>
      <c r="C55" s="24">
        <v>17</v>
      </c>
      <c r="D55" s="24">
        <v>9</v>
      </c>
      <c r="E55" s="24">
        <v>8</v>
      </c>
      <c r="F55" s="134" t="s">
        <v>163</v>
      </c>
      <c r="G55" s="123">
        <v>724</v>
      </c>
      <c r="H55" s="41">
        <v>1802</v>
      </c>
      <c r="I55" s="41">
        <v>845</v>
      </c>
      <c r="J55" s="41">
        <v>957</v>
      </c>
    </row>
    <row r="56" spans="1:10" ht="19.5" customHeight="1">
      <c r="A56" s="131" t="s">
        <v>164</v>
      </c>
      <c r="B56" s="135" t="s">
        <v>194</v>
      </c>
      <c r="C56" s="137" t="s">
        <v>194</v>
      </c>
      <c r="D56" s="137" t="s">
        <v>194</v>
      </c>
      <c r="E56" s="137" t="s">
        <v>194</v>
      </c>
      <c r="F56" s="134" t="s">
        <v>165</v>
      </c>
      <c r="G56" s="123">
        <v>394</v>
      </c>
      <c r="H56" s="41">
        <v>987</v>
      </c>
      <c r="I56" s="41">
        <v>489</v>
      </c>
      <c r="J56" s="41">
        <v>498</v>
      </c>
    </row>
    <row r="57" spans="1:10" ht="19.5" customHeight="1">
      <c r="A57" s="131" t="s">
        <v>166</v>
      </c>
      <c r="B57" s="123">
        <v>73</v>
      </c>
      <c r="C57" s="24">
        <v>157</v>
      </c>
      <c r="D57" s="24">
        <v>73</v>
      </c>
      <c r="E57" s="24">
        <v>84</v>
      </c>
      <c r="F57" s="134" t="s">
        <v>167</v>
      </c>
      <c r="G57" s="123">
        <v>224</v>
      </c>
      <c r="H57" s="41">
        <v>586</v>
      </c>
      <c r="I57" s="41">
        <v>291</v>
      </c>
      <c r="J57" s="41">
        <v>295</v>
      </c>
    </row>
    <row r="58" spans="1:10" ht="19.5" customHeight="1">
      <c r="A58" s="131" t="s">
        <v>168</v>
      </c>
      <c r="B58" s="123">
        <v>817</v>
      </c>
      <c r="C58" s="24">
        <v>2051</v>
      </c>
      <c r="D58" s="24">
        <v>1026</v>
      </c>
      <c r="E58" s="24">
        <v>1025</v>
      </c>
      <c r="F58" s="134" t="s">
        <v>169</v>
      </c>
      <c r="G58" s="41">
        <v>2436</v>
      </c>
      <c r="H58" s="41">
        <v>5667</v>
      </c>
      <c r="I58" s="41">
        <v>2883</v>
      </c>
      <c r="J58" s="41">
        <v>2784</v>
      </c>
    </row>
    <row r="59" spans="1:10" ht="19.5" customHeight="1">
      <c r="A59" s="131" t="s">
        <v>170</v>
      </c>
      <c r="B59" s="123">
        <v>40</v>
      </c>
      <c r="C59" s="24">
        <v>115</v>
      </c>
      <c r="D59" s="24">
        <v>62</v>
      </c>
      <c r="E59" s="24">
        <v>53</v>
      </c>
      <c r="F59" s="134" t="s">
        <v>171</v>
      </c>
      <c r="G59" s="24">
        <v>1220</v>
      </c>
      <c r="H59" s="24">
        <v>3524</v>
      </c>
      <c r="I59" s="24">
        <v>1751</v>
      </c>
      <c r="J59" s="24">
        <v>1773</v>
      </c>
    </row>
    <row r="60" spans="1:10" ht="19.5" customHeight="1">
      <c r="A60" s="131" t="s">
        <v>547</v>
      </c>
      <c r="B60" s="135" t="s">
        <v>194</v>
      </c>
      <c r="C60" s="137" t="s">
        <v>194</v>
      </c>
      <c r="D60" s="137" t="s">
        <v>194</v>
      </c>
      <c r="E60" s="137" t="s">
        <v>194</v>
      </c>
      <c r="F60" s="134" t="s">
        <v>172</v>
      </c>
      <c r="G60" s="123">
        <v>276</v>
      </c>
      <c r="H60" s="41">
        <v>731</v>
      </c>
      <c r="I60" s="41">
        <v>374</v>
      </c>
      <c r="J60" s="41">
        <v>357</v>
      </c>
    </row>
    <row r="61" spans="1:10" ht="19.5" customHeight="1">
      <c r="A61" s="131" t="s">
        <v>173</v>
      </c>
      <c r="B61" s="123">
        <v>255</v>
      </c>
      <c r="C61" s="24">
        <v>532</v>
      </c>
      <c r="D61" s="24">
        <v>269</v>
      </c>
      <c r="E61" s="24">
        <v>263</v>
      </c>
      <c r="F61" s="134" t="s">
        <v>174</v>
      </c>
      <c r="G61" s="123">
        <v>1336</v>
      </c>
      <c r="H61" s="41">
        <v>3088</v>
      </c>
      <c r="I61" s="41">
        <v>1535</v>
      </c>
      <c r="J61" s="41">
        <v>1553</v>
      </c>
    </row>
    <row r="62" spans="1:10" ht="19.5" customHeight="1">
      <c r="A62" s="131" t="s">
        <v>175</v>
      </c>
      <c r="B62" s="123">
        <v>177</v>
      </c>
      <c r="C62" s="24">
        <v>507</v>
      </c>
      <c r="D62" s="24">
        <v>255</v>
      </c>
      <c r="E62" s="24">
        <v>252</v>
      </c>
      <c r="F62" s="134" t="s">
        <v>176</v>
      </c>
      <c r="G62" s="123">
        <v>531</v>
      </c>
      <c r="H62" s="41">
        <v>1370</v>
      </c>
      <c r="I62" s="41">
        <v>703</v>
      </c>
      <c r="J62" s="41">
        <v>667</v>
      </c>
    </row>
    <row r="63" spans="1:10" ht="19.5" customHeight="1">
      <c r="A63" s="131" t="s">
        <v>548</v>
      </c>
      <c r="B63" s="123">
        <v>58</v>
      </c>
      <c r="C63" s="41">
        <v>177</v>
      </c>
      <c r="D63" s="41">
        <v>91</v>
      </c>
      <c r="E63" s="41">
        <v>86</v>
      </c>
      <c r="F63" s="134" t="s">
        <v>177</v>
      </c>
      <c r="G63" s="41">
        <v>1007</v>
      </c>
      <c r="H63" s="41">
        <v>2498</v>
      </c>
      <c r="I63" s="41">
        <v>1256</v>
      </c>
      <c r="J63" s="41">
        <v>1242</v>
      </c>
    </row>
    <row r="64" spans="1:10" ht="19.5" customHeight="1">
      <c r="A64" s="141" t="s">
        <v>549</v>
      </c>
      <c r="B64" s="135" t="s">
        <v>194</v>
      </c>
      <c r="C64" s="124" t="s">
        <v>194</v>
      </c>
      <c r="D64" s="124" t="s">
        <v>194</v>
      </c>
      <c r="E64" s="142" t="s">
        <v>194</v>
      </c>
      <c r="F64" s="134" t="s">
        <v>178</v>
      </c>
      <c r="G64" s="24">
        <v>324</v>
      </c>
      <c r="H64" s="24">
        <v>676</v>
      </c>
      <c r="I64" s="24">
        <v>346</v>
      </c>
      <c r="J64" s="24">
        <v>330</v>
      </c>
    </row>
    <row r="65" spans="1:10" ht="19.5" customHeight="1">
      <c r="A65" s="131" t="s">
        <v>550</v>
      </c>
      <c r="B65" s="123">
        <v>50</v>
      </c>
      <c r="C65" s="143">
        <v>133</v>
      </c>
      <c r="D65" s="41">
        <v>60</v>
      </c>
      <c r="E65" s="126">
        <v>73</v>
      </c>
      <c r="F65" s="134" t="s">
        <v>179</v>
      </c>
      <c r="G65" s="24">
        <v>358</v>
      </c>
      <c r="H65" s="24">
        <v>876</v>
      </c>
      <c r="I65" s="24">
        <v>459</v>
      </c>
      <c r="J65" s="24">
        <v>417</v>
      </c>
    </row>
    <row r="66" spans="1:10" ht="19.5" customHeight="1">
      <c r="A66" s="131"/>
      <c r="B66" s="144"/>
      <c r="C66" s="145"/>
      <c r="D66" s="145"/>
      <c r="E66" s="145"/>
      <c r="F66" s="134" t="s">
        <v>181</v>
      </c>
      <c r="G66" s="123">
        <v>738</v>
      </c>
      <c r="H66" s="41">
        <v>2024</v>
      </c>
      <c r="I66" s="41">
        <v>983</v>
      </c>
      <c r="J66" s="41">
        <v>1041</v>
      </c>
    </row>
    <row r="67" spans="1:10" ht="19.5" customHeight="1">
      <c r="A67" s="146" t="s">
        <v>551</v>
      </c>
      <c r="B67" s="147">
        <v>2216</v>
      </c>
      <c r="C67" s="148">
        <v>5774</v>
      </c>
      <c r="D67" s="148">
        <v>2837</v>
      </c>
      <c r="E67" s="148">
        <v>2937</v>
      </c>
      <c r="F67" s="134" t="s">
        <v>552</v>
      </c>
      <c r="G67" s="41">
        <v>321</v>
      </c>
      <c r="H67" s="41">
        <v>832</v>
      </c>
      <c r="I67" s="41">
        <v>431</v>
      </c>
      <c r="J67" s="41">
        <v>401</v>
      </c>
    </row>
    <row r="68" spans="1:6" ht="19.5" customHeight="1">
      <c r="A68" s="131" t="s">
        <v>180</v>
      </c>
      <c r="B68" s="116">
        <v>232</v>
      </c>
      <c r="C68" s="117">
        <v>630</v>
      </c>
      <c r="D68" s="117">
        <v>325</v>
      </c>
      <c r="E68" s="149">
        <v>305</v>
      </c>
      <c r="F68" s="134"/>
    </row>
    <row r="69" spans="1:10" ht="19.5" customHeight="1">
      <c r="A69" s="131" t="s">
        <v>182</v>
      </c>
      <c r="B69" s="144">
        <v>174</v>
      </c>
      <c r="C69" s="145">
        <v>468</v>
      </c>
      <c r="D69" s="145">
        <v>237</v>
      </c>
      <c r="E69" s="145">
        <v>231</v>
      </c>
      <c r="F69" s="139" t="s">
        <v>553</v>
      </c>
      <c r="G69" s="140">
        <v>23897</v>
      </c>
      <c r="H69" s="140">
        <v>52382</v>
      </c>
      <c r="I69" s="140">
        <v>26398</v>
      </c>
      <c r="J69" s="140">
        <v>25984</v>
      </c>
    </row>
    <row r="70" spans="1:10" ht="19.5" customHeight="1">
      <c r="A70" s="131" t="s">
        <v>183</v>
      </c>
      <c r="B70" s="150">
        <v>852</v>
      </c>
      <c r="C70" s="151">
        <v>2045</v>
      </c>
      <c r="D70" s="151">
        <v>917</v>
      </c>
      <c r="E70" s="151">
        <v>1128</v>
      </c>
      <c r="F70" s="134" t="s">
        <v>187</v>
      </c>
      <c r="G70" s="123">
        <v>256</v>
      </c>
      <c r="H70" s="41">
        <v>601</v>
      </c>
      <c r="I70" s="41">
        <v>289</v>
      </c>
      <c r="J70" s="41">
        <v>312</v>
      </c>
    </row>
    <row r="71" spans="1:10" ht="19.5" customHeight="1">
      <c r="A71" s="131" t="s">
        <v>184</v>
      </c>
      <c r="B71" s="116">
        <v>119</v>
      </c>
      <c r="C71" s="117">
        <v>305</v>
      </c>
      <c r="D71" s="117">
        <v>162</v>
      </c>
      <c r="E71" s="117">
        <v>143</v>
      </c>
      <c r="F71" s="134" t="s">
        <v>189</v>
      </c>
      <c r="G71" s="123">
        <v>85</v>
      </c>
      <c r="H71" s="41">
        <v>203</v>
      </c>
      <c r="I71" s="41">
        <v>101</v>
      </c>
      <c r="J71" s="41">
        <v>102</v>
      </c>
    </row>
    <row r="72" spans="1:10" ht="19.5" customHeight="1">
      <c r="A72" s="131" t="s">
        <v>185</v>
      </c>
      <c r="B72" s="144">
        <v>93</v>
      </c>
      <c r="C72" s="145">
        <v>283</v>
      </c>
      <c r="D72" s="145">
        <v>137</v>
      </c>
      <c r="E72" s="145">
        <v>146</v>
      </c>
      <c r="F72" s="134" t="s">
        <v>191</v>
      </c>
      <c r="G72" s="123">
        <v>733</v>
      </c>
      <c r="H72" s="41">
        <v>1652</v>
      </c>
      <c r="I72" s="41">
        <v>836</v>
      </c>
      <c r="J72" s="41">
        <v>816</v>
      </c>
    </row>
    <row r="73" spans="1:10" ht="19.5" customHeight="1">
      <c r="A73" s="131" t="s">
        <v>186</v>
      </c>
      <c r="B73" s="144">
        <v>186</v>
      </c>
      <c r="C73" s="145">
        <v>531</v>
      </c>
      <c r="D73" s="145">
        <v>270</v>
      </c>
      <c r="E73" s="145">
        <v>261</v>
      </c>
      <c r="F73" s="134" t="s">
        <v>554</v>
      </c>
      <c r="G73" s="41">
        <v>3634</v>
      </c>
      <c r="H73" s="41">
        <v>7947</v>
      </c>
      <c r="I73" s="41">
        <v>3988</v>
      </c>
      <c r="J73" s="41">
        <v>3959</v>
      </c>
    </row>
    <row r="74" spans="1:10" ht="19.5" customHeight="1">
      <c r="A74" s="131" t="s">
        <v>188</v>
      </c>
      <c r="B74" s="150">
        <v>329</v>
      </c>
      <c r="C74" s="138">
        <v>898</v>
      </c>
      <c r="D74" s="138">
        <v>475</v>
      </c>
      <c r="E74" s="138">
        <v>423</v>
      </c>
      <c r="F74" s="134" t="s">
        <v>195</v>
      </c>
      <c r="G74" s="24">
        <v>2554</v>
      </c>
      <c r="H74" s="24">
        <v>5734</v>
      </c>
      <c r="I74" s="24">
        <v>2867</v>
      </c>
      <c r="J74" s="24">
        <v>2867</v>
      </c>
    </row>
    <row r="75" spans="1:10" ht="19.5" customHeight="1">
      <c r="A75" s="131" t="s">
        <v>190</v>
      </c>
      <c r="B75" s="150">
        <v>103</v>
      </c>
      <c r="C75" s="138">
        <v>263</v>
      </c>
      <c r="D75" s="138">
        <v>138</v>
      </c>
      <c r="E75" s="138">
        <v>125</v>
      </c>
      <c r="F75" s="134" t="s">
        <v>196</v>
      </c>
      <c r="G75" s="24">
        <v>4405</v>
      </c>
      <c r="H75" s="24">
        <v>10018</v>
      </c>
      <c r="I75" s="24">
        <v>5023</v>
      </c>
      <c r="J75" s="24">
        <v>4995</v>
      </c>
    </row>
    <row r="76" spans="1:10" ht="19.5" customHeight="1">
      <c r="A76" s="131" t="s">
        <v>192</v>
      </c>
      <c r="B76" s="150">
        <v>128</v>
      </c>
      <c r="C76" s="138">
        <v>351</v>
      </c>
      <c r="D76" s="138">
        <v>176</v>
      </c>
      <c r="E76" s="138">
        <v>175</v>
      </c>
      <c r="F76" s="134" t="s">
        <v>197</v>
      </c>
      <c r="G76" s="24">
        <v>4170</v>
      </c>
      <c r="H76" s="24">
        <v>8800</v>
      </c>
      <c r="I76" s="24">
        <v>4448</v>
      </c>
      <c r="J76" s="24">
        <v>4352</v>
      </c>
    </row>
    <row r="77" spans="1:10" ht="19.5" customHeight="1">
      <c r="A77" s="131" t="s">
        <v>193</v>
      </c>
      <c r="B77" s="152" t="s">
        <v>520</v>
      </c>
      <c r="C77" s="153" t="s">
        <v>520</v>
      </c>
      <c r="D77" s="153" t="s">
        <v>520</v>
      </c>
      <c r="E77" s="153" t="s">
        <v>520</v>
      </c>
      <c r="F77" s="134" t="s">
        <v>198</v>
      </c>
      <c r="G77" s="123">
        <v>1090</v>
      </c>
      <c r="H77" s="41">
        <v>2328</v>
      </c>
      <c r="I77" s="41">
        <v>1209</v>
      </c>
      <c r="J77" s="41">
        <v>1119</v>
      </c>
    </row>
    <row r="78" spans="1:10" ht="19.5" customHeight="1">
      <c r="A78" s="141" t="s">
        <v>506</v>
      </c>
      <c r="B78" s="152" t="s">
        <v>520</v>
      </c>
      <c r="C78" s="154" t="s">
        <v>520</v>
      </c>
      <c r="D78" s="154" t="s">
        <v>520</v>
      </c>
      <c r="E78" s="155" t="s">
        <v>520</v>
      </c>
      <c r="F78" s="156" t="s">
        <v>200</v>
      </c>
      <c r="G78" s="123">
        <v>750</v>
      </c>
      <c r="H78" s="41">
        <v>1431</v>
      </c>
      <c r="I78" s="41">
        <v>766</v>
      </c>
      <c r="J78" s="41">
        <v>665</v>
      </c>
    </row>
    <row r="79" spans="1:10" ht="19.5" customHeight="1">
      <c r="A79" s="141" t="s">
        <v>507</v>
      </c>
      <c r="B79" s="157" t="s">
        <v>520</v>
      </c>
      <c r="C79" s="158" t="s">
        <v>520</v>
      </c>
      <c r="D79" s="158" t="s">
        <v>520</v>
      </c>
      <c r="E79" s="159" t="s">
        <v>520</v>
      </c>
      <c r="F79" s="156" t="s">
        <v>201</v>
      </c>
      <c r="G79" s="123">
        <v>805</v>
      </c>
      <c r="H79" s="41">
        <v>1529</v>
      </c>
      <c r="I79" s="41">
        <v>812</v>
      </c>
      <c r="J79" s="41">
        <v>717</v>
      </c>
    </row>
    <row r="80" spans="1:10" ht="19.5" customHeight="1">
      <c r="A80" s="141"/>
      <c r="B80" s="144"/>
      <c r="C80" s="145"/>
      <c r="D80" s="145"/>
      <c r="E80" s="160"/>
      <c r="F80" s="156" t="s">
        <v>203</v>
      </c>
      <c r="G80" s="123">
        <v>634</v>
      </c>
      <c r="H80" s="24">
        <v>1394</v>
      </c>
      <c r="I80" s="24">
        <v>712</v>
      </c>
      <c r="J80" s="24">
        <v>682</v>
      </c>
    </row>
    <row r="81" spans="1:10" ht="19.5" customHeight="1">
      <c r="A81" s="161" t="s">
        <v>199</v>
      </c>
      <c r="B81" s="162">
        <v>4361</v>
      </c>
      <c r="C81" s="163">
        <v>10937</v>
      </c>
      <c r="D81" s="163">
        <v>5439</v>
      </c>
      <c r="E81" s="164">
        <v>5498</v>
      </c>
      <c r="F81" s="156" t="s">
        <v>204</v>
      </c>
      <c r="G81" s="123">
        <v>498</v>
      </c>
      <c r="H81" s="24">
        <v>1156</v>
      </c>
      <c r="I81" s="24">
        <v>568</v>
      </c>
      <c r="J81" s="24">
        <v>588</v>
      </c>
    </row>
    <row r="82" spans="1:10" ht="19.5" customHeight="1">
      <c r="A82" s="141" t="s">
        <v>202</v>
      </c>
      <c r="B82" s="123">
        <v>245</v>
      </c>
      <c r="C82" s="41">
        <v>583</v>
      </c>
      <c r="D82" s="41">
        <v>288</v>
      </c>
      <c r="E82" s="126">
        <v>295</v>
      </c>
      <c r="F82" s="134" t="s">
        <v>206</v>
      </c>
      <c r="G82" s="123">
        <v>812</v>
      </c>
      <c r="H82" s="24">
        <v>1869</v>
      </c>
      <c r="I82" s="24">
        <v>928</v>
      </c>
      <c r="J82" s="24">
        <v>941</v>
      </c>
    </row>
    <row r="83" spans="1:245" s="12" customFormat="1" ht="21" customHeight="1" thickBot="1">
      <c r="A83" s="165" t="s">
        <v>555</v>
      </c>
      <c r="B83" s="128">
        <v>423</v>
      </c>
      <c r="C83" s="53">
        <v>1055</v>
      </c>
      <c r="D83" s="53">
        <v>517</v>
      </c>
      <c r="E83" s="53">
        <v>538</v>
      </c>
      <c r="F83" s="166" t="s">
        <v>208</v>
      </c>
      <c r="G83" s="128">
        <v>537</v>
      </c>
      <c r="H83" s="53">
        <v>1146</v>
      </c>
      <c r="I83" s="53">
        <v>559</v>
      </c>
      <c r="J83" s="53">
        <v>587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</row>
    <row r="84" spans="1:10" ht="19.5" customHeight="1">
      <c r="A84" s="131"/>
      <c r="B84" s="41"/>
      <c r="C84" s="41"/>
      <c r="D84" s="41"/>
      <c r="E84" s="41"/>
      <c r="F84" s="131"/>
      <c r="G84" s="41"/>
      <c r="H84" s="41"/>
      <c r="I84" s="41"/>
      <c r="J84" s="41"/>
    </row>
    <row r="85" spans="1:245" ht="19.5" customHeight="1">
      <c r="A85" s="429" t="s">
        <v>146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</row>
    <row r="86" spans="8:10" ht="19.5" customHeight="1" thickBot="1">
      <c r="H86" s="437"/>
      <c r="I86" s="437"/>
      <c r="J86" s="437"/>
    </row>
    <row r="87" spans="1:10" ht="19.5" customHeight="1">
      <c r="A87" s="430" t="s">
        <v>72</v>
      </c>
      <c r="B87" s="432" t="s">
        <v>73</v>
      </c>
      <c r="C87" s="427" t="s">
        <v>523</v>
      </c>
      <c r="D87" s="428"/>
      <c r="E87" s="434"/>
      <c r="F87" s="435" t="s">
        <v>72</v>
      </c>
      <c r="G87" s="432" t="s">
        <v>73</v>
      </c>
      <c r="H87" s="427" t="s">
        <v>523</v>
      </c>
      <c r="I87" s="428"/>
      <c r="J87" s="428"/>
    </row>
    <row r="88" spans="1:10" ht="19.5" customHeight="1">
      <c r="A88" s="431"/>
      <c r="B88" s="433"/>
      <c r="C88" s="107" t="s">
        <v>74</v>
      </c>
      <c r="D88" s="108" t="s">
        <v>75</v>
      </c>
      <c r="E88" s="109" t="s">
        <v>76</v>
      </c>
      <c r="F88" s="436"/>
      <c r="G88" s="433"/>
      <c r="H88" s="107" t="s">
        <v>74</v>
      </c>
      <c r="I88" s="108" t="s">
        <v>75</v>
      </c>
      <c r="J88" s="109" t="s">
        <v>76</v>
      </c>
    </row>
    <row r="89" spans="1:10" ht="19.5" customHeight="1">
      <c r="A89" s="167" t="s">
        <v>510</v>
      </c>
      <c r="B89" s="150">
        <v>772</v>
      </c>
      <c r="C89" s="151">
        <v>1690</v>
      </c>
      <c r="D89" s="151">
        <v>862</v>
      </c>
      <c r="E89" s="151">
        <v>828</v>
      </c>
      <c r="F89" s="133" t="s">
        <v>235</v>
      </c>
      <c r="G89" s="105">
        <v>114</v>
      </c>
      <c r="H89" s="105">
        <v>294</v>
      </c>
      <c r="I89" s="105">
        <v>141</v>
      </c>
      <c r="J89" s="105">
        <v>153</v>
      </c>
    </row>
    <row r="90" spans="1:10" ht="19.5" customHeight="1">
      <c r="A90" s="141" t="s">
        <v>511</v>
      </c>
      <c r="B90" s="150">
        <v>784</v>
      </c>
      <c r="C90" s="138">
        <v>1625</v>
      </c>
      <c r="D90" s="138">
        <v>840</v>
      </c>
      <c r="E90" s="138">
        <v>785</v>
      </c>
      <c r="F90" s="134" t="s">
        <v>556</v>
      </c>
      <c r="G90" s="105">
        <v>472</v>
      </c>
      <c r="H90" s="105">
        <v>1130</v>
      </c>
      <c r="I90" s="105">
        <v>580</v>
      </c>
      <c r="J90" s="105">
        <v>550</v>
      </c>
    </row>
    <row r="91" spans="1:10" ht="19.5" customHeight="1">
      <c r="A91" s="141" t="s">
        <v>557</v>
      </c>
      <c r="B91" s="150">
        <v>985</v>
      </c>
      <c r="C91" s="138">
        <v>2269</v>
      </c>
      <c r="D91" s="138">
        <v>1098</v>
      </c>
      <c r="E91" s="138">
        <v>1171</v>
      </c>
      <c r="F91" s="134" t="s">
        <v>550</v>
      </c>
      <c r="G91" s="41">
        <v>817</v>
      </c>
      <c r="H91" s="24">
        <v>1930</v>
      </c>
      <c r="I91" s="24">
        <v>968</v>
      </c>
      <c r="J91" s="24">
        <v>962</v>
      </c>
    </row>
    <row r="92" spans="1:10" ht="19.5" customHeight="1">
      <c r="A92" s="141" t="s">
        <v>558</v>
      </c>
      <c r="B92" s="150">
        <v>264</v>
      </c>
      <c r="C92" s="151">
        <v>639</v>
      </c>
      <c r="D92" s="151">
        <v>309</v>
      </c>
      <c r="E92" s="168">
        <v>330</v>
      </c>
      <c r="F92" s="134" t="s">
        <v>237</v>
      </c>
      <c r="G92" s="41">
        <v>698</v>
      </c>
      <c r="H92" s="24">
        <v>1644</v>
      </c>
      <c r="I92" s="24">
        <v>831</v>
      </c>
      <c r="J92" s="24">
        <v>813</v>
      </c>
    </row>
    <row r="93" spans="1:10" ht="19.5" customHeight="1">
      <c r="A93" s="141" t="s">
        <v>213</v>
      </c>
      <c r="B93" s="144">
        <v>129</v>
      </c>
      <c r="C93" s="145">
        <v>351</v>
      </c>
      <c r="D93" s="145">
        <v>183</v>
      </c>
      <c r="E93" s="145">
        <v>168</v>
      </c>
      <c r="F93" s="134" t="s">
        <v>239</v>
      </c>
      <c r="G93" s="124">
        <v>223</v>
      </c>
      <c r="H93" s="137">
        <v>424</v>
      </c>
      <c r="I93" s="137">
        <v>177</v>
      </c>
      <c r="J93" s="137">
        <v>247</v>
      </c>
    </row>
    <row r="94" spans="1:10" ht="19.5" customHeight="1">
      <c r="A94" s="141"/>
      <c r="B94" s="150"/>
      <c r="C94" s="138"/>
      <c r="D94" s="138"/>
      <c r="E94" s="138"/>
      <c r="F94" s="134" t="s">
        <v>241</v>
      </c>
      <c r="G94" s="135" t="s">
        <v>520</v>
      </c>
      <c r="H94" s="124" t="s">
        <v>520</v>
      </c>
      <c r="I94" s="124" t="s">
        <v>520</v>
      </c>
      <c r="J94" s="124" t="s">
        <v>520</v>
      </c>
    </row>
    <row r="95" spans="1:10" ht="19.5" customHeight="1">
      <c r="A95" s="161" t="s">
        <v>559</v>
      </c>
      <c r="B95" s="162">
        <v>8176</v>
      </c>
      <c r="C95" s="140">
        <v>20268</v>
      </c>
      <c r="D95" s="140">
        <v>10289</v>
      </c>
      <c r="E95" s="140">
        <v>9979</v>
      </c>
      <c r="F95" s="134" t="s">
        <v>205</v>
      </c>
      <c r="G95" s="24">
        <v>832</v>
      </c>
      <c r="H95" s="24">
        <v>1677</v>
      </c>
      <c r="I95" s="24">
        <v>869</v>
      </c>
      <c r="J95" s="24">
        <v>808</v>
      </c>
    </row>
    <row r="96" spans="1:10" ht="19.5" customHeight="1">
      <c r="A96" s="141" t="s">
        <v>560</v>
      </c>
      <c r="B96" s="123">
        <v>184</v>
      </c>
      <c r="C96" s="24">
        <v>480</v>
      </c>
      <c r="D96" s="24">
        <v>234</v>
      </c>
      <c r="E96" s="24">
        <v>246</v>
      </c>
      <c r="F96" s="134" t="s">
        <v>207</v>
      </c>
      <c r="G96" s="24">
        <v>1123</v>
      </c>
      <c r="H96" s="24">
        <v>2340</v>
      </c>
      <c r="I96" s="24">
        <v>1210</v>
      </c>
      <c r="J96" s="24">
        <v>1130</v>
      </c>
    </row>
    <row r="97" spans="1:10" ht="19.5" customHeight="1">
      <c r="A97" s="141" t="s">
        <v>562</v>
      </c>
      <c r="B97" s="123">
        <v>398</v>
      </c>
      <c r="C97" s="24">
        <v>947</v>
      </c>
      <c r="D97" s="24">
        <v>475</v>
      </c>
      <c r="E97" s="24">
        <v>472</v>
      </c>
      <c r="F97" s="134" t="s">
        <v>561</v>
      </c>
      <c r="G97" s="123">
        <v>398</v>
      </c>
      <c r="H97" s="41">
        <v>1085</v>
      </c>
      <c r="I97" s="41">
        <v>551</v>
      </c>
      <c r="J97" s="41">
        <v>534</v>
      </c>
    </row>
    <row r="98" spans="1:10" ht="19.5" customHeight="1">
      <c r="A98" s="141" t="s">
        <v>214</v>
      </c>
      <c r="B98" s="123">
        <v>2932</v>
      </c>
      <c r="C98" s="24">
        <v>7306</v>
      </c>
      <c r="D98" s="24">
        <v>3694</v>
      </c>
      <c r="E98" s="24">
        <v>3612</v>
      </c>
      <c r="F98" s="134" t="s">
        <v>209</v>
      </c>
      <c r="G98" s="123">
        <v>232</v>
      </c>
      <c r="H98" s="41">
        <v>499</v>
      </c>
      <c r="I98" s="41">
        <v>238</v>
      </c>
      <c r="J98" s="41">
        <v>261</v>
      </c>
    </row>
    <row r="99" spans="1:10" ht="19.5" customHeight="1">
      <c r="A99" s="141" t="s">
        <v>215</v>
      </c>
      <c r="B99" s="123">
        <v>195</v>
      </c>
      <c r="C99" s="24">
        <v>476</v>
      </c>
      <c r="D99" s="24">
        <v>237</v>
      </c>
      <c r="E99" s="24">
        <v>239</v>
      </c>
      <c r="F99" s="134" t="s">
        <v>210</v>
      </c>
      <c r="G99" s="123">
        <v>405</v>
      </c>
      <c r="H99" s="24">
        <v>1052</v>
      </c>
      <c r="I99" s="24">
        <v>526</v>
      </c>
      <c r="J99" s="24">
        <v>526</v>
      </c>
    </row>
    <row r="100" spans="1:10" ht="19.5" customHeight="1">
      <c r="A100" s="141" t="s">
        <v>213</v>
      </c>
      <c r="B100" s="123">
        <v>280</v>
      </c>
      <c r="C100" s="41">
        <v>804</v>
      </c>
      <c r="D100" s="41">
        <v>401</v>
      </c>
      <c r="E100" s="126">
        <v>403</v>
      </c>
      <c r="F100" s="134" t="s">
        <v>211</v>
      </c>
      <c r="G100" s="123">
        <v>422</v>
      </c>
      <c r="H100" s="41">
        <v>1095</v>
      </c>
      <c r="I100" s="41">
        <v>561</v>
      </c>
      <c r="J100" s="41">
        <v>534</v>
      </c>
    </row>
    <row r="101" spans="1:10" ht="19.5" customHeight="1">
      <c r="A101" s="141" t="s">
        <v>216</v>
      </c>
      <c r="B101" s="123">
        <v>900</v>
      </c>
      <c r="C101" s="41">
        <v>2232</v>
      </c>
      <c r="D101" s="41">
        <v>1171</v>
      </c>
      <c r="E101" s="126">
        <v>1061</v>
      </c>
      <c r="F101" s="134" t="s">
        <v>212</v>
      </c>
      <c r="G101" s="123">
        <v>269</v>
      </c>
      <c r="H101" s="24">
        <v>594</v>
      </c>
      <c r="I101" s="24">
        <v>289</v>
      </c>
      <c r="J101" s="24">
        <v>305</v>
      </c>
    </row>
    <row r="102" spans="1:10" ht="19.5" customHeight="1">
      <c r="A102" s="141" t="s">
        <v>217</v>
      </c>
      <c r="B102" s="123">
        <v>436</v>
      </c>
      <c r="C102" s="41">
        <v>1124</v>
      </c>
      <c r="D102" s="41">
        <v>563</v>
      </c>
      <c r="E102" s="126">
        <v>561</v>
      </c>
      <c r="F102" s="134" t="s">
        <v>563</v>
      </c>
      <c r="G102" s="123">
        <v>701</v>
      </c>
      <c r="H102" s="24">
        <v>1590</v>
      </c>
      <c r="I102" s="24">
        <v>826</v>
      </c>
      <c r="J102" s="24">
        <v>764</v>
      </c>
    </row>
    <row r="103" spans="1:10" ht="19.5" customHeight="1">
      <c r="A103" s="141" t="s">
        <v>219</v>
      </c>
      <c r="B103" s="123">
        <v>392</v>
      </c>
      <c r="C103" s="24">
        <v>1154</v>
      </c>
      <c r="D103" s="24">
        <v>606</v>
      </c>
      <c r="E103" s="24">
        <v>548</v>
      </c>
      <c r="F103" s="134" t="s">
        <v>508</v>
      </c>
      <c r="G103" s="41">
        <v>779</v>
      </c>
      <c r="H103" s="41">
        <v>1681</v>
      </c>
      <c r="I103" s="41">
        <v>875</v>
      </c>
      <c r="J103" s="41">
        <v>806</v>
      </c>
    </row>
    <row r="104" spans="1:10" ht="19.5" customHeight="1">
      <c r="A104" s="141" t="s">
        <v>564</v>
      </c>
      <c r="B104" s="135" t="s">
        <v>520</v>
      </c>
      <c r="C104" s="124" t="s">
        <v>520</v>
      </c>
      <c r="D104" s="124" t="s">
        <v>520</v>
      </c>
      <c r="E104" s="124" t="s">
        <v>520</v>
      </c>
      <c r="F104" s="134" t="s">
        <v>509</v>
      </c>
      <c r="G104" s="123">
        <v>440</v>
      </c>
      <c r="H104" s="41">
        <v>870</v>
      </c>
      <c r="I104" s="41">
        <v>444</v>
      </c>
      <c r="J104" s="41">
        <v>426</v>
      </c>
    </row>
    <row r="105" spans="1:10" ht="19.5" customHeight="1">
      <c r="A105" s="141" t="s">
        <v>635</v>
      </c>
      <c r="B105" s="123">
        <v>326</v>
      </c>
      <c r="C105" s="41">
        <v>758</v>
      </c>
      <c r="D105" s="41">
        <v>366</v>
      </c>
      <c r="E105" s="41">
        <v>392</v>
      </c>
      <c r="F105" s="134" t="s">
        <v>565</v>
      </c>
      <c r="G105" s="123">
        <v>702</v>
      </c>
      <c r="H105" s="24">
        <v>1719</v>
      </c>
      <c r="I105" s="24">
        <v>859</v>
      </c>
      <c r="J105" s="24">
        <v>860</v>
      </c>
    </row>
    <row r="106" spans="1:10" ht="19.5" customHeight="1">
      <c r="A106" s="141" t="s">
        <v>636</v>
      </c>
      <c r="B106" s="123">
        <v>304</v>
      </c>
      <c r="C106" s="24">
        <v>778</v>
      </c>
      <c r="D106" s="24">
        <v>393</v>
      </c>
      <c r="E106" s="24">
        <v>385</v>
      </c>
      <c r="F106" s="134" t="s">
        <v>566</v>
      </c>
      <c r="G106" s="41">
        <v>501</v>
      </c>
      <c r="H106" s="41">
        <v>940</v>
      </c>
      <c r="I106" s="41">
        <v>509</v>
      </c>
      <c r="J106" s="41">
        <v>431</v>
      </c>
    </row>
    <row r="107" spans="1:10" ht="19.5" customHeight="1">
      <c r="A107" s="141" t="s">
        <v>637</v>
      </c>
      <c r="B107" s="123">
        <v>327</v>
      </c>
      <c r="C107" s="24">
        <v>663</v>
      </c>
      <c r="D107" s="24">
        <v>328</v>
      </c>
      <c r="E107" s="24">
        <v>335</v>
      </c>
      <c r="F107" s="134" t="s">
        <v>567</v>
      </c>
      <c r="G107" s="41">
        <v>692</v>
      </c>
      <c r="H107" s="24">
        <v>1565</v>
      </c>
      <c r="I107" s="24">
        <v>796</v>
      </c>
      <c r="J107" s="24">
        <v>769</v>
      </c>
    </row>
    <row r="108" spans="1:10" ht="19.5" customHeight="1">
      <c r="A108" s="141" t="s">
        <v>638</v>
      </c>
      <c r="B108" s="123">
        <v>494</v>
      </c>
      <c r="C108" s="41">
        <v>1102</v>
      </c>
      <c r="D108" s="41">
        <v>547</v>
      </c>
      <c r="E108" s="41">
        <v>555</v>
      </c>
      <c r="F108" s="134" t="s">
        <v>569</v>
      </c>
      <c r="G108" s="41">
        <v>637</v>
      </c>
      <c r="H108" s="24">
        <v>1574</v>
      </c>
      <c r="I108" s="24">
        <v>850</v>
      </c>
      <c r="J108" s="24">
        <v>724</v>
      </c>
    </row>
    <row r="109" spans="1:10" ht="19.5" customHeight="1">
      <c r="A109" s="141" t="s">
        <v>639</v>
      </c>
      <c r="B109" s="123">
        <v>263</v>
      </c>
      <c r="C109" s="41">
        <v>673</v>
      </c>
      <c r="D109" s="41">
        <v>340</v>
      </c>
      <c r="E109" s="126">
        <v>333</v>
      </c>
      <c r="F109" s="134" t="s">
        <v>732</v>
      </c>
      <c r="G109" s="24">
        <v>198</v>
      </c>
      <c r="H109" s="24">
        <v>517</v>
      </c>
      <c r="I109" s="24">
        <v>256</v>
      </c>
      <c r="J109" s="24">
        <v>261</v>
      </c>
    </row>
    <row r="110" spans="1:10" ht="19.5" customHeight="1">
      <c r="A110" s="141" t="s">
        <v>640</v>
      </c>
      <c r="B110" s="123">
        <v>335</v>
      </c>
      <c r="C110" s="41">
        <v>799</v>
      </c>
      <c r="D110" s="41">
        <v>423</v>
      </c>
      <c r="E110" s="126">
        <v>376</v>
      </c>
      <c r="F110" s="134" t="s">
        <v>570</v>
      </c>
      <c r="G110" s="151">
        <v>260</v>
      </c>
      <c r="H110" s="138">
        <v>654</v>
      </c>
      <c r="I110" s="138">
        <v>340</v>
      </c>
      <c r="J110" s="138">
        <v>314</v>
      </c>
    </row>
    <row r="111" spans="1:10" ht="19.5" customHeight="1">
      <c r="A111" s="141" t="s">
        <v>641</v>
      </c>
      <c r="B111" s="123">
        <v>288</v>
      </c>
      <c r="C111" s="41">
        <v>664</v>
      </c>
      <c r="D111" s="41">
        <v>344</v>
      </c>
      <c r="E111" s="41">
        <v>320</v>
      </c>
      <c r="F111" s="134" t="s">
        <v>733</v>
      </c>
      <c r="G111" s="41">
        <v>177</v>
      </c>
      <c r="H111" s="24">
        <v>445</v>
      </c>
      <c r="I111" s="24">
        <v>217</v>
      </c>
      <c r="J111" s="24">
        <v>228</v>
      </c>
    </row>
    <row r="112" spans="1:10" ht="19.5" customHeight="1">
      <c r="A112" s="141" t="s">
        <v>642</v>
      </c>
      <c r="B112" s="150">
        <v>53</v>
      </c>
      <c r="C112" s="138">
        <v>110</v>
      </c>
      <c r="D112" s="138">
        <v>66</v>
      </c>
      <c r="E112" s="138">
        <v>44</v>
      </c>
      <c r="F112" s="134" t="s">
        <v>734</v>
      </c>
      <c r="G112" s="123">
        <v>314</v>
      </c>
      <c r="H112" s="41">
        <v>851</v>
      </c>
      <c r="I112" s="41">
        <v>435</v>
      </c>
      <c r="J112" s="41">
        <v>416</v>
      </c>
    </row>
    <row r="113" spans="1:10" ht="19.5" customHeight="1">
      <c r="A113" s="141" t="s">
        <v>643</v>
      </c>
      <c r="B113" s="123">
        <v>69</v>
      </c>
      <c r="C113" s="41">
        <v>198</v>
      </c>
      <c r="D113" s="41">
        <v>101</v>
      </c>
      <c r="E113" s="41">
        <v>97</v>
      </c>
      <c r="F113" s="134"/>
      <c r="G113" s="123"/>
      <c r="H113" s="24"/>
      <c r="I113" s="24"/>
      <c r="J113" s="24"/>
    </row>
    <row r="114" spans="2:10" ht="19.5" customHeight="1">
      <c r="B114" s="123"/>
      <c r="C114" s="41"/>
      <c r="D114" s="41"/>
      <c r="E114" s="41"/>
      <c r="F114" s="139" t="s">
        <v>571</v>
      </c>
      <c r="G114" s="162">
        <v>13537</v>
      </c>
      <c r="H114" s="163">
        <v>32634</v>
      </c>
      <c r="I114" s="163">
        <v>16432</v>
      </c>
      <c r="J114" s="163">
        <v>16202</v>
      </c>
    </row>
    <row r="115" spans="1:10" ht="19.5" customHeight="1">
      <c r="A115" s="161" t="s">
        <v>572</v>
      </c>
      <c r="B115" s="162">
        <v>14782</v>
      </c>
      <c r="C115" s="163">
        <v>34805</v>
      </c>
      <c r="D115" s="163">
        <v>17693</v>
      </c>
      <c r="E115" s="164">
        <v>17112</v>
      </c>
      <c r="F115" s="134" t="s">
        <v>218</v>
      </c>
      <c r="G115" s="123">
        <v>628</v>
      </c>
      <c r="H115" s="24">
        <v>1707</v>
      </c>
      <c r="I115" s="24">
        <v>838</v>
      </c>
      <c r="J115" s="24">
        <v>869</v>
      </c>
    </row>
    <row r="116" spans="1:10" ht="19.5" customHeight="1">
      <c r="A116" s="141" t="s">
        <v>560</v>
      </c>
      <c r="B116" s="123">
        <v>695</v>
      </c>
      <c r="C116" s="41">
        <v>1733</v>
      </c>
      <c r="D116" s="41">
        <v>873</v>
      </c>
      <c r="E116" s="126">
        <v>860</v>
      </c>
      <c r="F116" s="134" t="s">
        <v>220</v>
      </c>
      <c r="G116" s="123">
        <v>6430</v>
      </c>
      <c r="H116" s="41">
        <v>15903</v>
      </c>
      <c r="I116" s="41">
        <v>8020</v>
      </c>
      <c r="J116" s="41">
        <v>7883</v>
      </c>
    </row>
    <row r="117" spans="1:10" ht="19.5" customHeight="1">
      <c r="A117" s="141" t="s">
        <v>562</v>
      </c>
      <c r="B117" s="123">
        <v>82</v>
      </c>
      <c r="C117" s="41">
        <v>181</v>
      </c>
      <c r="D117" s="41">
        <v>87</v>
      </c>
      <c r="E117" s="126">
        <v>94</v>
      </c>
      <c r="F117" s="134" t="s">
        <v>221</v>
      </c>
      <c r="G117" s="123">
        <v>4009</v>
      </c>
      <c r="H117" s="41">
        <v>9146</v>
      </c>
      <c r="I117" s="41">
        <v>4686</v>
      </c>
      <c r="J117" s="41">
        <v>4460</v>
      </c>
    </row>
    <row r="118" spans="1:10" ht="19.5" customHeight="1">
      <c r="A118" s="141" t="s">
        <v>568</v>
      </c>
      <c r="B118" s="123">
        <v>22</v>
      </c>
      <c r="C118" s="41">
        <v>58</v>
      </c>
      <c r="D118" s="41">
        <v>32</v>
      </c>
      <c r="E118" s="41">
        <v>26</v>
      </c>
      <c r="F118" s="134" t="s">
        <v>222</v>
      </c>
      <c r="G118" s="123">
        <v>642</v>
      </c>
      <c r="H118" s="24">
        <v>1523</v>
      </c>
      <c r="I118" s="24">
        <v>774</v>
      </c>
      <c r="J118" s="24">
        <v>749</v>
      </c>
    </row>
    <row r="119" spans="1:10" ht="19.5" customHeight="1">
      <c r="A119" s="141" t="s">
        <v>224</v>
      </c>
      <c r="B119" s="123">
        <v>20</v>
      </c>
      <c r="C119" s="41">
        <v>31</v>
      </c>
      <c r="D119" s="41">
        <v>22</v>
      </c>
      <c r="E119" s="124">
        <v>9</v>
      </c>
      <c r="F119" s="134" t="s">
        <v>223</v>
      </c>
      <c r="G119" s="123">
        <v>650</v>
      </c>
      <c r="H119" s="41">
        <v>1643</v>
      </c>
      <c r="I119" s="41">
        <v>826</v>
      </c>
      <c r="J119" s="41">
        <v>817</v>
      </c>
    </row>
    <row r="120" spans="1:10" ht="19.5" customHeight="1">
      <c r="A120" s="141" t="s">
        <v>225</v>
      </c>
      <c r="B120" s="135">
        <v>317</v>
      </c>
      <c r="C120" s="124">
        <v>855</v>
      </c>
      <c r="D120" s="124">
        <v>427</v>
      </c>
      <c r="E120" s="124">
        <v>428</v>
      </c>
      <c r="F120" s="134" t="s">
        <v>573</v>
      </c>
      <c r="G120" s="123">
        <v>420</v>
      </c>
      <c r="H120" s="41">
        <v>984</v>
      </c>
      <c r="I120" s="41">
        <v>483</v>
      </c>
      <c r="J120" s="41">
        <v>501</v>
      </c>
    </row>
    <row r="121" spans="1:10" ht="19.5" customHeight="1">
      <c r="A121" s="141" t="s">
        <v>226</v>
      </c>
      <c r="B121" s="123">
        <v>486</v>
      </c>
      <c r="C121" s="41">
        <v>1401</v>
      </c>
      <c r="D121" s="41">
        <v>679</v>
      </c>
      <c r="E121" s="41">
        <v>722</v>
      </c>
      <c r="F121" s="134" t="s">
        <v>574</v>
      </c>
      <c r="G121" s="123">
        <v>338</v>
      </c>
      <c r="H121" s="41">
        <v>763</v>
      </c>
      <c r="I121" s="41">
        <v>347</v>
      </c>
      <c r="J121" s="41">
        <v>416</v>
      </c>
    </row>
    <row r="122" spans="1:10" ht="19.5" customHeight="1">
      <c r="A122" s="141" t="s">
        <v>227</v>
      </c>
      <c r="B122" s="123">
        <v>770</v>
      </c>
      <c r="C122" s="41">
        <v>1822</v>
      </c>
      <c r="D122" s="41">
        <v>944</v>
      </c>
      <c r="E122" s="41">
        <v>878</v>
      </c>
      <c r="F122" s="134" t="s">
        <v>575</v>
      </c>
      <c r="G122" s="41">
        <v>420</v>
      </c>
      <c r="H122" s="41">
        <v>965</v>
      </c>
      <c r="I122" s="41">
        <v>458</v>
      </c>
      <c r="J122" s="41">
        <v>507</v>
      </c>
    </row>
    <row r="123" spans="1:10" ht="19.5" customHeight="1">
      <c r="A123" s="141" t="s">
        <v>228</v>
      </c>
      <c r="B123" s="135" t="s">
        <v>520</v>
      </c>
      <c r="C123" s="124" t="s">
        <v>520</v>
      </c>
      <c r="D123" s="124" t="s">
        <v>520</v>
      </c>
      <c r="E123" s="124" t="s">
        <v>520</v>
      </c>
      <c r="F123" s="139"/>
      <c r="G123" s="163"/>
      <c r="H123" s="163"/>
      <c r="I123" s="163"/>
      <c r="J123" s="163"/>
    </row>
    <row r="124" spans="1:245" s="3" customFormat="1" ht="19.5" customHeight="1">
      <c r="A124" s="141" t="s">
        <v>229</v>
      </c>
      <c r="B124" s="123">
        <v>508</v>
      </c>
      <c r="C124" s="41">
        <v>1356</v>
      </c>
      <c r="D124" s="41">
        <v>691</v>
      </c>
      <c r="E124" s="41">
        <v>665</v>
      </c>
      <c r="F124" s="139" t="s">
        <v>576</v>
      </c>
      <c r="G124" s="163">
        <v>2468</v>
      </c>
      <c r="H124" s="163">
        <v>5724</v>
      </c>
      <c r="I124" s="163">
        <v>2800</v>
      </c>
      <c r="J124" s="163">
        <v>2924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</row>
    <row r="125" spans="1:245" s="3" customFormat="1" ht="19.5" customHeight="1">
      <c r="A125" s="141" t="s">
        <v>230</v>
      </c>
      <c r="B125" s="123">
        <v>2</v>
      </c>
      <c r="C125" s="41">
        <v>4</v>
      </c>
      <c r="D125" s="41">
        <v>3</v>
      </c>
      <c r="E125" s="41">
        <v>1</v>
      </c>
      <c r="F125" s="134" t="s">
        <v>577</v>
      </c>
      <c r="G125" s="41">
        <v>559</v>
      </c>
      <c r="H125" s="41">
        <v>1295</v>
      </c>
      <c r="I125" s="41">
        <v>602</v>
      </c>
      <c r="J125" s="41">
        <v>693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</row>
    <row r="126" spans="1:10" s="3" customFormat="1" ht="19.5" customHeight="1">
      <c r="A126" s="141" t="s">
        <v>231</v>
      </c>
      <c r="B126" s="135" t="s">
        <v>520</v>
      </c>
      <c r="C126" s="124" t="s">
        <v>520</v>
      </c>
      <c r="D126" s="124" t="s">
        <v>520</v>
      </c>
      <c r="E126" s="124" t="s">
        <v>520</v>
      </c>
      <c r="F126" s="134" t="s">
        <v>578</v>
      </c>
      <c r="G126" s="41">
        <v>303</v>
      </c>
      <c r="H126" s="41">
        <v>732</v>
      </c>
      <c r="I126" s="41">
        <v>354</v>
      </c>
      <c r="J126" s="41">
        <v>378</v>
      </c>
    </row>
    <row r="127" spans="1:245" ht="19.5" customHeight="1">
      <c r="A127" s="141" t="s">
        <v>232</v>
      </c>
      <c r="B127" s="105">
        <v>361</v>
      </c>
      <c r="C127" s="105">
        <v>927</v>
      </c>
      <c r="D127" s="105">
        <v>452</v>
      </c>
      <c r="E127" s="105">
        <v>475</v>
      </c>
      <c r="F127" s="134" t="s">
        <v>579</v>
      </c>
      <c r="G127" s="41">
        <v>184</v>
      </c>
      <c r="H127" s="41">
        <v>449</v>
      </c>
      <c r="I127" s="41">
        <v>228</v>
      </c>
      <c r="J127" s="41">
        <v>221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</row>
    <row r="128" spans="1:10" ht="19.5" customHeight="1" thickBot="1">
      <c r="A128" s="169" t="s">
        <v>233</v>
      </c>
      <c r="B128" s="170">
        <v>113</v>
      </c>
      <c r="C128" s="170">
        <v>267</v>
      </c>
      <c r="D128" s="170">
        <v>135</v>
      </c>
      <c r="E128" s="170">
        <v>132</v>
      </c>
      <c r="F128" s="171" t="s">
        <v>580</v>
      </c>
      <c r="G128" s="53">
        <v>306</v>
      </c>
      <c r="H128" s="53">
        <v>713</v>
      </c>
      <c r="I128" s="53">
        <v>353</v>
      </c>
      <c r="J128" s="53">
        <v>360</v>
      </c>
    </row>
    <row r="129" ht="19.5" customHeight="1">
      <c r="A129" s="172"/>
    </row>
    <row r="130" spans="1:10" ht="19.5" customHeight="1">
      <c r="A130" s="429" t="s">
        <v>146</v>
      </c>
      <c r="B130" s="429"/>
      <c r="C130" s="429"/>
      <c r="D130" s="429"/>
      <c r="E130" s="429"/>
      <c r="F130" s="429"/>
      <c r="G130" s="429"/>
      <c r="H130" s="429"/>
      <c r="I130" s="429"/>
      <c r="J130" s="429"/>
    </row>
    <row r="131" spans="1:10" ht="19.5" customHeight="1" thickBot="1">
      <c r="A131" s="173"/>
      <c r="F131" s="173"/>
      <c r="H131" s="106"/>
      <c r="I131" s="106"/>
      <c r="J131" s="106"/>
    </row>
    <row r="132" spans="1:10" ht="19.5" customHeight="1">
      <c r="A132" s="430" t="s">
        <v>72</v>
      </c>
      <c r="B132" s="432" t="s">
        <v>73</v>
      </c>
      <c r="C132" s="427" t="s">
        <v>523</v>
      </c>
      <c r="D132" s="428"/>
      <c r="E132" s="434"/>
      <c r="F132" s="435" t="s">
        <v>72</v>
      </c>
      <c r="G132" s="432" t="s">
        <v>73</v>
      </c>
      <c r="H132" s="427" t="s">
        <v>523</v>
      </c>
      <c r="I132" s="428"/>
      <c r="J132" s="428"/>
    </row>
    <row r="133" spans="1:10" ht="19.5" customHeight="1">
      <c r="A133" s="431"/>
      <c r="B133" s="433"/>
      <c r="C133" s="107" t="s">
        <v>74</v>
      </c>
      <c r="D133" s="108" t="s">
        <v>75</v>
      </c>
      <c r="E133" s="109" t="s">
        <v>76</v>
      </c>
      <c r="F133" s="436"/>
      <c r="G133" s="433"/>
      <c r="H133" s="107" t="s">
        <v>74</v>
      </c>
      <c r="I133" s="108" t="s">
        <v>75</v>
      </c>
      <c r="J133" s="109" t="s">
        <v>76</v>
      </c>
    </row>
    <row r="134" spans="1:10" ht="19.5" customHeight="1">
      <c r="A134" s="167" t="s">
        <v>581</v>
      </c>
      <c r="B134" s="114">
        <v>520</v>
      </c>
      <c r="C134" s="114">
        <v>1200</v>
      </c>
      <c r="D134" s="114">
        <v>584</v>
      </c>
      <c r="E134" s="174">
        <v>616</v>
      </c>
      <c r="F134" s="175" t="s">
        <v>583</v>
      </c>
      <c r="G134" s="176">
        <v>13289</v>
      </c>
      <c r="H134" s="177">
        <v>30238</v>
      </c>
      <c r="I134" s="177">
        <v>15262</v>
      </c>
      <c r="J134" s="177">
        <v>14976</v>
      </c>
    </row>
    <row r="135" spans="1:10" ht="19.5" customHeight="1">
      <c r="A135" s="141" t="s">
        <v>582</v>
      </c>
      <c r="B135" s="41">
        <v>259</v>
      </c>
      <c r="C135" s="41">
        <v>592</v>
      </c>
      <c r="D135" s="41">
        <v>301</v>
      </c>
      <c r="E135" s="126">
        <v>291</v>
      </c>
      <c r="F135" s="134" t="s">
        <v>221</v>
      </c>
      <c r="G135" s="123">
        <v>1424</v>
      </c>
      <c r="H135" s="41">
        <v>2638</v>
      </c>
      <c r="I135" s="41">
        <v>1356</v>
      </c>
      <c r="J135" s="41">
        <v>1282</v>
      </c>
    </row>
    <row r="136" spans="1:10" ht="19.5" customHeight="1">
      <c r="A136" s="141" t="s">
        <v>584</v>
      </c>
      <c r="B136" s="41">
        <v>337</v>
      </c>
      <c r="C136" s="41">
        <v>743</v>
      </c>
      <c r="D136" s="41">
        <v>378</v>
      </c>
      <c r="E136" s="41">
        <v>365</v>
      </c>
      <c r="F136" s="134" t="s">
        <v>269</v>
      </c>
      <c r="G136" s="135">
        <v>928</v>
      </c>
      <c r="H136" s="124">
        <v>2039</v>
      </c>
      <c r="I136" s="124">
        <v>1055</v>
      </c>
      <c r="J136" s="124">
        <v>984</v>
      </c>
    </row>
    <row r="137" spans="1:10" ht="19.5" customHeight="1">
      <c r="A137" s="131"/>
      <c r="B137" s="123"/>
      <c r="C137" s="41"/>
      <c r="D137" s="41"/>
      <c r="E137" s="41"/>
      <c r="F137" s="134" t="s">
        <v>271</v>
      </c>
      <c r="G137" s="135">
        <v>1530</v>
      </c>
      <c r="H137" s="137">
        <v>3289</v>
      </c>
      <c r="I137" s="137">
        <v>1655</v>
      </c>
      <c r="J137" s="124">
        <v>1634</v>
      </c>
    </row>
    <row r="138" spans="1:10" ht="19.5" customHeight="1">
      <c r="A138" s="146" t="s">
        <v>585</v>
      </c>
      <c r="B138" s="162">
        <v>7892</v>
      </c>
      <c r="C138" s="163">
        <v>17429</v>
      </c>
      <c r="D138" s="163">
        <v>8559</v>
      </c>
      <c r="E138" s="163">
        <v>8870</v>
      </c>
      <c r="F138" s="156" t="s">
        <v>273</v>
      </c>
      <c r="G138" s="135">
        <v>1384</v>
      </c>
      <c r="H138" s="124">
        <v>3273</v>
      </c>
      <c r="I138" s="124">
        <v>1744</v>
      </c>
      <c r="J138" s="124">
        <v>1529</v>
      </c>
    </row>
    <row r="139" spans="1:10" ht="19.5" customHeight="1">
      <c r="A139" s="131" t="s">
        <v>221</v>
      </c>
      <c r="B139" s="123">
        <v>758</v>
      </c>
      <c r="C139" s="41">
        <v>1836</v>
      </c>
      <c r="D139" s="41">
        <v>912</v>
      </c>
      <c r="E139" s="41">
        <v>924</v>
      </c>
      <c r="F139" s="156" t="s">
        <v>275</v>
      </c>
      <c r="G139" s="135">
        <v>762</v>
      </c>
      <c r="H139" s="124">
        <v>1494</v>
      </c>
      <c r="I139" s="124">
        <v>780</v>
      </c>
      <c r="J139" s="124">
        <v>714</v>
      </c>
    </row>
    <row r="140" spans="1:10" ht="19.5" customHeight="1">
      <c r="A140" s="178" t="s">
        <v>234</v>
      </c>
      <c r="B140" s="123">
        <v>239</v>
      </c>
      <c r="C140" s="41">
        <v>536</v>
      </c>
      <c r="D140" s="41">
        <v>259</v>
      </c>
      <c r="E140" s="41">
        <v>277</v>
      </c>
      <c r="F140" s="156" t="s">
        <v>277</v>
      </c>
      <c r="G140" s="135">
        <v>2475</v>
      </c>
      <c r="H140" s="137">
        <v>6042</v>
      </c>
      <c r="I140" s="137">
        <v>2994</v>
      </c>
      <c r="J140" s="137">
        <v>3048</v>
      </c>
    </row>
    <row r="141" spans="1:10" ht="19.5" customHeight="1">
      <c r="A141" s="131" t="s">
        <v>236</v>
      </c>
      <c r="B141" s="123">
        <v>395</v>
      </c>
      <c r="C141" s="41">
        <v>836</v>
      </c>
      <c r="D141" s="41">
        <v>399</v>
      </c>
      <c r="E141" s="41">
        <v>437</v>
      </c>
      <c r="F141" s="156" t="s">
        <v>245</v>
      </c>
      <c r="G141" s="135" t="s">
        <v>194</v>
      </c>
      <c r="H141" s="137" t="s">
        <v>194</v>
      </c>
      <c r="I141" s="137" t="s">
        <v>194</v>
      </c>
      <c r="J141" s="137" t="s">
        <v>194</v>
      </c>
    </row>
    <row r="142" spans="1:10" ht="19.5" customHeight="1">
      <c r="A142" s="131" t="s">
        <v>238</v>
      </c>
      <c r="B142" s="123">
        <v>344</v>
      </c>
      <c r="C142" s="41">
        <v>728</v>
      </c>
      <c r="D142" s="41">
        <v>342</v>
      </c>
      <c r="E142" s="41">
        <v>386</v>
      </c>
      <c r="F142" s="156" t="s">
        <v>247</v>
      </c>
      <c r="G142" s="135">
        <v>2076</v>
      </c>
      <c r="H142" s="137">
        <v>5219</v>
      </c>
      <c r="I142" s="137">
        <v>2611</v>
      </c>
      <c r="J142" s="137">
        <v>2608</v>
      </c>
    </row>
    <row r="143" spans="1:10" ht="19.5" customHeight="1">
      <c r="A143" s="131" t="s">
        <v>240</v>
      </c>
      <c r="B143" s="123">
        <v>398</v>
      </c>
      <c r="C143" s="24">
        <v>806</v>
      </c>
      <c r="D143" s="24">
        <v>389</v>
      </c>
      <c r="E143" s="24">
        <v>417</v>
      </c>
      <c r="F143" s="156" t="s">
        <v>586</v>
      </c>
      <c r="G143" s="135">
        <v>400</v>
      </c>
      <c r="H143" s="137">
        <v>843</v>
      </c>
      <c r="I143" s="137">
        <v>407</v>
      </c>
      <c r="J143" s="137">
        <v>436</v>
      </c>
    </row>
    <row r="144" spans="1:10" ht="19.5" customHeight="1">
      <c r="A144" s="173" t="s">
        <v>242</v>
      </c>
      <c r="B144" s="123">
        <v>464</v>
      </c>
      <c r="C144" s="24">
        <v>1010</v>
      </c>
      <c r="D144" s="24">
        <v>473</v>
      </c>
      <c r="E144" s="24">
        <v>537</v>
      </c>
      <c r="F144" s="156" t="s">
        <v>250</v>
      </c>
      <c r="G144" s="135">
        <v>4</v>
      </c>
      <c r="H144" s="137">
        <v>10</v>
      </c>
      <c r="I144" s="137">
        <v>5</v>
      </c>
      <c r="J144" s="137">
        <v>5</v>
      </c>
    </row>
    <row r="145" spans="1:10" ht="19.5" customHeight="1">
      <c r="A145" s="141" t="s">
        <v>244</v>
      </c>
      <c r="B145" s="123">
        <v>336</v>
      </c>
      <c r="C145" s="24">
        <v>743</v>
      </c>
      <c r="D145" s="24">
        <v>354</v>
      </c>
      <c r="E145" s="126">
        <v>389</v>
      </c>
      <c r="F145" s="156" t="s">
        <v>252</v>
      </c>
      <c r="G145" s="135" t="s">
        <v>194</v>
      </c>
      <c r="H145" s="137" t="s">
        <v>194</v>
      </c>
      <c r="I145" s="137" t="s">
        <v>194</v>
      </c>
      <c r="J145" s="137" t="s">
        <v>194</v>
      </c>
    </row>
    <row r="146" spans="1:10" ht="19.5" customHeight="1">
      <c r="A146" s="141" t="s">
        <v>246</v>
      </c>
      <c r="B146" s="123">
        <v>245</v>
      </c>
      <c r="C146" s="41">
        <v>679</v>
      </c>
      <c r="D146" s="41">
        <v>355</v>
      </c>
      <c r="E146" s="126">
        <v>324</v>
      </c>
      <c r="F146" s="156" t="s">
        <v>254</v>
      </c>
      <c r="G146" s="135">
        <v>111</v>
      </c>
      <c r="H146" s="137">
        <v>284</v>
      </c>
      <c r="I146" s="137">
        <v>152</v>
      </c>
      <c r="J146" s="137">
        <v>132</v>
      </c>
    </row>
    <row r="147" spans="1:10" ht="19.5" customHeight="1">
      <c r="A147" s="141" t="s">
        <v>248</v>
      </c>
      <c r="B147" s="123">
        <v>261</v>
      </c>
      <c r="C147" s="41">
        <v>435</v>
      </c>
      <c r="D147" s="41">
        <v>220</v>
      </c>
      <c r="E147" s="126">
        <v>215</v>
      </c>
      <c r="F147" s="134" t="s">
        <v>256</v>
      </c>
      <c r="G147" s="123">
        <v>34</v>
      </c>
      <c r="H147" s="41">
        <v>54</v>
      </c>
      <c r="I147" s="41">
        <v>31</v>
      </c>
      <c r="J147" s="41">
        <v>23</v>
      </c>
    </row>
    <row r="148" spans="1:10" ht="19.5" customHeight="1">
      <c r="A148" s="141" t="s">
        <v>249</v>
      </c>
      <c r="B148" s="123">
        <v>388</v>
      </c>
      <c r="C148" s="41">
        <v>733</v>
      </c>
      <c r="D148" s="41">
        <v>375</v>
      </c>
      <c r="E148" s="126">
        <v>358</v>
      </c>
      <c r="F148" s="179" t="s">
        <v>258</v>
      </c>
      <c r="G148" s="123">
        <v>1052</v>
      </c>
      <c r="H148" s="41">
        <v>2429</v>
      </c>
      <c r="I148" s="41">
        <v>1203</v>
      </c>
      <c r="J148" s="41">
        <v>1226</v>
      </c>
    </row>
    <row r="149" spans="1:10" ht="19.5" customHeight="1">
      <c r="A149" s="141" t="s">
        <v>251</v>
      </c>
      <c r="B149" s="123">
        <v>642</v>
      </c>
      <c r="C149" s="24">
        <v>1211</v>
      </c>
      <c r="D149" s="24">
        <v>616</v>
      </c>
      <c r="E149" s="126">
        <v>595</v>
      </c>
      <c r="F149" s="179" t="s">
        <v>260</v>
      </c>
      <c r="G149" s="144">
        <v>494</v>
      </c>
      <c r="H149" s="145">
        <v>1255</v>
      </c>
      <c r="I149" s="145">
        <v>620</v>
      </c>
      <c r="J149" s="145">
        <v>635</v>
      </c>
    </row>
    <row r="150" spans="1:10" ht="19.5" customHeight="1">
      <c r="A150" s="141" t="s">
        <v>253</v>
      </c>
      <c r="B150" s="135">
        <v>365</v>
      </c>
      <c r="C150" s="137">
        <v>632</v>
      </c>
      <c r="D150" s="137">
        <v>334</v>
      </c>
      <c r="E150" s="142">
        <v>298</v>
      </c>
      <c r="F150" s="134" t="s">
        <v>587</v>
      </c>
      <c r="G150" s="135">
        <v>615</v>
      </c>
      <c r="H150" s="124">
        <v>1369</v>
      </c>
      <c r="I150" s="124">
        <v>649</v>
      </c>
      <c r="J150" s="124">
        <v>720</v>
      </c>
    </row>
    <row r="151" spans="1:10" ht="19.5" customHeight="1">
      <c r="A151" s="131" t="s">
        <v>255</v>
      </c>
      <c r="B151" s="123">
        <v>261</v>
      </c>
      <c r="C151" s="24">
        <v>525</v>
      </c>
      <c r="D151" s="24">
        <v>259</v>
      </c>
      <c r="E151" s="41">
        <v>266</v>
      </c>
      <c r="F151" s="134"/>
      <c r="G151" s="135"/>
      <c r="H151" s="124"/>
      <c r="I151" s="124"/>
      <c r="J151" s="124"/>
    </row>
    <row r="152" spans="1:10" ht="19.5" customHeight="1">
      <c r="A152" s="180" t="s">
        <v>257</v>
      </c>
      <c r="B152" s="123">
        <v>442</v>
      </c>
      <c r="C152" s="41">
        <v>874</v>
      </c>
      <c r="D152" s="41">
        <v>435</v>
      </c>
      <c r="E152" s="126">
        <v>439</v>
      </c>
      <c r="F152" s="181" t="s">
        <v>266</v>
      </c>
      <c r="G152" s="162">
        <v>4646</v>
      </c>
      <c r="H152" s="140">
        <v>11745</v>
      </c>
      <c r="I152" s="140">
        <v>5917</v>
      </c>
      <c r="J152" s="140">
        <v>5828</v>
      </c>
    </row>
    <row r="153" spans="1:10" ht="19.5" customHeight="1">
      <c r="A153" s="180" t="s">
        <v>259</v>
      </c>
      <c r="B153" s="123">
        <v>380</v>
      </c>
      <c r="C153" s="41">
        <v>813</v>
      </c>
      <c r="D153" s="41">
        <v>394</v>
      </c>
      <c r="E153" s="126">
        <v>419</v>
      </c>
      <c r="F153" s="179" t="s">
        <v>267</v>
      </c>
      <c r="G153" s="41">
        <v>379</v>
      </c>
      <c r="H153" s="41">
        <v>1052</v>
      </c>
      <c r="I153" s="41">
        <v>526</v>
      </c>
      <c r="J153" s="41">
        <v>526</v>
      </c>
    </row>
    <row r="154" spans="1:10" ht="19.5" customHeight="1">
      <c r="A154" s="178" t="s">
        <v>261</v>
      </c>
      <c r="B154" s="123">
        <v>344</v>
      </c>
      <c r="C154" s="41">
        <v>871</v>
      </c>
      <c r="D154" s="41">
        <v>427</v>
      </c>
      <c r="E154" s="41">
        <v>444</v>
      </c>
      <c r="F154" s="179" t="s">
        <v>268</v>
      </c>
      <c r="G154" s="41">
        <v>507</v>
      </c>
      <c r="H154" s="41">
        <v>1316</v>
      </c>
      <c r="I154" s="41">
        <v>660</v>
      </c>
      <c r="J154" s="41">
        <v>656</v>
      </c>
    </row>
    <row r="155" spans="1:10" ht="19.5" customHeight="1">
      <c r="A155" s="141" t="s">
        <v>262</v>
      </c>
      <c r="B155" s="123">
        <v>383</v>
      </c>
      <c r="C155" s="24">
        <v>935</v>
      </c>
      <c r="D155" s="24">
        <v>462</v>
      </c>
      <c r="E155" s="126">
        <v>473</v>
      </c>
      <c r="F155" s="180" t="s">
        <v>270</v>
      </c>
      <c r="G155" s="41">
        <v>382</v>
      </c>
      <c r="H155" s="41">
        <v>1009</v>
      </c>
      <c r="I155" s="41">
        <v>501</v>
      </c>
      <c r="J155" s="41">
        <v>508</v>
      </c>
    </row>
    <row r="156" spans="1:10" ht="19.5" customHeight="1">
      <c r="A156" s="141" t="s">
        <v>263</v>
      </c>
      <c r="B156" s="150">
        <v>176</v>
      </c>
      <c r="C156" s="138">
        <v>445</v>
      </c>
      <c r="D156" s="138">
        <v>208</v>
      </c>
      <c r="E156" s="168">
        <v>237</v>
      </c>
      <c r="F156" s="179" t="s">
        <v>272</v>
      </c>
      <c r="G156" s="41">
        <v>365</v>
      </c>
      <c r="H156" s="41">
        <v>929</v>
      </c>
      <c r="I156" s="41">
        <v>473</v>
      </c>
      <c r="J156" s="41">
        <v>456</v>
      </c>
    </row>
    <row r="157" spans="1:10" ht="19.5" customHeight="1">
      <c r="A157" s="131" t="s">
        <v>264</v>
      </c>
      <c r="B157" s="150">
        <v>210</v>
      </c>
      <c r="C157" s="151">
        <v>531</v>
      </c>
      <c r="D157" s="151">
        <v>264</v>
      </c>
      <c r="E157" s="168">
        <v>267</v>
      </c>
      <c r="F157" s="179" t="s">
        <v>274</v>
      </c>
      <c r="G157" s="41">
        <v>792</v>
      </c>
      <c r="H157" s="41">
        <v>1928</v>
      </c>
      <c r="I157" s="41">
        <v>990</v>
      </c>
      <c r="J157" s="41">
        <v>938</v>
      </c>
    </row>
    <row r="158" spans="1:10" ht="19.5" customHeight="1">
      <c r="A158" s="131" t="s">
        <v>265</v>
      </c>
      <c r="B158" s="123">
        <v>861</v>
      </c>
      <c r="C158" s="41">
        <v>2250</v>
      </c>
      <c r="D158" s="41">
        <v>1082</v>
      </c>
      <c r="E158" s="126">
        <v>1168</v>
      </c>
      <c r="F158" s="179" t="s">
        <v>276</v>
      </c>
      <c r="G158" s="41">
        <v>2221</v>
      </c>
      <c r="H158" s="41">
        <v>5511</v>
      </c>
      <c r="I158" s="41">
        <v>2767</v>
      </c>
      <c r="J158" s="41">
        <v>2744</v>
      </c>
    </row>
    <row r="159" spans="1:10" ht="19.5" customHeight="1" thickBot="1">
      <c r="A159" s="165"/>
      <c r="B159" s="128"/>
      <c r="C159" s="53"/>
      <c r="D159" s="53"/>
      <c r="E159" s="129"/>
      <c r="F159" s="182"/>
      <c r="G159" s="53"/>
      <c r="H159" s="53"/>
      <c r="I159" s="53"/>
      <c r="J159" s="53"/>
    </row>
    <row r="160" spans="1:10" ht="11.25">
      <c r="A160" s="183" t="s">
        <v>519</v>
      </c>
      <c r="B160" s="183"/>
      <c r="C160" s="183"/>
      <c r="D160" s="183"/>
      <c r="F160" s="173"/>
      <c r="H160" s="438" t="s">
        <v>278</v>
      </c>
      <c r="I160" s="438"/>
      <c r="J160" s="438"/>
    </row>
    <row r="161" spans="1:10" ht="11.25">
      <c r="A161" s="185" t="s">
        <v>735</v>
      </c>
      <c r="B161" s="185"/>
      <c r="C161" s="185"/>
      <c r="D161" s="185"/>
      <c r="E161" s="185"/>
      <c r="F161" s="185"/>
      <c r="G161" s="185"/>
      <c r="H161" s="185"/>
      <c r="I161" s="185"/>
      <c r="J161" s="185"/>
    </row>
    <row r="162" spans="1:10" ht="11.25">
      <c r="A162" s="185" t="s">
        <v>736</v>
      </c>
      <c r="B162" s="185"/>
      <c r="C162" s="185"/>
      <c r="D162" s="185"/>
      <c r="E162" s="185"/>
      <c r="F162" s="185"/>
      <c r="G162" s="185"/>
      <c r="H162" s="185"/>
      <c r="I162" s="185"/>
      <c r="J162" s="185"/>
    </row>
  </sheetData>
  <sheetProtection/>
  <mergeCells count="32">
    <mergeCell ref="A43:J43"/>
    <mergeCell ref="A1:J1"/>
    <mergeCell ref="H2:J2"/>
    <mergeCell ref="A3:A4"/>
    <mergeCell ref="B3:B4"/>
    <mergeCell ref="C3:E3"/>
    <mergeCell ref="F3:F4"/>
    <mergeCell ref="G3:G4"/>
    <mergeCell ref="H3:J3"/>
    <mergeCell ref="H160:J160"/>
    <mergeCell ref="B132:B133"/>
    <mergeCell ref="C132:E132"/>
    <mergeCell ref="F132:F133"/>
    <mergeCell ref="G132:G133"/>
    <mergeCell ref="H44:J44"/>
    <mergeCell ref="H87:J87"/>
    <mergeCell ref="H86:J86"/>
    <mergeCell ref="B45:B46"/>
    <mergeCell ref="C45:E45"/>
    <mergeCell ref="F45:F46"/>
    <mergeCell ref="G45:G46"/>
    <mergeCell ref="H45:J45"/>
    <mergeCell ref="H132:J132"/>
    <mergeCell ref="A130:J130"/>
    <mergeCell ref="A132:A133"/>
    <mergeCell ref="A45:A46"/>
    <mergeCell ref="A85:J85"/>
    <mergeCell ref="A87:A88"/>
    <mergeCell ref="B87:B88"/>
    <mergeCell ref="C87:E87"/>
    <mergeCell ref="F87:F88"/>
    <mergeCell ref="G87:G88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firstPageNumber="12" useFirstPageNumber="1" horizontalDpi="600" verticalDpi="600" orientation="portrait" paperSize="9" scale="90" r:id="rId1"/>
  <headerFooter scaleWithDoc="0" alignWithMargins="0">
    <firstHeader>&amp;L人口</firstHeader>
  </headerFooter>
  <rowBreaks count="3" manualBreakCount="3">
    <brk id="42" max="255" man="1"/>
    <brk id="84" max="255" man="1"/>
    <brk id="1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1" width="10.625" style="199" customWidth="1"/>
    <col min="2" max="9" width="9.625" style="21" customWidth="1"/>
    <col min="10" max="16384" width="9.00390625" style="21" customWidth="1"/>
  </cols>
  <sheetData>
    <row r="1" spans="1:9" ht="17.25">
      <c r="A1" s="442" t="s">
        <v>737</v>
      </c>
      <c r="B1" s="409"/>
      <c r="C1" s="409"/>
      <c r="D1" s="409"/>
      <c r="E1" s="409"/>
      <c r="F1" s="409"/>
      <c r="G1" s="409"/>
      <c r="H1" s="409"/>
      <c r="I1" s="409"/>
    </row>
    <row r="2" spans="1:9" ht="15.75" customHeight="1" thickBot="1">
      <c r="A2" s="186"/>
      <c r="B2" s="187"/>
      <c r="C2" s="187"/>
      <c r="D2" s="187"/>
      <c r="E2" s="187"/>
      <c r="F2" s="187"/>
      <c r="G2" s="187"/>
      <c r="H2" s="410" t="s">
        <v>279</v>
      </c>
      <c r="I2" s="410"/>
    </row>
    <row r="3" spans="1:9" ht="39.75" customHeight="1">
      <c r="A3" s="188" t="s">
        <v>52</v>
      </c>
      <c r="B3" s="189" t="s">
        <v>4</v>
      </c>
      <c r="C3" s="190" t="s">
        <v>512</v>
      </c>
      <c r="D3" s="191" t="s">
        <v>588</v>
      </c>
      <c r="E3" s="192" t="s">
        <v>513</v>
      </c>
      <c r="F3" s="193" t="s">
        <v>515</v>
      </c>
      <c r="G3" s="190" t="s">
        <v>521</v>
      </c>
      <c r="H3" s="192" t="s">
        <v>514</v>
      </c>
      <c r="I3" s="189" t="s">
        <v>280</v>
      </c>
    </row>
    <row r="4" spans="1:9" ht="19.5" customHeight="1">
      <c r="A4" s="194" t="s">
        <v>738</v>
      </c>
      <c r="B4" s="123">
        <v>4732</v>
      </c>
      <c r="C4" s="24">
        <v>1825</v>
      </c>
      <c r="D4" s="137">
        <v>145</v>
      </c>
      <c r="E4" s="137">
        <v>593</v>
      </c>
      <c r="F4" s="24">
        <v>177</v>
      </c>
      <c r="G4" s="24">
        <v>587</v>
      </c>
      <c r="H4" s="24">
        <v>456</v>
      </c>
      <c r="I4" s="41">
        <v>949</v>
      </c>
    </row>
    <row r="5" spans="1:9" ht="19.5" customHeight="1">
      <c r="A5" s="194" t="s">
        <v>739</v>
      </c>
      <c r="B5" s="123">
        <v>4960</v>
      </c>
      <c r="C5" s="41">
        <v>1834</v>
      </c>
      <c r="D5" s="41">
        <v>322</v>
      </c>
      <c r="E5" s="124">
        <v>600</v>
      </c>
      <c r="F5" s="41">
        <v>229</v>
      </c>
      <c r="G5" s="41">
        <v>563</v>
      </c>
      <c r="H5" s="41">
        <v>410</v>
      </c>
      <c r="I5" s="41">
        <v>1002</v>
      </c>
    </row>
    <row r="6" spans="1:9" ht="19.5" customHeight="1">
      <c r="A6" s="194" t="s">
        <v>740</v>
      </c>
      <c r="B6" s="123">
        <v>5362</v>
      </c>
      <c r="C6" s="41">
        <v>1895</v>
      </c>
      <c r="D6" s="41">
        <v>580</v>
      </c>
      <c r="E6" s="124">
        <v>631</v>
      </c>
      <c r="F6" s="41">
        <v>280</v>
      </c>
      <c r="G6" s="41">
        <v>544</v>
      </c>
      <c r="H6" s="41">
        <v>374</v>
      </c>
      <c r="I6" s="41">
        <v>1058</v>
      </c>
    </row>
    <row r="7" spans="1:9" ht="19.5" customHeight="1">
      <c r="A7" s="194" t="s">
        <v>741</v>
      </c>
      <c r="B7" s="123">
        <v>6036</v>
      </c>
      <c r="C7" s="41">
        <v>1989</v>
      </c>
      <c r="D7" s="41">
        <v>853</v>
      </c>
      <c r="E7" s="41">
        <v>658</v>
      </c>
      <c r="F7" s="41">
        <v>407</v>
      </c>
      <c r="G7" s="41">
        <v>552</v>
      </c>
      <c r="H7" s="41">
        <v>351</v>
      </c>
      <c r="I7" s="41">
        <v>1226</v>
      </c>
    </row>
    <row r="8" spans="1:256" s="10" customFormat="1" ht="19.5" customHeight="1" thickBot="1">
      <c r="A8" s="194" t="s">
        <v>742</v>
      </c>
      <c r="B8" s="128">
        <v>6920</v>
      </c>
      <c r="C8" s="195">
        <v>2077</v>
      </c>
      <c r="D8" s="196">
        <v>1239</v>
      </c>
      <c r="E8" s="197">
        <v>729</v>
      </c>
      <c r="F8" s="197">
        <v>558</v>
      </c>
      <c r="G8" s="197">
        <v>549</v>
      </c>
      <c r="H8" s="197">
        <v>374</v>
      </c>
      <c r="I8" s="195">
        <v>1394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</row>
    <row r="9" spans="1:9" ht="19.5" customHeight="1">
      <c r="A9" s="198"/>
      <c r="B9" s="22"/>
      <c r="C9" s="22"/>
      <c r="D9" s="22"/>
      <c r="E9" s="22"/>
      <c r="F9" s="22"/>
      <c r="G9" s="22"/>
      <c r="H9" s="441" t="s">
        <v>281</v>
      </c>
      <c r="I9" s="441"/>
    </row>
    <row r="11" ht="13.5">
      <c r="A11" s="93"/>
    </row>
    <row r="12" ht="13.5">
      <c r="C12" s="200"/>
    </row>
    <row r="15" ht="13.5">
      <c r="E15" s="201"/>
    </row>
  </sheetData>
  <sheetProtection/>
  <mergeCells count="3">
    <mergeCell ref="H9:I9"/>
    <mergeCell ref="A1:I1"/>
    <mergeCell ref="H2:I2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5"/>
  <sheetViews>
    <sheetView zoomScaleSheetLayoutView="100" workbookViewId="0" topLeftCell="A1">
      <selection activeCell="A1" sqref="A1:G1"/>
    </sheetView>
  </sheetViews>
  <sheetFormatPr defaultColWidth="12.375" defaultRowHeight="13.5"/>
  <cols>
    <col min="1" max="1" width="8.625" style="21" customWidth="1"/>
    <col min="2" max="2" width="12.625" style="21" customWidth="1"/>
    <col min="3" max="7" width="13.125" style="21" customWidth="1"/>
    <col min="8" max="249" width="9.00390625" style="6" customWidth="1"/>
    <col min="250" max="250" width="12.00390625" style="6" customWidth="1"/>
    <col min="251" max="251" width="13.125" style="6" customWidth="1"/>
    <col min="252" max="16384" width="12.375" style="6" customWidth="1"/>
  </cols>
  <sheetData>
    <row r="1" spans="1:7" s="10" customFormat="1" ht="17.25" customHeight="1">
      <c r="A1" s="409" t="s">
        <v>743</v>
      </c>
      <c r="B1" s="409"/>
      <c r="C1" s="409"/>
      <c r="D1" s="409"/>
      <c r="E1" s="409"/>
      <c r="F1" s="409"/>
      <c r="G1" s="409"/>
    </row>
    <row r="2" spans="1:7" s="1" customFormat="1" ht="12" customHeight="1" thickBot="1">
      <c r="A2" s="22"/>
      <c r="B2" s="197"/>
      <c r="C2" s="197"/>
      <c r="D2" s="197"/>
      <c r="E2" s="197"/>
      <c r="F2" s="410" t="s">
        <v>645</v>
      </c>
      <c r="G2" s="410"/>
    </row>
    <row r="3" spans="1:7" s="7" customFormat="1" ht="12" customHeight="1">
      <c r="A3" s="202"/>
      <c r="B3" s="203" t="s">
        <v>589</v>
      </c>
      <c r="C3" s="82" t="s">
        <v>282</v>
      </c>
      <c r="D3" s="82" t="s">
        <v>57</v>
      </c>
      <c r="E3" s="82" t="s">
        <v>5</v>
      </c>
      <c r="F3" s="82" t="s">
        <v>6</v>
      </c>
      <c r="G3" s="82" t="s">
        <v>283</v>
      </c>
    </row>
    <row r="4" spans="1:7" s="13" customFormat="1" ht="13.5" customHeight="1">
      <c r="A4" s="447" t="s">
        <v>744</v>
      </c>
      <c r="B4" s="204" t="s">
        <v>745</v>
      </c>
      <c r="C4" s="205">
        <v>149861</v>
      </c>
      <c r="D4" s="24">
        <v>349378</v>
      </c>
      <c r="E4" s="24">
        <v>175236</v>
      </c>
      <c r="F4" s="24">
        <v>174142</v>
      </c>
      <c r="G4" s="206">
        <v>100</v>
      </c>
    </row>
    <row r="5" spans="1:7" s="13" customFormat="1" ht="13.5" customHeight="1">
      <c r="A5" s="446"/>
      <c r="B5" s="204" t="s">
        <v>746</v>
      </c>
      <c r="C5" s="205">
        <v>151745</v>
      </c>
      <c r="D5" s="24">
        <v>350223</v>
      </c>
      <c r="E5" s="24">
        <v>175570</v>
      </c>
      <c r="F5" s="24">
        <v>174653</v>
      </c>
      <c r="G5" s="206">
        <v>100</v>
      </c>
    </row>
    <row r="6" spans="1:249" s="13" customFormat="1" ht="13.5" customHeight="1">
      <c r="A6" s="446"/>
      <c r="B6" s="204" t="s">
        <v>747</v>
      </c>
      <c r="C6" s="123">
        <v>154017</v>
      </c>
      <c r="D6" s="24">
        <v>351654</v>
      </c>
      <c r="E6" s="24">
        <v>176250</v>
      </c>
      <c r="F6" s="24">
        <v>175404</v>
      </c>
      <c r="G6" s="206">
        <v>100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</row>
    <row r="7" spans="1:249" s="13" customFormat="1" ht="13.5" customHeight="1">
      <c r="A7" s="208"/>
      <c r="B7" s="194"/>
      <c r="C7" s="123"/>
      <c r="D7" s="24"/>
      <c r="E7" s="24"/>
      <c r="F7" s="24"/>
      <c r="G7" s="2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</row>
    <row r="8" spans="1:7" s="14" customFormat="1" ht="13.5" customHeight="1">
      <c r="A8" s="448" t="s">
        <v>748</v>
      </c>
      <c r="B8" s="204" t="s">
        <v>745</v>
      </c>
      <c r="C8" s="123">
        <v>47525</v>
      </c>
      <c r="D8" s="24">
        <v>104316</v>
      </c>
      <c r="E8" s="24">
        <v>51974</v>
      </c>
      <c r="F8" s="24">
        <v>52342</v>
      </c>
      <c r="G8" s="206">
        <f>D8/D4*100</f>
        <v>29.857632707268344</v>
      </c>
    </row>
    <row r="9" spans="1:7" s="14" customFormat="1" ht="13.5" customHeight="1">
      <c r="A9" s="448"/>
      <c r="B9" s="204" t="s">
        <v>644</v>
      </c>
      <c r="C9" s="123">
        <v>48072</v>
      </c>
      <c r="D9" s="24">
        <v>104423</v>
      </c>
      <c r="E9" s="24">
        <v>51987</v>
      </c>
      <c r="F9" s="24">
        <v>52436</v>
      </c>
      <c r="G9" s="210">
        <f>D9/D5*100</f>
        <v>29.81614571287437</v>
      </c>
    </row>
    <row r="10" spans="1:7" s="14" customFormat="1" ht="13.5" customHeight="1">
      <c r="A10" s="448"/>
      <c r="B10" s="204" t="s">
        <v>749</v>
      </c>
      <c r="C10" s="123">
        <v>48864</v>
      </c>
      <c r="D10" s="24">
        <v>105057</v>
      </c>
      <c r="E10" s="24">
        <v>52278</v>
      </c>
      <c r="F10" s="24">
        <v>52779</v>
      </c>
      <c r="G10" s="210">
        <f>D10/D6*100</f>
        <v>29.87510450613387</v>
      </c>
    </row>
    <row r="11" spans="1:7" s="14" customFormat="1" ht="13.5" customHeight="1">
      <c r="A11" s="208"/>
      <c r="B11" s="194"/>
      <c r="C11" s="123"/>
      <c r="D11" s="24"/>
      <c r="E11" s="24"/>
      <c r="F11" s="24"/>
      <c r="G11" s="24"/>
    </row>
    <row r="12" spans="1:249" s="14" customFormat="1" ht="13.5" customHeight="1">
      <c r="A12" s="446" t="s">
        <v>750</v>
      </c>
      <c r="B12" s="204" t="s">
        <v>745</v>
      </c>
      <c r="C12" s="205">
        <v>2204</v>
      </c>
      <c r="D12" s="211">
        <v>5823</v>
      </c>
      <c r="E12" s="211">
        <v>2849</v>
      </c>
      <c r="F12" s="211">
        <v>2974</v>
      </c>
      <c r="G12" s="210">
        <f>D12/D4*100</f>
        <v>1.6666762074314925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</row>
    <row r="13" spans="1:249" s="14" customFormat="1" ht="13.5" customHeight="1">
      <c r="A13" s="446"/>
      <c r="B13" s="204" t="s">
        <v>644</v>
      </c>
      <c r="C13" s="205">
        <v>2186</v>
      </c>
      <c r="D13" s="211">
        <v>5780</v>
      </c>
      <c r="E13" s="211">
        <v>2826</v>
      </c>
      <c r="F13" s="211">
        <v>2954</v>
      </c>
      <c r="G13" s="210">
        <f>D13/D5*100</f>
        <v>1.6503770454824498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</row>
    <row r="14" spans="1:249" s="14" customFormat="1" ht="13.5" customHeight="1">
      <c r="A14" s="446"/>
      <c r="B14" s="204" t="s">
        <v>749</v>
      </c>
      <c r="C14" s="205">
        <v>2216</v>
      </c>
      <c r="D14" s="211">
        <v>5774</v>
      </c>
      <c r="E14" s="211">
        <v>2837</v>
      </c>
      <c r="F14" s="211">
        <v>2937</v>
      </c>
      <c r="G14" s="210">
        <f>D14/D6*100</f>
        <v>1.6419548760998028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</row>
    <row r="15" spans="1:249" s="14" customFormat="1" ht="13.5" customHeight="1">
      <c r="A15" s="212"/>
      <c r="B15" s="22"/>
      <c r="C15" s="205"/>
      <c r="D15" s="211"/>
      <c r="E15" s="211"/>
      <c r="F15" s="211"/>
      <c r="G15" s="206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</row>
    <row r="16" spans="1:7" s="13" customFormat="1" ht="13.5" customHeight="1">
      <c r="A16" s="446" t="s">
        <v>648</v>
      </c>
      <c r="B16" s="204" t="s">
        <v>745</v>
      </c>
      <c r="C16" s="205">
        <v>4294</v>
      </c>
      <c r="D16" s="211">
        <v>11091</v>
      </c>
      <c r="E16" s="211">
        <v>5533</v>
      </c>
      <c r="F16" s="211">
        <v>5558</v>
      </c>
      <c r="G16" s="210">
        <f>D16/D4*100</f>
        <v>3.174498680512224</v>
      </c>
    </row>
    <row r="17" spans="1:7" s="13" customFormat="1" ht="13.5" customHeight="1">
      <c r="A17" s="446"/>
      <c r="B17" s="204" t="s">
        <v>644</v>
      </c>
      <c r="C17" s="205">
        <v>4351</v>
      </c>
      <c r="D17" s="211">
        <v>11094</v>
      </c>
      <c r="E17" s="211">
        <v>5521</v>
      </c>
      <c r="F17" s="211">
        <v>5573</v>
      </c>
      <c r="G17" s="210">
        <f>D17/D5*100</f>
        <v>3.1676960108273873</v>
      </c>
    </row>
    <row r="18" spans="1:7" s="13" customFormat="1" ht="13.5" customHeight="1">
      <c r="A18" s="446"/>
      <c r="B18" s="204" t="s">
        <v>749</v>
      </c>
      <c r="C18" s="205">
        <v>4361</v>
      </c>
      <c r="D18" s="211">
        <v>10937</v>
      </c>
      <c r="E18" s="211">
        <v>5439</v>
      </c>
      <c r="F18" s="211">
        <v>5498</v>
      </c>
      <c r="G18" s="210">
        <f>D18/D6*100</f>
        <v>3.110159418064347</v>
      </c>
    </row>
    <row r="19" spans="1:249" s="13" customFormat="1" ht="13.5" customHeight="1">
      <c r="A19" s="208"/>
      <c r="B19" s="24"/>
      <c r="C19" s="213"/>
      <c r="D19" s="211"/>
      <c r="E19" s="211"/>
      <c r="F19" s="211"/>
      <c r="G19" s="206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</row>
    <row r="20" spans="1:7" s="13" customFormat="1" ht="13.5" customHeight="1">
      <c r="A20" s="446" t="s">
        <v>751</v>
      </c>
      <c r="B20" s="204" t="s">
        <v>745</v>
      </c>
      <c r="C20" s="205">
        <v>9616</v>
      </c>
      <c r="D20" s="211">
        <v>24429</v>
      </c>
      <c r="E20" s="211">
        <v>12188</v>
      </c>
      <c r="F20" s="211">
        <v>12241</v>
      </c>
      <c r="G20" s="210">
        <f>D20/D4*100</f>
        <v>6.992140317936448</v>
      </c>
    </row>
    <row r="21" spans="1:249" s="15" customFormat="1" ht="13.5" customHeight="1">
      <c r="A21" s="446"/>
      <c r="B21" s="204" t="s">
        <v>644</v>
      </c>
      <c r="C21" s="205">
        <v>9718</v>
      </c>
      <c r="D21" s="211">
        <v>24447</v>
      </c>
      <c r="E21" s="211">
        <v>12221</v>
      </c>
      <c r="F21" s="211">
        <v>12226</v>
      </c>
      <c r="G21" s="210">
        <f>D21/D5*100</f>
        <v>6.9804096247248175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</row>
    <row r="22" spans="1:7" s="13" customFormat="1" ht="13.5" customHeight="1">
      <c r="A22" s="446"/>
      <c r="B22" s="204" t="s">
        <v>749</v>
      </c>
      <c r="C22" s="205">
        <v>9889</v>
      </c>
      <c r="D22" s="211">
        <v>24661</v>
      </c>
      <c r="E22" s="211">
        <v>12346</v>
      </c>
      <c r="F22" s="211">
        <v>12315</v>
      </c>
      <c r="G22" s="210">
        <f>D22/D6*100</f>
        <v>7.012859230948602</v>
      </c>
    </row>
    <row r="23" spans="1:249" s="13" customFormat="1" ht="13.5" customHeight="1">
      <c r="A23" s="208"/>
      <c r="B23" s="24"/>
      <c r="C23" s="213"/>
      <c r="D23" s="211"/>
      <c r="E23" s="211"/>
      <c r="F23" s="211"/>
      <c r="G23" s="206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</row>
    <row r="24" spans="1:249" s="13" customFormat="1" ht="13.5" customHeight="1">
      <c r="A24" s="443" t="s">
        <v>284</v>
      </c>
      <c r="B24" s="204" t="s">
        <v>745</v>
      </c>
      <c r="C24" s="213">
        <v>23036</v>
      </c>
      <c r="D24" s="211">
        <v>51712</v>
      </c>
      <c r="E24" s="211">
        <v>26162</v>
      </c>
      <c r="F24" s="211">
        <v>25550</v>
      </c>
      <c r="G24" s="210">
        <f>D24/D4*100</f>
        <v>14.801160920264012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</row>
    <row r="25" spans="1:249" s="13" customFormat="1" ht="13.5" customHeight="1">
      <c r="A25" s="443"/>
      <c r="B25" s="204" t="s">
        <v>644</v>
      </c>
      <c r="C25" s="213">
        <v>23401</v>
      </c>
      <c r="D25" s="211">
        <v>51947</v>
      </c>
      <c r="E25" s="211">
        <v>26224</v>
      </c>
      <c r="F25" s="211">
        <v>25723</v>
      </c>
      <c r="G25" s="210">
        <f>D25/D5*100</f>
        <v>14.83254954700291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</row>
    <row r="26" spans="1:249" s="13" customFormat="1" ht="13.5" customHeight="1">
      <c r="A26" s="443"/>
      <c r="B26" s="204" t="s">
        <v>749</v>
      </c>
      <c r="C26" s="213">
        <v>23897</v>
      </c>
      <c r="D26" s="211">
        <v>52382</v>
      </c>
      <c r="E26" s="211">
        <v>26398</v>
      </c>
      <c r="F26" s="211">
        <v>25984</v>
      </c>
      <c r="G26" s="210">
        <f>D26/D6*100</f>
        <v>14.895891984734996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</row>
    <row r="27" spans="1:7" s="14" customFormat="1" ht="13.5" customHeight="1">
      <c r="A27" s="215"/>
      <c r="B27" s="24"/>
      <c r="C27" s="213"/>
      <c r="D27" s="211"/>
      <c r="E27" s="211"/>
      <c r="F27" s="211"/>
      <c r="G27" s="206"/>
    </row>
    <row r="28" spans="1:249" s="13" customFormat="1" ht="13.5" customHeight="1">
      <c r="A28" s="443" t="s">
        <v>590</v>
      </c>
      <c r="B28" s="204" t="s">
        <v>745</v>
      </c>
      <c r="C28" s="213">
        <v>7903</v>
      </c>
      <c r="D28" s="211">
        <v>20101</v>
      </c>
      <c r="E28" s="211">
        <v>10198</v>
      </c>
      <c r="F28" s="211">
        <v>9903</v>
      </c>
      <c r="G28" s="210">
        <f>D28/D4*100</f>
        <v>5.753367412945291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</row>
    <row r="29" spans="1:249" s="13" customFormat="1" ht="13.5" customHeight="1">
      <c r="A29" s="443"/>
      <c r="B29" s="204" t="s">
        <v>644</v>
      </c>
      <c r="C29" s="213">
        <v>8049</v>
      </c>
      <c r="D29" s="211">
        <v>20162</v>
      </c>
      <c r="E29" s="211">
        <v>10238</v>
      </c>
      <c r="F29" s="211">
        <v>9924</v>
      </c>
      <c r="G29" s="210">
        <f>D29/D5*100</f>
        <v>5.756903458653487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</row>
    <row r="30" spans="1:249" s="13" customFormat="1" ht="13.5" customHeight="1">
      <c r="A30" s="443"/>
      <c r="B30" s="204" t="s">
        <v>749</v>
      </c>
      <c r="C30" s="213">
        <v>8176</v>
      </c>
      <c r="D30" s="211">
        <v>20268</v>
      </c>
      <c r="E30" s="211">
        <v>10289</v>
      </c>
      <c r="F30" s="211">
        <v>9979</v>
      </c>
      <c r="G30" s="210">
        <f>D30/D6*100</f>
        <v>5.763619921855005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</row>
    <row r="31" spans="1:249" s="13" customFormat="1" ht="13.5" customHeight="1">
      <c r="A31" s="216"/>
      <c r="B31" s="194"/>
      <c r="C31" s="213"/>
      <c r="D31" s="211"/>
      <c r="E31" s="211"/>
      <c r="F31" s="211"/>
      <c r="G31" s="206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</row>
    <row r="32" spans="1:249" s="13" customFormat="1" ht="13.5" customHeight="1">
      <c r="A32" s="443" t="s">
        <v>591</v>
      </c>
      <c r="B32" s="204" t="s">
        <v>745</v>
      </c>
      <c r="C32" s="213">
        <v>14447</v>
      </c>
      <c r="D32" s="211">
        <v>34556</v>
      </c>
      <c r="E32" s="211">
        <v>17601</v>
      </c>
      <c r="F32" s="211">
        <v>16955</v>
      </c>
      <c r="G32" s="210">
        <f>D32/D4*100</f>
        <v>9.890720079684467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</row>
    <row r="33" spans="1:7" s="14" customFormat="1" ht="13.5" customHeight="1">
      <c r="A33" s="443"/>
      <c r="B33" s="204" t="s">
        <v>644</v>
      </c>
      <c r="C33" s="213">
        <v>14620</v>
      </c>
      <c r="D33" s="211">
        <v>34717</v>
      </c>
      <c r="E33" s="211">
        <v>17683</v>
      </c>
      <c r="F33" s="211">
        <v>17034</v>
      </c>
      <c r="G33" s="210">
        <f>D33/D5*100</f>
        <v>9.912826970244673</v>
      </c>
    </row>
    <row r="34" spans="1:7" s="14" customFormat="1" ht="13.5" customHeight="1">
      <c r="A34" s="443"/>
      <c r="B34" s="204" t="s">
        <v>749</v>
      </c>
      <c r="C34" s="213">
        <v>14782</v>
      </c>
      <c r="D34" s="211">
        <v>34805</v>
      </c>
      <c r="E34" s="211">
        <v>17693</v>
      </c>
      <c r="F34" s="211">
        <v>17112</v>
      </c>
      <c r="G34" s="210">
        <f>D34/D6*100</f>
        <v>9.897512896199105</v>
      </c>
    </row>
    <row r="35" spans="1:7" s="14" customFormat="1" ht="13.5" customHeight="1">
      <c r="A35" s="216"/>
      <c r="B35" s="194"/>
      <c r="C35" s="213"/>
      <c r="D35" s="211"/>
      <c r="E35" s="211"/>
      <c r="F35" s="211"/>
      <c r="G35" s="206"/>
    </row>
    <row r="36" spans="1:7" s="14" customFormat="1" ht="13.5" customHeight="1">
      <c r="A36" s="443" t="s">
        <v>463</v>
      </c>
      <c r="B36" s="204" t="s">
        <v>745</v>
      </c>
      <c r="C36" s="213">
        <v>13019</v>
      </c>
      <c r="D36" s="211">
        <v>32069</v>
      </c>
      <c r="E36" s="211">
        <v>16141</v>
      </c>
      <c r="F36" s="211">
        <v>15928</v>
      </c>
      <c r="G36" s="210">
        <f>D36/D4*100</f>
        <v>9.178883616026196</v>
      </c>
    </row>
    <row r="37" spans="1:7" s="14" customFormat="1" ht="13.5" customHeight="1">
      <c r="A37" s="443"/>
      <c r="B37" s="204" t="s">
        <v>644</v>
      </c>
      <c r="C37" s="213">
        <v>13290</v>
      </c>
      <c r="D37" s="211">
        <v>32324</v>
      </c>
      <c r="E37" s="211">
        <v>16286</v>
      </c>
      <c r="F37" s="211">
        <v>16038</v>
      </c>
      <c r="G37" s="210">
        <f>D37/D5*100</f>
        <v>9.229548030826074</v>
      </c>
    </row>
    <row r="38" spans="1:7" s="14" customFormat="1" ht="13.5" customHeight="1">
      <c r="A38" s="443"/>
      <c r="B38" s="204" t="s">
        <v>749</v>
      </c>
      <c r="C38" s="213">
        <v>13537</v>
      </c>
      <c r="D38" s="211">
        <v>32634</v>
      </c>
      <c r="E38" s="211">
        <v>16432</v>
      </c>
      <c r="F38" s="211">
        <v>16202</v>
      </c>
      <c r="G38" s="210">
        <f>D38/D6*100</f>
        <v>9.280144687675953</v>
      </c>
    </row>
    <row r="39" spans="1:7" s="14" customFormat="1" ht="13.5" customHeight="1">
      <c r="A39" s="214"/>
      <c r="B39" s="204"/>
      <c r="C39" s="213"/>
      <c r="D39" s="211"/>
      <c r="E39" s="211"/>
      <c r="F39" s="211"/>
      <c r="G39" s="210"/>
    </row>
    <row r="40" spans="1:7" s="14" customFormat="1" ht="13.5" customHeight="1">
      <c r="A40" s="443" t="s">
        <v>592</v>
      </c>
      <c r="B40" s="204" t="s">
        <v>745</v>
      </c>
      <c r="C40" s="217">
        <v>2449</v>
      </c>
      <c r="D40" s="218">
        <v>5837</v>
      </c>
      <c r="E40" s="218">
        <v>2849</v>
      </c>
      <c r="F40" s="218">
        <v>2988</v>
      </c>
      <c r="G40" s="219">
        <f>D40/D4*100</f>
        <v>1.6706833286583584</v>
      </c>
    </row>
    <row r="41" spans="1:7" s="14" customFormat="1" ht="13.5" customHeight="1">
      <c r="A41" s="443"/>
      <c r="B41" s="204" t="s">
        <v>644</v>
      </c>
      <c r="C41" s="213">
        <v>2486</v>
      </c>
      <c r="D41" s="211">
        <v>5855</v>
      </c>
      <c r="E41" s="211">
        <v>2858</v>
      </c>
      <c r="F41" s="211">
        <v>2997</v>
      </c>
      <c r="G41" s="210">
        <f>D41/D5*100</f>
        <v>1.671791972543208</v>
      </c>
    </row>
    <row r="42" spans="1:7" s="14" customFormat="1" ht="13.5" customHeight="1">
      <c r="A42" s="443"/>
      <c r="B42" s="204" t="s">
        <v>749</v>
      </c>
      <c r="C42" s="213">
        <v>2468</v>
      </c>
      <c r="D42" s="211">
        <v>5724</v>
      </c>
      <c r="E42" s="211">
        <v>2800</v>
      </c>
      <c r="F42" s="211">
        <v>2924</v>
      </c>
      <c r="G42" s="210">
        <f>D42/D6*100</f>
        <v>1.6277363544848062</v>
      </c>
    </row>
    <row r="43" spans="1:7" s="14" customFormat="1" ht="13.5" customHeight="1">
      <c r="A43" s="216"/>
      <c r="B43" s="194"/>
      <c r="C43" s="213"/>
      <c r="D43" s="211"/>
      <c r="E43" s="211"/>
      <c r="F43" s="211"/>
      <c r="G43" s="206"/>
    </row>
    <row r="44" spans="1:7" s="14" customFormat="1" ht="13.5" customHeight="1">
      <c r="A44" s="443" t="s">
        <v>593</v>
      </c>
      <c r="B44" s="204" t="s">
        <v>745</v>
      </c>
      <c r="C44" s="213">
        <v>7710</v>
      </c>
      <c r="D44" s="211">
        <v>17615</v>
      </c>
      <c r="E44" s="211">
        <v>8647</v>
      </c>
      <c r="F44" s="211">
        <v>8968</v>
      </c>
      <c r="G44" s="210">
        <f>D44/D4*100</f>
        <v>5.041817172231795</v>
      </c>
    </row>
    <row r="45" spans="1:7" s="14" customFormat="1" ht="13.5" customHeight="1">
      <c r="A45" s="443"/>
      <c r="B45" s="204" t="s">
        <v>644</v>
      </c>
      <c r="C45" s="213">
        <v>7773</v>
      </c>
      <c r="D45" s="211">
        <v>17531</v>
      </c>
      <c r="E45" s="211">
        <v>8605</v>
      </c>
      <c r="F45" s="211">
        <v>8926</v>
      </c>
      <c r="G45" s="210">
        <f>D45/D5*100</f>
        <v>5.005667817362081</v>
      </c>
    </row>
    <row r="46" spans="1:7" s="14" customFormat="1" ht="13.5" customHeight="1">
      <c r="A46" s="443"/>
      <c r="B46" s="204" t="s">
        <v>749</v>
      </c>
      <c r="C46" s="213">
        <v>7892</v>
      </c>
      <c r="D46" s="211">
        <v>17429</v>
      </c>
      <c r="E46" s="211">
        <v>8559</v>
      </c>
      <c r="F46" s="211">
        <v>8870</v>
      </c>
      <c r="G46" s="210">
        <f>D46/D6*100</f>
        <v>4.9562922645555005</v>
      </c>
    </row>
    <row r="47" spans="1:7" s="14" customFormat="1" ht="13.5" customHeight="1">
      <c r="A47" s="216"/>
      <c r="B47" s="194"/>
      <c r="C47" s="213"/>
      <c r="D47" s="211"/>
      <c r="E47" s="211"/>
      <c r="F47" s="211"/>
      <c r="G47" s="206"/>
    </row>
    <row r="48" spans="1:7" s="14" customFormat="1" ht="13.5" customHeight="1">
      <c r="A48" s="443" t="s">
        <v>594</v>
      </c>
      <c r="B48" s="204" t="s">
        <v>745</v>
      </c>
      <c r="C48" s="213">
        <v>13079</v>
      </c>
      <c r="D48" s="211">
        <v>30141</v>
      </c>
      <c r="E48" s="211">
        <v>15262</v>
      </c>
      <c r="F48" s="211">
        <v>14879</v>
      </c>
      <c r="G48" s="210">
        <f>D48/D4*100</f>
        <v>8.627045778497786</v>
      </c>
    </row>
    <row r="49" spans="1:7" s="14" customFormat="1" ht="13.5" customHeight="1">
      <c r="A49" s="443"/>
      <c r="B49" s="204" t="s">
        <v>644</v>
      </c>
      <c r="C49" s="213">
        <v>13152</v>
      </c>
      <c r="D49" s="211">
        <v>30155</v>
      </c>
      <c r="E49" s="211">
        <v>15216</v>
      </c>
      <c r="F49" s="211">
        <v>14939</v>
      </c>
      <c r="G49" s="210">
        <f>D49/D5*100</f>
        <v>8.61022834022894</v>
      </c>
    </row>
    <row r="50" spans="1:7" s="14" customFormat="1" ht="13.5" customHeight="1">
      <c r="A50" s="443"/>
      <c r="B50" s="204" t="s">
        <v>749</v>
      </c>
      <c r="C50" s="213">
        <v>13289</v>
      </c>
      <c r="D50" s="211">
        <v>30238</v>
      </c>
      <c r="E50" s="211">
        <v>15262</v>
      </c>
      <c r="F50" s="211">
        <v>14976</v>
      </c>
      <c r="G50" s="210">
        <f>D50/D6*100</f>
        <v>8.59879313188532</v>
      </c>
    </row>
    <row r="51" spans="1:249" s="14" customFormat="1" ht="13.5" customHeight="1">
      <c r="A51" s="220"/>
      <c r="B51" s="22"/>
      <c r="C51" s="205"/>
      <c r="D51" s="221"/>
      <c r="E51" s="221"/>
      <c r="F51" s="221"/>
      <c r="G51" s="22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</row>
    <row r="52" spans="1:249" s="14" customFormat="1" ht="13.5" customHeight="1">
      <c r="A52" s="444" t="s">
        <v>595</v>
      </c>
      <c r="B52" s="204" t="s">
        <v>745</v>
      </c>
      <c r="C52" s="213">
        <v>4579</v>
      </c>
      <c r="D52" s="223">
        <v>11688</v>
      </c>
      <c r="E52" s="223">
        <v>5832</v>
      </c>
      <c r="F52" s="223">
        <v>5856</v>
      </c>
      <c r="G52" s="224">
        <f>D52/D4*100</f>
        <v>3.3453737785435833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</row>
    <row r="53" spans="1:249" s="14" customFormat="1" ht="13.5" customHeight="1">
      <c r="A53" s="444"/>
      <c r="B53" s="204" t="s">
        <v>644</v>
      </c>
      <c r="C53" s="213">
        <v>4647</v>
      </c>
      <c r="D53" s="223">
        <v>11788</v>
      </c>
      <c r="E53" s="223">
        <v>5905</v>
      </c>
      <c r="F53" s="223">
        <v>5883</v>
      </c>
      <c r="G53" s="224">
        <f>D53/D5*100</f>
        <v>3.365855469229605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</row>
    <row r="54" spans="1:249" s="14" customFormat="1" ht="13.5" customHeight="1" thickBot="1">
      <c r="A54" s="445"/>
      <c r="B54" s="204" t="s">
        <v>749</v>
      </c>
      <c r="C54" s="225">
        <v>4646</v>
      </c>
      <c r="D54" s="226">
        <v>11745</v>
      </c>
      <c r="E54" s="226">
        <v>5917</v>
      </c>
      <c r="F54" s="226">
        <v>5828</v>
      </c>
      <c r="G54" s="224">
        <f>D54/D6*100</f>
        <v>3.3399307273626917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</row>
    <row r="55" spans="1:249" s="14" customFormat="1" ht="13.5" customHeight="1">
      <c r="A55" s="227" t="s">
        <v>519</v>
      </c>
      <c r="B55" s="227"/>
      <c r="C55" s="227"/>
      <c r="D55" s="227"/>
      <c r="E55" s="22"/>
      <c r="F55" s="441" t="s">
        <v>51</v>
      </c>
      <c r="G55" s="44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</row>
    <row r="56" spans="1:249" s="14" customFormat="1" ht="13.5" customHeight="1">
      <c r="A56" s="228"/>
      <c r="B56" s="21"/>
      <c r="C56" s="21"/>
      <c r="D56" s="21"/>
      <c r="E56" s="21"/>
      <c r="F56" s="21"/>
      <c r="G56" s="21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</row>
    <row r="57" spans="1:256" s="14" customFormat="1" ht="10.5" customHeight="1">
      <c r="A57" s="228"/>
      <c r="B57" s="21"/>
      <c r="C57" s="21"/>
      <c r="D57" s="21"/>
      <c r="E57" s="21"/>
      <c r="F57" s="21"/>
      <c r="G57" s="21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s="14" customFormat="1" ht="10.5" customHeight="1">
      <c r="A58" s="229"/>
      <c r="B58" s="21"/>
      <c r="C58" s="21"/>
      <c r="D58" s="21"/>
      <c r="E58" s="21"/>
      <c r="F58" s="21"/>
      <c r="G58" s="21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s="14" customFormat="1" ht="10.5" customHeight="1">
      <c r="A59" s="229"/>
      <c r="B59" s="21"/>
      <c r="C59" s="21"/>
      <c r="D59" s="21"/>
      <c r="E59" s="21"/>
      <c r="F59" s="21"/>
      <c r="G59" s="21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s="14" customFormat="1" ht="10.5" customHeight="1">
      <c r="A60" s="229"/>
      <c r="B60" s="21"/>
      <c r="C60" s="21"/>
      <c r="D60" s="21"/>
      <c r="E60" s="21"/>
      <c r="F60" s="21"/>
      <c r="G60" s="21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s="14" customFormat="1" ht="10.5" customHeight="1">
      <c r="A61" s="21"/>
      <c r="B61" s="21"/>
      <c r="C61" s="21"/>
      <c r="D61" s="21"/>
      <c r="E61" s="21"/>
      <c r="F61" s="21"/>
      <c r="G61" s="21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s="14" customFormat="1" ht="10.5" customHeight="1">
      <c r="A62" s="21"/>
      <c r="B62" s="21"/>
      <c r="C62" s="21"/>
      <c r="D62" s="21"/>
      <c r="E62" s="21"/>
      <c r="F62" s="21"/>
      <c r="G62" s="21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s="14" customFormat="1" ht="10.5" customHeight="1">
      <c r="A63" s="21"/>
      <c r="B63" s="21"/>
      <c r="C63" s="21"/>
      <c r="D63" s="21"/>
      <c r="E63" s="21"/>
      <c r="F63" s="21"/>
      <c r="G63" s="21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s="14" customFormat="1" ht="10.5" customHeight="1">
      <c r="A64" s="21"/>
      <c r="B64" s="21"/>
      <c r="C64" s="21"/>
      <c r="D64" s="21"/>
      <c r="E64" s="21"/>
      <c r="F64" s="21"/>
      <c r="G64" s="21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s="14" customFormat="1" ht="10.5" customHeight="1">
      <c r="A65" s="21"/>
      <c r="B65" s="21"/>
      <c r="C65" s="21"/>
      <c r="D65" s="21"/>
      <c r="E65" s="21"/>
      <c r="F65" s="21"/>
      <c r="G65" s="21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s="14" customFormat="1" ht="10.5" customHeight="1">
      <c r="A66" s="21"/>
      <c r="B66" s="21"/>
      <c r="C66" s="21"/>
      <c r="D66" s="21"/>
      <c r="E66" s="21"/>
      <c r="F66" s="21"/>
      <c r="G66" s="21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s="14" customFormat="1" ht="10.5" customHeight="1">
      <c r="A67" s="21"/>
      <c r="B67" s="21"/>
      <c r="C67" s="21"/>
      <c r="D67" s="21"/>
      <c r="E67" s="21"/>
      <c r="F67" s="21"/>
      <c r="G67" s="21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s="14" customFormat="1" ht="10.5" customHeight="1">
      <c r="A68" s="21"/>
      <c r="B68" s="21"/>
      <c r="C68" s="21"/>
      <c r="D68" s="21"/>
      <c r="E68" s="21"/>
      <c r="F68" s="21"/>
      <c r="G68" s="21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s="13" customFormat="1" ht="10.5" customHeight="1">
      <c r="A69" s="21"/>
      <c r="B69" s="21"/>
      <c r="C69" s="21"/>
      <c r="D69" s="21"/>
      <c r="E69" s="21"/>
      <c r="F69" s="21"/>
      <c r="G69" s="21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s="13" customFormat="1" ht="10.5" customHeight="1">
      <c r="A70" s="21"/>
      <c r="B70" s="21"/>
      <c r="C70" s="21"/>
      <c r="D70" s="21"/>
      <c r="E70" s="21"/>
      <c r="F70" s="21"/>
      <c r="G70" s="21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s="13" customFormat="1" ht="10.5" customHeight="1">
      <c r="A71" s="21"/>
      <c r="B71" s="21"/>
      <c r="C71" s="21"/>
      <c r="D71" s="21"/>
      <c r="E71" s="21"/>
      <c r="F71" s="21"/>
      <c r="G71" s="2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s="13" customFormat="1" ht="10.5" customHeight="1">
      <c r="A72" s="21"/>
      <c r="B72" s="21"/>
      <c r="C72" s="21"/>
      <c r="D72" s="21"/>
      <c r="E72" s="21"/>
      <c r="F72" s="21"/>
      <c r="G72" s="2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s="13" customFormat="1" ht="10.5" customHeight="1">
      <c r="A73" s="21"/>
      <c r="B73" s="21"/>
      <c r="C73" s="21"/>
      <c r="D73" s="21"/>
      <c r="E73" s="21"/>
      <c r="F73" s="21"/>
      <c r="G73" s="2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s="15" customFormat="1" ht="10.5" customHeight="1">
      <c r="A74" s="21"/>
      <c r="B74" s="21"/>
      <c r="C74" s="21"/>
      <c r="D74" s="21"/>
      <c r="E74" s="21"/>
      <c r="F74" s="21"/>
      <c r="G74" s="2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s="1" customFormat="1" ht="12.75" customHeight="1">
      <c r="A75" s="21"/>
      <c r="B75" s="21"/>
      <c r="C75" s="21"/>
      <c r="D75" s="21"/>
      <c r="E75" s="21"/>
      <c r="F75" s="21"/>
      <c r="G75" s="2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</sheetData>
  <sheetProtection/>
  <mergeCells count="16">
    <mergeCell ref="A20:A22"/>
    <mergeCell ref="A4:A6"/>
    <mergeCell ref="A8:A10"/>
    <mergeCell ref="A12:A14"/>
    <mergeCell ref="F2:G2"/>
    <mergeCell ref="A1:G1"/>
    <mergeCell ref="A16:A18"/>
    <mergeCell ref="A48:A50"/>
    <mergeCell ref="A52:A54"/>
    <mergeCell ref="F55:G55"/>
    <mergeCell ref="A24:A26"/>
    <mergeCell ref="A28:A30"/>
    <mergeCell ref="A32:A34"/>
    <mergeCell ref="A36:A38"/>
    <mergeCell ref="A40:A42"/>
    <mergeCell ref="A44:A46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firstPageNumber="16" useFirstPageNumber="1" horizontalDpi="600" verticalDpi="600" orientation="portrait" paperSize="9" r:id="rId1"/>
  <headerFooter alignWithMargins="0">
    <firstHeader>&amp;L&amp;"ＭＳ ゴシック,標準"人口</firstHeader>
    <firstFooter>&amp;C&amp;"ＭＳ ゴシック,標準"22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74"/>
  <sheetViews>
    <sheetView zoomScaleSheetLayoutView="100" workbookViewId="0" topLeftCell="A1">
      <selection activeCell="A1" sqref="A1:G1"/>
    </sheetView>
  </sheetViews>
  <sheetFormatPr defaultColWidth="12.375" defaultRowHeight="13.5"/>
  <cols>
    <col min="1" max="1" width="9.125" style="21" customWidth="1"/>
    <col min="2" max="2" width="12.625" style="21" customWidth="1"/>
    <col min="3" max="7" width="13.125" style="21" customWidth="1"/>
    <col min="8" max="249" width="9.00390625" style="21" customWidth="1"/>
    <col min="250" max="250" width="12.00390625" style="21" customWidth="1"/>
    <col min="251" max="251" width="13.125" style="21" customWidth="1"/>
    <col min="252" max="16384" width="12.375" style="21" customWidth="1"/>
  </cols>
  <sheetData>
    <row r="1" spans="1:256" s="10" customFormat="1" ht="17.25" customHeight="1">
      <c r="A1" s="409" t="s">
        <v>752</v>
      </c>
      <c r="B1" s="409"/>
      <c r="C1" s="409"/>
      <c r="D1" s="409"/>
      <c r="E1" s="409"/>
      <c r="F1" s="409"/>
      <c r="G1" s="409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  <c r="IT1" s="68"/>
      <c r="IU1" s="68"/>
      <c r="IV1" s="68"/>
    </row>
    <row r="2" spans="1:256" s="1" customFormat="1" ht="10.5" customHeight="1" thickBot="1">
      <c r="A2" s="79"/>
      <c r="B2" s="78"/>
      <c r="C2" s="78"/>
      <c r="D2" s="78"/>
      <c r="E2" s="78"/>
      <c r="F2" s="78"/>
      <c r="G2" s="78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</row>
    <row r="3" spans="1:256" s="1" customFormat="1" ht="14.25" customHeight="1">
      <c r="A3" s="202"/>
      <c r="B3" s="230" t="s">
        <v>288</v>
      </c>
      <c r="C3" s="82" t="s">
        <v>285</v>
      </c>
      <c r="D3" s="231" t="s">
        <v>61</v>
      </c>
      <c r="E3" s="231" t="s">
        <v>62</v>
      </c>
      <c r="F3" s="231" t="s">
        <v>286</v>
      </c>
      <c r="G3" s="81" t="s">
        <v>59</v>
      </c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</row>
    <row r="4" spans="1:256" s="13" customFormat="1" ht="14.25" customHeight="1">
      <c r="A4" s="447" t="s">
        <v>484</v>
      </c>
      <c r="B4" s="232" t="s">
        <v>753</v>
      </c>
      <c r="C4" s="233">
        <v>783</v>
      </c>
      <c r="D4" s="234">
        <v>30620</v>
      </c>
      <c r="E4" s="234">
        <v>29695</v>
      </c>
      <c r="F4" s="234">
        <v>2824</v>
      </c>
      <c r="G4" s="234">
        <v>2966</v>
      </c>
      <c r="H4" s="22"/>
      <c r="I4" s="235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13" customFormat="1" ht="14.25" customHeight="1">
      <c r="A5" s="446"/>
      <c r="B5" s="236">
        <v>27</v>
      </c>
      <c r="C5" s="233">
        <v>845</v>
      </c>
      <c r="D5" s="234">
        <v>26031</v>
      </c>
      <c r="E5" s="234">
        <v>24832</v>
      </c>
      <c r="F5" s="234">
        <v>2739</v>
      </c>
      <c r="G5" s="234">
        <v>3093</v>
      </c>
      <c r="H5" s="22"/>
      <c r="I5" s="235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13" customFormat="1" ht="14.25" customHeight="1">
      <c r="A6" s="446"/>
      <c r="B6" s="236">
        <v>28</v>
      </c>
      <c r="C6" s="233">
        <v>1431</v>
      </c>
      <c r="D6" s="234">
        <v>25364</v>
      </c>
      <c r="E6" s="234">
        <v>23679</v>
      </c>
      <c r="F6" s="234">
        <v>2770</v>
      </c>
      <c r="G6" s="234">
        <v>3024</v>
      </c>
      <c r="H6" s="140"/>
      <c r="I6" s="235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  <c r="IR6" s="140"/>
      <c r="IS6" s="140"/>
      <c r="IT6" s="140"/>
      <c r="IU6" s="140"/>
      <c r="IV6" s="140"/>
    </row>
    <row r="7" spans="1:256" s="13" customFormat="1" ht="11.25" customHeight="1">
      <c r="A7" s="208"/>
      <c r="B7" s="194"/>
      <c r="C7" s="233"/>
      <c r="D7" s="234"/>
      <c r="E7" s="234"/>
      <c r="F7" s="234"/>
      <c r="G7" s="234"/>
      <c r="H7" s="140"/>
      <c r="I7" s="235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  <c r="IU7" s="140"/>
      <c r="IV7" s="140"/>
    </row>
    <row r="8" spans="1:256" s="14" customFormat="1" ht="14.25" customHeight="1">
      <c r="A8" s="448" t="s">
        <v>597</v>
      </c>
      <c r="B8" s="232" t="s">
        <v>753</v>
      </c>
      <c r="C8" s="233">
        <v>416</v>
      </c>
      <c r="D8" s="234">
        <v>8397</v>
      </c>
      <c r="E8" s="234">
        <v>7902</v>
      </c>
      <c r="F8" s="234">
        <v>855</v>
      </c>
      <c r="G8" s="234">
        <v>934</v>
      </c>
      <c r="H8" s="140"/>
      <c r="I8" s="235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  <c r="IV8" s="140"/>
    </row>
    <row r="9" spans="1:256" s="14" customFormat="1" ht="14.25" customHeight="1">
      <c r="A9" s="448"/>
      <c r="B9" s="236">
        <v>27</v>
      </c>
      <c r="C9" s="233">
        <v>107</v>
      </c>
      <c r="D9" s="234">
        <v>8802</v>
      </c>
      <c r="E9" s="234">
        <v>8484</v>
      </c>
      <c r="F9" s="234">
        <v>808</v>
      </c>
      <c r="G9" s="234">
        <v>1019</v>
      </c>
      <c r="H9" s="140"/>
      <c r="I9" s="235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  <c r="IV9" s="140"/>
    </row>
    <row r="10" spans="1:256" s="14" customFormat="1" ht="14.25" customHeight="1">
      <c r="A10" s="448"/>
      <c r="B10" s="236">
        <v>28</v>
      </c>
      <c r="C10" s="233">
        <v>634</v>
      </c>
      <c r="D10" s="234">
        <v>8813</v>
      </c>
      <c r="E10" s="234">
        <v>8145</v>
      </c>
      <c r="F10" s="234">
        <v>859</v>
      </c>
      <c r="G10" s="234">
        <v>893</v>
      </c>
      <c r="H10" s="140"/>
      <c r="I10" s="235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  <c r="IT10" s="140"/>
      <c r="IU10" s="140"/>
      <c r="IV10" s="140"/>
    </row>
    <row r="11" spans="1:256" s="14" customFormat="1" ht="11.25" customHeight="1">
      <c r="A11" s="208"/>
      <c r="B11" s="194"/>
      <c r="C11" s="233"/>
      <c r="D11" s="234"/>
      <c r="E11" s="234"/>
      <c r="F11" s="234"/>
      <c r="G11" s="234"/>
      <c r="H11" s="140"/>
      <c r="I11" s="235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</row>
    <row r="12" spans="1:256" s="14" customFormat="1" ht="14.25" customHeight="1">
      <c r="A12" s="446" t="s">
        <v>441</v>
      </c>
      <c r="B12" s="232" t="s">
        <v>753</v>
      </c>
      <c r="C12" s="233">
        <v>-9</v>
      </c>
      <c r="D12" s="234">
        <v>291</v>
      </c>
      <c r="E12" s="234">
        <v>303</v>
      </c>
      <c r="F12" s="234">
        <v>44</v>
      </c>
      <c r="G12" s="234">
        <v>41</v>
      </c>
      <c r="H12" s="22"/>
      <c r="I12" s="235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14" customFormat="1" ht="14.25" customHeight="1">
      <c r="A13" s="446"/>
      <c r="B13" s="236">
        <v>27</v>
      </c>
      <c r="C13" s="233">
        <v>-43</v>
      </c>
      <c r="D13" s="234">
        <v>281</v>
      </c>
      <c r="E13" s="234">
        <v>312</v>
      </c>
      <c r="F13" s="234">
        <v>42</v>
      </c>
      <c r="G13" s="234">
        <v>54</v>
      </c>
      <c r="H13" s="22"/>
      <c r="I13" s="235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14" customFormat="1" ht="14.25" customHeight="1">
      <c r="A14" s="446"/>
      <c r="B14" s="236">
        <v>28</v>
      </c>
      <c r="C14" s="233">
        <v>-6</v>
      </c>
      <c r="D14" s="234">
        <v>295</v>
      </c>
      <c r="E14" s="234">
        <v>295</v>
      </c>
      <c r="F14" s="234">
        <v>36</v>
      </c>
      <c r="G14" s="234">
        <v>42</v>
      </c>
      <c r="H14" s="22"/>
      <c r="I14" s="23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14" customFormat="1" ht="11.25" customHeight="1">
      <c r="A15" s="212"/>
      <c r="B15" s="194"/>
      <c r="C15" s="233"/>
      <c r="D15" s="234"/>
      <c r="E15" s="234"/>
      <c r="F15" s="234"/>
      <c r="G15" s="234"/>
      <c r="H15" s="237"/>
      <c r="I15" s="235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7"/>
      <c r="EC15" s="237"/>
      <c r="ED15" s="237"/>
      <c r="EE15" s="237"/>
      <c r="EF15" s="237"/>
      <c r="EG15" s="237"/>
      <c r="EH15" s="237"/>
      <c r="EI15" s="237"/>
      <c r="EJ15" s="237"/>
      <c r="EK15" s="237"/>
      <c r="EL15" s="237"/>
      <c r="EM15" s="237"/>
      <c r="EN15" s="237"/>
      <c r="EO15" s="237"/>
      <c r="EP15" s="237"/>
      <c r="EQ15" s="237"/>
      <c r="ER15" s="237"/>
      <c r="ES15" s="237"/>
      <c r="ET15" s="237"/>
      <c r="EU15" s="237"/>
      <c r="EV15" s="237"/>
      <c r="EW15" s="237"/>
      <c r="EX15" s="237"/>
      <c r="EY15" s="237"/>
      <c r="EZ15" s="237"/>
      <c r="FA15" s="237"/>
      <c r="FB15" s="237"/>
      <c r="FC15" s="237"/>
      <c r="FD15" s="237"/>
      <c r="FE15" s="237"/>
      <c r="FF15" s="237"/>
      <c r="FG15" s="237"/>
      <c r="FH15" s="237"/>
      <c r="FI15" s="237"/>
      <c r="FJ15" s="237"/>
      <c r="FK15" s="237"/>
      <c r="FL15" s="237"/>
      <c r="FM15" s="237"/>
      <c r="FN15" s="237"/>
      <c r="FO15" s="237"/>
      <c r="FP15" s="237"/>
      <c r="FQ15" s="237"/>
      <c r="FR15" s="237"/>
      <c r="FS15" s="237"/>
      <c r="FT15" s="237"/>
      <c r="FU15" s="237"/>
      <c r="FV15" s="237"/>
      <c r="FW15" s="237"/>
      <c r="FX15" s="237"/>
      <c r="FY15" s="237"/>
      <c r="FZ15" s="237"/>
      <c r="GA15" s="237"/>
      <c r="GB15" s="237"/>
      <c r="GC15" s="237"/>
      <c r="GD15" s="237"/>
      <c r="GE15" s="237"/>
      <c r="GF15" s="237"/>
      <c r="GG15" s="237"/>
      <c r="GH15" s="237"/>
      <c r="GI15" s="237"/>
      <c r="GJ15" s="237"/>
      <c r="GK15" s="237"/>
      <c r="GL15" s="237"/>
      <c r="GM15" s="237"/>
      <c r="GN15" s="237"/>
      <c r="GO15" s="237"/>
      <c r="GP15" s="237"/>
      <c r="GQ15" s="237"/>
      <c r="GR15" s="237"/>
      <c r="GS15" s="237"/>
      <c r="GT15" s="237"/>
      <c r="GU15" s="237"/>
      <c r="GV15" s="237"/>
      <c r="GW15" s="237"/>
      <c r="GX15" s="237"/>
      <c r="GY15" s="237"/>
      <c r="GZ15" s="237"/>
      <c r="HA15" s="237"/>
      <c r="HB15" s="237"/>
      <c r="HC15" s="237"/>
      <c r="HD15" s="237"/>
      <c r="HE15" s="237"/>
      <c r="HF15" s="237"/>
      <c r="HG15" s="237"/>
      <c r="HH15" s="237"/>
      <c r="HI15" s="237"/>
      <c r="HJ15" s="237"/>
      <c r="HK15" s="237"/>
      <c r="HL15" s="237"/>
      <c r="HM15" s="237"/>
      <c r="HN15" s="237"/>
      <c r="HO15" s="237"/>
      <c r="HP15" s="237"/>
      <c r="HQ15" s="237"/>
      <c r="HR15" s="237"/>
      <c r="HS15" s="237"/>
      <c r="HT15" s="237"/>
      <c r="HU15" s="237"/>
      <c r="HV15" s="237"/>
      <c r="HW15" s="237"/>
      <c r="HX15" s="237"/>
      <c r="HY15" s="237"/>
      <c r="HZ15" s="237"/>
      <c r="IA15" s="237"/>
      <c r="IB15" s="237"/>
      <c r="IC15" s="237"/>
      <c r="ID15" s="237"/>
      <c r="IE15" s="237"/>
      <c r="IF15" s="237"/>
      <c r="IG15" s="237"/>
      <c r="IH15" s="237"/>
      <c r="II15" s="237"/>
      <c r="IJ15" s="237"/>
      <c r="IK15" s="237"/>
      <c r="IL15" s="237"/>
      <c r="IM15" s="237"/>
      <c r="IN15" s="237"/>
      <c r="IO15" s="237"/>
      <c r="IP15" s="237"/>
      <c r="IQ15" s="237"/>
      <c r="IR15" s="237"/>
      <c r="IS15" s="237"/>
      <c r="IT15" s="237"/>
      <c r="IU15" s="237"/>
      <c r="IV15" s="237"/>
    </row>
    <row r="16" spans="1:256" s="13" customFormat="1" ht="14.25" customHeight="1">
      <c r="A16" s="446" t="s">
        <v>598</v>
      </c>
      <c r="B16" s="232" t="s">
        <v>753</v>
      </c>
      <c r="C16" s="233">
        <v>-60</v>
      </c>
      <c r="D16" s="234">
        <v>596</v>
      </c>
      <c r="E16" s="234">
        <v>596</v>
      </c>
      <c r="F16" s="234">
        <v>64</v>
      </c>
      <c r="G16" s="234">
        <v>124</v>
      </c>
      <c r="H16" s="22"/>
      <c r="I16" s="23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13" customFormat="1" ht="14.25" customHeight="1">
      <c r="A17" s="446"/>
      <c r="B17" s="236">
        <v>27</v>
      </c>
      <c r="C17" s="233">
        <v>3</v>
      </c>
      <c r="D17" s="234">
        <v>502</v>
      </c>
      <c r="E17" s="234">
        <v>477</v>
      </c>
      <c r="F17" s="234">
        <v>83</v>
      </c>
      <c r="G17" s="234">
        <v>105</v>
      </c>
      <c r="H17" s="22"/>
      <c r="I17" s="235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13" customFormat="1" ht="14.25" customHeight="1">
      <c r="A18" s="446"/>
      <c r="B18" s="236">
        <v>28</v>
      </c>
      <c r="C18" s="233">
        <v>-157</v>
      </c>
      <c r="D18" s="234">
        <v>402</v>
      </c>
      <c r="E18" s="234">
        <v>541</v>
      </c>
      <c r="F18" s="234">
        <v>85</v>
      </c>
      <c r="G18" s="234">
        <v>103</v>
      </c>
      <c r="H18" s="22"/>
      <c r="I18" s="23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13" customFormat="1" ht="11.25" customHeight="1">
      <c r="A19" s="208"/>
      <c r="B19" s="194"/>
      <c r="C19" s="233"/>
      <c r="D19" s="234"/>
      <c r="E19" s="234"/>
      <c r="F19" s="234"/>
      <c r="G19" s="234"/>
      <c r="H19" s="140"/>
      <c r="I19" s="235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  <c r="IQ19" s="140"/>
      <c r="IR19" s="140"/>
      <c r="IS19" s="140"/>
      <c r="IT19" s="140"/>
      <c r="IU19" s="140"/>
      <c r="IV19" s="140"/>
    </row>
    <row r="20" spans="1:256" s="13" customFormat="1" ht="14.25" customHeight="1">
      <c r="A20" s="446" t="s">
        <v>599</v>
      </c>
      <c r="B20" s="232" t="s">
        <v>753</v>
      </c>
      <c r="C20" s="233">
        <v>150</v>
      </c>
      <c r="D20" s="234">
        <v>1562</v>
      </c>
      <c r="E20" s="234">
        <v>1469</v>
      </c>
      <c r="F20" s="234">
        <v>238</v>
      </c>
      <c r="G20" s="234">
        <v>181</v>
      </c>
      <c r="H20" s="22"/>
      <c r="I20" s="23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15" customFormat="1" ht="14.25" customHeight="1">
      <c r="A21" s="446"/>
      <c r="B21" s="236">
        <v>27</v>
      </c>
      <c r="C21" s="233">
        <v>18</v>
      </c>
      <c r="D21" s="234">
        <v>1517</v>
      </c>
      <c r="E21" s="234">
        <v>1555</v>
      </c>
      <c r="F21" s="234">
        <v>224</v>
      </c>
      <c r="G21" s="234">
        <v>168</v>
      </c>
      <c r="H21" s="22"/>
      <c r="I21" s="23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13" customFormat="1" ht="14.25" customHeight="1">
      <c r="A22" s="446"/>
      <c r="B22" s="236">
        <v>28</v>
      </c>
      <c r="C22" s="233">
        <v>214</v>
      </c>
      <c r="D22" s="234">
        <v>1510</v>
      </c>
      <c r="E22" s="234">
        <v>1344</v>
      </c>
      <c r="F22" s="234">
        <v>237</v>
      </c>
      <c r="G22" s="234">
        <v>189</v>
      </c>
      <c r="H22" s="22"/>
      <c r="I22" s="23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13" customFormat="1" ht="11.25" customHeight="1">
      <c r="A23" s="208"/>
      <c r="B23" s="24"/>
      <c r="C23" s="233"/>
      <c r="D23" s="234"/>
      <c r="E23" s="234"/>
      <c r="F23" s="234"/>
      <c r="G23" s="234"/>
      <c r="H23" s="140"/>
      <c r="I23" s="235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  <c r="IR23" s="140"/>
      <c r="IS23" s="140"/>
      <c r="IT23" s="140"/>
      <c r="IU23" s="140"/>
      <c r="IV23" s="140"/>
    </row>
    <row r="24" spans="1:256" s="13" customFormat="1" ht="14.25" customHeight="1">
      <c r="A24" s="448" t="s">
        <v>600</v>
      </c>
      <c r="B24" s="232" t="s">
        <v>753</v>
      </c>
      <c r="C24" s="233">
        <v>-127</v>
      </c>
      <c r="D24" s="234">
        <v>3919</v>
      </c>
      <c r="E24" s="234">
        <v>3994</v>
      </c>
      <c r="F24" s="234">
        <v>432</v>
      </c>
      <c r="G24" s="234">
        <v>484</v>
      </c>
      <c r="H24" s="140"/>
      <c r="I24" s="235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  <c r="IT24" s="140"/>
      <c r="IU24" s="140"/>
      <c r="IV24" s="140"/>
    </row>
    <row r="25" spans="1:256" s="13" customFormat="1" ht="14.25" customHeight="1">
      <c r="A25" s="448"/>
      <c r="B25" s="236">
        <v>27</v>
      </c>
      <c r="C25" s="233">
        <v>235</v>
      </c>
      <c r="D25" s="234">
        <v>4348</v>
      </c>
      <c r="E25" s="234">
        <v>4085</v>
      </c>
      <c r="F25" s="234">
        <v>410</v>
      </c>
      <c r="G25" s="234">
        <v>438</v>
      </c>
      <c r="H25" s="140"/>
      <c r="I25" s="235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  <c r="IJ25" s="140"/>
      <c r="IK25" s="140"/>
      <c r="IL25" s="140"/>
      <c r="IM25" s="140"/>
      <c r="IN25" s="140"/>
      <c r="IO25" s="140"/>
      <c r="IP25" s="140"/>
      <c r="IQ25" s="140"/>
      <c r="IR25" s="140"/>
      <c r="IS25" s="140"/>
      <c r="IT25" s="140"/>
      <c r="IU25" s="140"/>
      <c r="IV25" s="140"/>
    </row>
    <row r="26" spans="1:256" s="13" customFormat="1" ht="14.25" customHeight="1">
      <c r="A26" s="448"/>
      <c r="B26" s="236">
        <v>28</v>
      </c>
      <c r="C26" s="233">
        <v>435</v>
      </c>
      <c r="D26" s="234">
        <v>4319</v>
      </c>
      <c r="E26" s="234">
        <v>3851</v>
      </c>
      <c r="F26" s="234">
        <v>435</v>
      </c>
      <c r="G26" s="234">
        <v>468</v>
      </c>
      <c r="H26" s="140"/>
      <c r="I26" s="235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  <c r="IN26" s="140"/>
      <c r="IO26" s="140"/>
      <c r="IP26" s="140"/>
      <c r="IQ26" s="140"/>
      <c r="IR26" s="140"/>
      <c r="IS26" s="140"/>
      <c r="IT26" s="140"/>
      <c r="IU26" s="140"/>
      <c r="IV26" s="140"/>
    </row>
    <row r="27" spans="1:256" s="14" customFormat="1" ht="11.25" customHeight="1">
      <c r="A27" s="208"/>
      <c r="B27" s="24"/>
      <c r="C27" s="233"/>
      <c r="D27" s="234"/>
      <c r="E27" s="234"/>
      <c r="F27" s="234"/>
      <c r="G27" s="234"/>
      <c r="H27" s="140"/>
      <c r="I27" s="235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  <c r="IR27" s="140"/>
      <c r="IS27" s="140"/>
      <c r="IT27" s="140"/>
      <c r="IU27" s="140"/>
      <c r="IV27" s="140"/>
    </row>
    <row r="28" spans="1:256" s="13" customFormat="1" ht="14.25" customHeight="1">
      <c r="A28" s="448" t="s">
        <v>590</v>
      </c>
      <c r="B28" s="232" t="s">
        <v>753</v>
      </c>
      <c r="C28" s="233">
        <v>-33</v>
      </c>
      <c r="D28" s="234">
        <v>1074</v>
      </c>
      <c r="E28" s="234">
        <v>1078</v>
      </c>
      <c r="F28" s="234">
        <v>137</v>
      </c>
      <c r="G28" s="234">
        <v>166</v>
      </c>
      <c r="H28" s="140"/>
      <c r="I28" s="235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  <c r="IJ28" s="140"/>
      <c r="IK28" s="140"/>
      <c r="IL28" s="140"/>
      <c r="IM28" s="140"/>
      <c r="IN28" s="140"/>
      <c r="IO28" s="140"/>
      <c r="IP28" s="140"/>
      <c r="IQ28" s="140"/>
      <c r="IR28" s="140"/>
      <c r="IS28" s="140"/>
      <c r="IT28" s="140"/>
      <c r="IU28" s="140"/>
      <c r="IV28" s="140"/>
    </row>
    <row r="29" spans="1:256" s="13" customFormat="1" ht="14.25" customHeight="1">
      <c r="A29" s="448"/>
      <c r="B29" s="236">
        <v>27</v>
      </c>
      <c r="C29" s="233">
        <v>61</v>
      </c>
      <c r="D29" s="234">
        <v>1109</v>
      </c>
      <c r="E29" s="234">
        <v>1009</v>
      </c>
      <c r="F29" s="234">
        <v>126</v>
      </c>
      <c r="G29" s="234">
        <v>165</v>
      </c>
      <c r="H29" s="140"/>
      <c r="I29" s="235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  <c r="HV29" s="140"/>
      <c r="HW29" s="140"/>
      <c r="HX29" s="140"/>
      <c r="HY29" s="140"/>
      <c r="HZ29" s="140"/>
      <c r="IA29" s="140"/>
      <c r="IB29" s="140"/>
      <c r="IC29" s="140"/>
      <c r="ID29" s="140"/>
      <c r="IE29" s="140"/>
      <c r="IF29" s="140"/>
      <c r="IG29" s="140"/>
      <c r="IH29" s="140"/>
      <c r="II29" s="140"/>
      <c r="IJ29" s="140"/>
      <c r="IK29" s="140"/>
      <c r="IL29" s="140"/>
      <c r="IM29" s="140"/>
      <c r="IN29" s="140"/>
      <c r="IO29" s="140"/>
      <c r="IP29" s="140"/>
      <c r="IQ29" s="140"/>
      <c r="IR29" s="140"/>
      <c r="IS29" s="140"/>
      <c r="IT29" s="140"/>
      <c r="IU29" s="140"/>
      <c r="IV29" s="140"/>
    </row>
    <row r="30" spans="1:256" s="13" customFormat="1" ht="14.25" customHeight="1">
      <c r="A30" s="448"/>
      <c r="B30" s="236">
        <v>28</v>
      </c>
      <c r="C30" s="233">
        <v>106</v>
      </c>
      <c r="D30" s="234">
        <v>1111</v>
      </c>
      <c r="E30" s="234">
        <v>948</v>
      </c>
      <c r="F30" s="234">
        <v>113</v>
      </c>
      <c r="G30" s="234">
        <v>170</v>
      </c>
      <c r="H30" s="140"/>
      <c r="I30" s="235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  <c r="HZ30" s="140"/>
      <c r="IA30" s="140"/>
      <c r="IB30" s="140"/>
      <c r="IC30" s="140"/>
      <c r="ID30" s="140"/>
      <c r="IE30" s="140"/>
      <c r="IF30" s="140"/>
      <c r="IG30" s="140"/>
      <c r="IH30" s="140"/>
      <c r="II30" s="140"/>
      <c r="IJ30" s="140"/>
      <c r="IK30" s="140"/>
      <c r="IL30" s="140"/>
      <c r="IM30" s="140"/>
      <c r="IN30" s="140"/>
      <c r="IO30" s="140"/>
      <c r="IP30" s="140"/>
      <c r="IQ30" s="140"/>
      <c r="IR30" s="140"/>
      <c r="IS30" s="140"/>
      <c r="IT30" s="140"/>
      <c r="IU30" s="140"/>
      <c r="IV30" s="140"/>
    </row>
    <row r="31" spans="1:256" s="13" customFormat="1" ht="11.25" customHeight="1">
      <c r="A31" s="238"/>
      <c r="B31" s="194"/>
      <c r="C31" s="233"/>
      <c r="D31" s="234"/>
      <c r="E31" s="234"/>
      <c r="F31" s="234"/>
      <c r="G31" s="234"/>
      <c r="H31" s="140"/>
      <c r="I31" s="235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  <c r="HV31" s="140"/>
      <c r="HW31" s="140"/>
      <c r="HX31" s="140"/>
      <c r="HY31" s="140"/>
      <c r="HZ31" s="140"/>
      <c r="IA31" s="140"/>
      <c r="IB31" s="140"/>
      <c r="IC31" s="140"/>
      <c r="ID31" s="140"/>
      <c r="IE31" s="140"/>
      <c r="IF31" s="140"/>
      <c r="IG31" s="140"/>
      <c r="IH31" s="140"/>
      <c r="II31" s="140"/>
      <c r="IJ31" s="140"/>
      <c r="IK31" s="140"/>
      <c r="IL31" s="140"/>
      <c r="IM31" s="140"/>
      <c r="IN31" s="140"/>
      <c r="IO31" s="140"/>
      <c r="IP31" s="140"/>
      <c r="IQ31" s="140"/>
      <c r="IR31" s="140"/>
      <c r="IS31" s="140"/>
      <c r="IT31" s="140"/>
      <c r="IU31" s="140"/>
      <c r="IV31" s="140"/>
    </row>
    <row r="32" spans="1:256" s="13" customFormat="1" ht="14.25" customHeight="1">
      <c r="A32" s="448" t="s">
        <v>591</v>
      </c>
      <c r="B32" s="232" t="s">
        <v>753</v>
      </c>
      <c r="C32" s="233">
        <v>-32</v>
      </c>
      <c r="D32" s="234">
        <v>2402</v>
      </c>
      <c r="E32" s="234">
        <v>2425</v>
      </c>
      <c r="F32" s="234">
        <v>261</v>
      </c>
      <c r="G32" s="234">
        <v>270</v>
      </c>
      <c r="H32" s="140"/>
      <c r="I32" s="235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  <c r="HZ32" s="140"/>
      <c r="IA32" s="140"/>
      <c r="IB32" s="140"/>
      <c r="IC32" s="140"/>
      <c r="ID32" s="140"/>
      <c r="IE32" s="140"/>
      <c r="IF32" s="140"/>
      <c r="IG32" s="140"/>
      <c r="IH32" s="140"/>
      <c r="II32" s="140"/>
      <c r="IJ32" s="140"/>
      <c r="IK32" s="140"/>
      <c r="IL32" s="140"/>
      <c r="IM32" s="140"/>
      <c r="IN32" s="140"/>
      <c r="IO32" s="140"/>
      <c r="IP32" s="140"/>
      <c r="IQ32" s="140"/>
      <c r="IR32" s="140"/>
      <c r="IS32" s="140"/>
      <c r="IT32" s="140"/>
      <c r="IU32" s="140"/>
      <c r="IV32" s="140"/>
    </row>
    <row r="33" spans="1:256" s="14" customFormat="1" ht="14.25" customHeight="1">
      <c r="A33" s="448"/>
      <c r="B33" s="236">
        <v>27</v>
      </c>
      <c r="C33" s="233">
        <v>161</v>
      </c>
      <c r="D33" s="234">
        <v>2663</v>
      </c>
      <c r="E33" s="234">
        <v>2514</v>
      </c>
      <c r="F33" s="234">
        <v>275</v>
      </c>
      <c r="G33" s="234">
        <v>263</v>
      </c>
      <c r="H33" s="140"/>
      <c r="I33" s="235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  <c r="HV33" s="140"/>
      <c r="HW33" s="140"/>
      <c r="HX33" s="140"/>
      <c r="HY33" s="140"/>
      <c r="HZ33" s="140"/>
      <c r="IA33" s="140"/>
      <c r="IB33" s="140"/>
      <c r="IC33" s="140"/>
      <c r="ID33" s="140"/>
      <c r="IE33" s="140"/>
      <c r="IF33" s="140"/>
      <c r="IG33" s="140"/>
      <c r="IH33" s="140"/>
      <c r="II33" s="140"/>
      <c r="IJ33" s="140"/>
      <c r="IK33" s="140"/>
      <c r="IL33" s="140"/>
      <c r="IM33" s="140"/>
      <c r="IN33" s="140"/>
      <c r="IO33" s="140"/>
      <c r="IP33" s="140"/>
      <c r="IQ33" s="140"/>
      <c r="IR33" s="140"/>
      <c r="IS33" s="140"/>
      <c r="IT33" s="140"/>
      <c r="IU33" s="140"/>
      <c r="IV33" s="140"/>
    </row>
    <row r="34" spans="1:256" s="14" customFormat="1" ht="14.25" customHeight="1">
      <c r="A34" s="448"/>
      <c r="B34" s="236">
        <v>28</v>
      </c>
      <c r="C34" s="233">
        <v>88</v>
      </c>
      <c r="D34" s="234">
        <v>2436</v>
      </c>
      <c r="E34" s="234">
        <v>2343</v>
      </c>
      <c r="F34" s="234">
        <v>275</v>
      </c>
      <c r="G34" s="234">
        <v>280</v>
      </c>
      <c r="H34" s="140"/>
      <c r="I34" s="235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  <c r="HZ34" s="140"/>
      <c r="IA34" s="140"/>
      <c r="IB34" s="140"/>
      <c r="IC34" s="140"/>
      <c r="ID34" s="140"/>
      <c r="IE34" s="140"/>
      <c r="IF34" s="140"/>
      <c r="IG34" s="140"/>
      <c r="IH34" s="140"/>
      <c r="II34" s="140"/>
      <c r="IJ34" s="140"/>
      <c r="IK34" s="140"/>
      <c r="IL34" s="140"/>
      <c r="IM34" s="140"/>
      <c r="IN34" s="140"/>
      <c r="IO34" s="140"/>
      <c r="IP34" s="140"/>
      <c r="IQ34" s="140"/>
      <c r="IR34" s="140"/>
      <c r="IS34" s="140"/>
      <c r="IT34" s="140"/>
      <c r="IU34" s="140"/>
      <c r="IV34" s="140"/>
    </row>
    <row r="35" spans="1:256" s="14" customFormat="1" ht="11.25" customHeight="1">
      <c r="A35" s="238"/>
      <c r="B35" s="194"/>
      <c r="C35" s="233"/>
      <c r="D35" s="234"/>
      <c r="E35" s="234"/>
      <c r="F35" s="234"/>
      <c r="G35" s="234"/>
      <c r="H35" s="140"/>
      <c r="I35" s="235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0"/>
      <c r="FJ35" s="140"/>
      <c r="FK35" s="140"/>
      <c r="FL35" s="140"/>
      <c r="FM35" s="140"/>
      <c r="FN35" s="140"/>
      <c r="FO35" s="140"/>
      <c r="FP35" s="140"/>
      <c r="FQ35" s="140"/>
      <c r="FR35" s="140"/>
      <c r="FS35" s="140"/>
      <c r="FT35" s="140"/>
      <c r="FU35" s="140"/>
      <c r="FV35" s="140"/>
      <c r="FW35" s="140"/>
      <c r="FX35" s="140"/>
      <c r="FY35" s="140"/>
      <c r="FZ35" s="140"/>
      <c r="GA35" s="140"/>
      <c r="GB35" s="140"/>
      <c r="GC35" s="140"/>
      <c r="GD35" s="140"/>
      <c r="GE35" s="140"/>
      <c r="GF35" s="140"/>
      <c r="GG35" s="140"/>
      <c r="GH35" s="140"/>
      <c r="GI35" s="140"/>
      <c r="GJ35" s="140"/>
      <c r="GK35" s="140"/>
      <c r="GL35" s="140"/>
      <c r="GM35" s="140"/>
      <c r="GN35" s="140"/>
      <c r="GO35" s="140"/>
      <c r="GP35" s="140"/>
      <c r="GQ35" s="140"/>
      <c r="GR35" s="140"/>
      <c r="GS35" s="140"/>
      <c r="GT35" s="140"/>
      <c r="GU35" s="140"/>
      <c r="GV35" s="140"/>
      <c r="GW35" s="140"/>
      <c r="GX35" s="140"/>
      <c r="GY35" s="140"/>
      <c r="GZ35" s="140"/>
      <c r="HA35" s="140"/>
      <c r="HB35" s="140"/>
      <c r="HC35" s="140"/>
      <c r="HD35" s="140"/>
      <c r="HE35" s="140"/>
      <c r="HF35" s="140"/>
      <c r="HG35" s="140"/>
      <c r="HH35" s="140"/>
      <c r="HI35" s="140"/>
      <c r="HJ35" s="140"/>
      <c r="HK35" s="140"/>
      <c r="HL35" s="140"/>
      <c r="HM35" s="140"/>
      <c r="HN35" s="140"/>
      <c r="HO35" s="140"/>
      <c r="HP35" s="140"/>
      <c r="HQ35" s="140"/>
      <c r="HR35" s="140"/>
      <c r="HS35" s="140"/>
      <c r="HT35" s="140"/>
      <c r="HU35" s="140"/>
      <c r="HV35" s="140"/>
      <c r="HW35" s="140"/>
      <c r="HX35" s="140"/>
      <c r="HY35" s="140"/>
      <c r="HZ35" s="140"/>
      <c r="IA35" s="140"/>
      <c r="IB35" s="140"/>
      <c r="IC35" s="140"/>
      <c r="ID35" s="140"/>
      <c r="IE35" s="140"/>
      <c r="IF35" s="140"/>
      <c r="IG35" s="140"/>
      <c r="IH35" s="140"/>
      <c r="II35" s="140"/>
      <c r="IJ35" s="140"/>
      <c r="IK35" s="140"/>
      <c r="IL35" s="140"/>
      <c r="IM35" s="140"/>
      <c r="IN35" s="140"/>
      <c r="IO35" s="140"/>
      <c r="IP35" s="140"/>
      <c r="IQ35" s="140"/>
      <c r="IR35" s="140"/>
      <c r="IS35" s="140"/>
      <c r="IT35" s="140"/>
      <c r="IU35" s="140"/>
      <c r="IV35" s="140"/>
    </row>
    <row r="36" spans="1:256" s="14" customFormat="1" ht="14.25" customHeight="1">
      <c r="A36" s="448" t="s">
        <v>463</v>
      </c>
      <c r="B36" s="232" t="s">
        <v>753</v>
      </c>
      <c r="C36" s="233">
        <v>-3065</v>
      </c>
      <c r="D36" s="234">
        <v>2041</v>
      </c>
      <c r="E36" s="234">
        <v>5134</v>
      </c>
      <c r="F36" s="234">
        <v>274</v>
      </c>
      <c r="G36" s="234">
        <v>246</v>
      </c>
      <c r="H36" s="140"/>
      <c r="I36" s="235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  <c r="HV36" s="140"/>
      <c r="HW36" s="140"/>
      <c r="HX36" s="140"/>
      <c r="HY36" s="140"/>
      <c r="HZ36" s="140"/>
      <c r="IA36" s="140"/>
      <c r="IB36" s="140"/>
      <c r="IC36" s="140"/>
      <c r="ID36" s="140"/>
      <c r="IE36" s="140"/>
      <c r="IF36" s="140"/>
      <c r="IG36" s="140"/>
      <c r="IH36" s="140"/>
      <c r="II36" s="140"/>
      <c r="IJ36" s="140"/>
      <c r="IK36" s="140"/>
      <c r="IL36" s="140"/>
      <c r="IM36" s="140"/>
      <c r="IN36" s="140"/>
      <c r="IO36" s="140"/>
      <c r="IP36" s="140"/>
      <c r="IQ36" s="140"/>
      <c r="IR36" s="140"/>
      <c r="IS36" s="140"/>
      <c r="IT36" s="140"/>
      <c r="IU36" s="140"/>
      <c r="IV36" s="140"/>
    </row>
    <row r="37" spans="1:256" s="14" customFormat="1" ht="14.25" customHeight="1">
      <c r="A37" s="448"/>
      <c r="B37" s="236">
        <v>27</v>
      </c>
      <c r="C37" s="233">
        <v>255</v>
      </c>
      <c r="D37" s="234">
        <v>2110</v>
      </c>
      <c r="E37" s="234">
        <v>1796</v>
      </c>
      <c r="F37" s="234">
        <v>235</v>
      </c>
      <c r="G37" s="234">
        <v>294</v>
      </c>
      <c r="H37" s="140"/>
      <c r="I37" s="235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0"/>
      <c r="FT37" s="140"/>
      <c r="FU37" s="140"/>
      <c r="FV37" s="140"/>
      <c r="FW37" s="140"/>
      <c r="FX37" s="140"/>
      <c r="FY37" s="140"/>
      <c r="FZ37" s="140"/>
      <c r="GA37" s="140"/>
      <c r="GB37" s="140"/>
      <c r="GC37" s="140"/>
      <c r="GD37" s="140"/>
      <c r="GE37" s="140"/>
      <c r="GF37" s="140"/>
      <c r="GG37" s="140"/>
      <c r="GH37" s="140"/>
      <c r="GI37" s="140"/>
      <c r="GJ37" s="140"/>
      <c r="GK37" s="140"/>
      <c r="GL37" s="140"/>
      <c r="GM37" s="140"/>
      <c r="GN37" s="140"/>
      <c r="GO37" s="140"/>
      <c r="GP37" s="140"/>
      <c r="GQ37" s="140"/>
      <c r="GR37" s="140"/>
      <c r="GS37" s="140"/>
      <c r="GT37" s="140"/>
      <c r="GU37" s="140"/>
      <c r="GV37" s="140"/>
      <c r="GW37" s="140"/>
      <c r="GX37" s="140"/>
      <c r="GY37" s="140"/>
      <c r="GZ37" s="140"/>
      <c r="HA37" s="140"/>
      <c r="HB37" s="140"/>
      <c r="HC37" s="140"/>
      <c r="HD37" s="140"/>
      <c r="HE37" s="140"/>
      <c r="HF37" s="140"/>
      <c r="HG37" s="140"/>
      <c r="HH37" s="140"/>
      <c r="HI37" s="140"/>
      <c r="HJ37" s="140"/>
      <c r="HK37" s="140"/>
      <c r="HL37" s="140"/>
      <c r="HM37" s="140"/>
      <c r="HN37" s="140"/>
      <c r="HO37" s="140"/>
      <c r="HP37" s="140"/>
      <c r="HQ37" s="140"/>
      <c r="HR37" s="140"/>
      <c r="HS37" s="140"/>
      <c r="HT37" s="140"/>
      <c r="HU37" s="140"/>
      <c r="HV37" s="140"/>
      <c r="HW37" s="140"/>
      <c r="HX37" s="140"/>
      <c r="HY37" s="140"/>
      <c r="HZ37" s="140"/>
      <c r="IA37" s="140"/>
      <c r="IB37" s="140"/>
      <c r="IC37" s="140"/>
      <c r="ID37" s="140"/>
      <c r="IE37" s="140"/>
      <c r="IF37" s="140"/>
      <c r="IG37" s="140"/>
      <c r="IH37" s="140"/>
      <c r="II37" s="140"/>
      <c r="IJ37" s="140"/>
      <c r="IK37" s="140"/>
      <c r="IL37" s="140"/>
      <c r="IM37" s="140"/>
      <c r="IN37" s="140"/>
      <c r="IO37" s="140"/>
      <c r="IP37" s="140"/>
      <c r="IQ37" s="140"/>
      <c r="IR37" s="140"/>
      <c r="IS37" s="140"/>
      <c r="IT37" s="140"/>
      <c r="IU37" s="140"/>
      <c r="IV37" s="140"/>
    </row>
    <row r="38" spans="1:256" s="14" customFormat="1" ht="14.25" customHeight="1">
      <c r="A38" s="448"/>
      <c r="B38" s="236">
        <v>28</v>
      </c>
      <c r="C38" s="233">
        <v>310</v>
      </c>
      <c r="D38" s="234">
        <v>2204</v>
      </c>
      <c r="E38" s="234">
        <v>1890</v>
      </c>
      <c r="F38" s="234">
        <v>251</v>
      </c>
      <c r="G38" s="234">
        <v>255</v>
      </c>
      <c r="H38" s="140"/>
      <c r="I38" s="235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  <c r="ET38" s="140"/>
      <c r="EU38" s="140"/>
      <c r="EV38" s="140"/>
      <c r="EW38" s="140"/>
      <c r="EX38" s="140"/>
      <c r="EY38" s="140"/>
      <c r="EZ38" s="140"/>
      <c r="FA38" s="140"/>
      <c r="FB38" s="140"/>
      <c r="FC38" s="140"/>
      <c r="FD38" s="140"/>
      <c r="FE38" s="140"/>
      <c r="FF38" s="140"/>
      <c r="FG38" s="140"/>
      <c r="FH38" s="140"/>
      <c r="FI38" s="140"/>
      <c r="FJ38" s="140"/>
      <c r="FK38" s="140"/>
      <c r="FL38" s="140"/>
      <c r="FM38" s="140"/>
      <c r="FN38" s="140"/>
      <c r="FO38" s="140"/>
      <c r="FP38" s="140"/>
      <c r="FQ38" s="140"/>
      <c r="FR38" s="140"/>
      <c r="FS38" s="140"/>
      <c r="FT38" s="140"/>
      <c r="FU38" s="140"/>
      <c r="FV38" s="140"/>
      <c r="FW38" s="140"/>
      <c r="FX38" s="140"/>
      <c r="FY38" s="140"/>
      <c r="FZ38" s="140"/>
      <c r="GA38" s="140"/>
      <c r="GB38" s="140"/>
      <c r="GC38" s="140"/>
      <c r="GD38" s="140"/>
      <c r="GE38" s="140"/>
      <c r="GF38" s="140"/>
      <c r="GG38" s="140"/>
      <c r="GH38" s="140"/>
      <c r="GI38" s="140"/>
      <c r="GJ38" s="140"/>
      <c r="GK38" s="140"/>
      <c r="GL38" s="140"/>
      <c r="GM38" s="140"/>
      <c r="GN38" s="140"/>
      <c r="GO38" s="140"/>
      <c r="GP38" s="140"/>
      <c r="GQ38" s="140"/>
      <c r="GR38" s="140"/>
      <c r="GS38" s="140"/>
      <c r="GT38" s="140"/>
      <c r="GU38" s="140"/>
      <c r="GV38" s="140"/>
      <c r="GW38" s="140"/>
      <c r="GX38" s="140"/>
      <c r="GY38" s="140"/>
      <c r="GZ38" s="140"/>
      <c r="HA38" s="140"/>
      <c r="HB38" s="140"/>
      <c r="HC38" s="140"/>
      <c r="HD38" s="140"/>
      <c r="HE38" s="140"/>
      <c r="HF38" s="140"/>
      <c r="HG38" s="140"/>
      <c r="HH38" s="140"/>
      <c r="HI38" s="140"/>
      <c r="HJ38" s="140"/>
      <c r="HK38" s="140"/>
      <c r="HL38" s="140"/>
      <c r="HM38" s="140"/>
      <c r="HN38" s="140"/>
      <c r="HO38" s="140"/>
      <c r="HP38" s="140"/>
      <c r="HQ38" s="140"/>
      <c r="HR38" s="140"/>
      <c r="HS38" s="140"/>
      <c r="HT38" s="140"/>
      <c r="HU38" s="140"/>
      <c r="HV38" s="140"/>
      <c r="HW38" s="140"/>
      <c r="HX38" s="140"/>
      <c r="HY38" s="140"/>
      <c r="HZ38" s="140"/>
      <c r="IA38" s="140"/>
      <c r="IB38" s="140"/>
      <c r="IC38" s="140"/>
      <c r="ID38" s="140"/>
      <c r="IE38" s="140"/>
      <c r="IF38" s="140"/>
      <c r="IG38" s="140"/>
      <c r="IH38" s="140"/>
      <c r="II38" s="140"/>
      <c r="IJ38" s="140"/>
      <c r="IK38" s="140"/>
      <c r="IL38" s="140"/>
      <c r="IM38" s="140"/>
      <c r="IN38" s="140"/>
      <c r="IO38" s="140"/>
      <c r="IP38" s="140"/>
      <c r="IQ38" s="140"/>
      <c r="IR38" s="140"/>
      <c r="IS38" s="140"/>
      <c r="IT38" s="140"/>
      <c r="IU38" s="140"/>
      <c r="IV38" s="140"/>
    </row>
    <row r="39" spans="1:256" s="14" customFormat="1" ht="11.25" customHeight="1">
      <c r="A39" s="209"/>
      <c r="B39" s="194"/>
      <c r="C39" s="233"/>
      <c r="D39" s="234"/>
      <c r="E39" s="234"/>
      <c r="F39" s="234"/>
      <c r="G39" s="234"/>
      <c r="H39" s="140"/>
      <c r="I39" s="235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  <c r="HP39" s="140"/>
      <c r="HQ39" s="140"/>
      <c r="HR39" s="140"/>
      <c r="HS39" s="140"/>
      <c r="HT39" s="140"/>
      <c r="HU39" s="140"/>
      <c r="HV39" s="140"/>
      <c r="HW39" s="140"/>
      <c r="HX39" s="140"/>
      <c r="HY39" s="140"/>
      <c r="HZ39" s="140"/>
      <c r="IA39" s="140"/>
      <c r="IB39" s="140"/>
      <c r="IC39" s="140"/>
      <c r="ID39" s="140"/>
      <c r="IE39" s="140"/>
      <c r="IF39" s="140"/>
      <c r="IG39" s="140"/>
      <c r="IH39" s="140"/>
      <c r="II39" s="140"/>
      <c r="IJ39" s="140"/>
      <c r="IK39" s="140"/>
      <c r="IL39" s="140"/>
      <c r="IM39" s="140"/>
      <c r="IN39" s="140"/>
      <c r="IO39" s="140"/>
      <c r="IP39" s="140"/>
      <c r="IQ39" s="140"/>
      <c r="IR39" s="140"/>
      <c r="IS39" s="140"/>
      <c r="IT39" s="140"/>
      <c r="IU39" s="140"/>
      <c r="IV39" s="140"/>
    </row>
    <row r="40" spans="1:256" s="14" customFormat="1" ht="14.25" customHeight="1">
      <c r="A40" s="448" t="s">
        <v>592</v>
      </c>
      <c r="B40" s="232" t="s">
        <v>753</v>
      </c>
      <c r="C40" s="239">
        <v>5837</v>
      </c>
      <c r="D40" s="240">
        <v>6106</v>
      </c>
      <c r="E40" s="240">
        <v>259</v>
      </c>
      <c r="F40" s="240">
        <v>20</v>
      </c>
      <c r="G40" s="240">
        <v>30</v>
      </c>
      <c r="H40" s="140"/>
      <c r="I40" s="235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0"/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40"/>
      <c r="GG40" s="140"/>
      <c r="GH40" s="140"/>
      <c r="GI40" s="140"/>
      <c r="GJ40" s="140"/>
      <c r="GK40" s="140"/>
      <c r="GL40" s="140"/>
      <c r="GM40" s="140"/>
      <c r="GN40" s="140"/>
      <c r="GO40" s="140"/>
      <c r="GP40" s="140"/>
      <c r="GQ40" s="140"/>
      <c r="GR40" s="140"/>
      <c r="GS40" s="140"/>
      <c r="GT40" s="140"/>
      <c r="GU40" s="140"/>
      <c r="GV40" s="140"/>
      <c r="GW40" s="140"/>
      <c r="GX40" s="140"/>
      <c r="GY40" s="140"/>
      <c r="GZ40" s="140"/>
      <c r="HA40" s="140"/>
      <c r="HB40" s="140"/>
      <c r="HC40" s="140"/>
      <c r="HD40" s="140"/>
      <c r="HE40" s="140"/>
      <c r="HF40" s="140"/>
      <c r="HG40" s="140"/>
      <c r="HH40" s="140"/>
      <c r="HI40" s="140"/>
      <c r="HJ40" s="140"/>
      <c r="HK40" s="140"/>
      <c r="HL40" s="140"/>
      <c r="HM40" s="140"/>
      <c r="HN40" s="140"/>
      <c r="HO40" s="140"/>
      <c r="HP40" s="140"/>
      <c r="HQ40" s="140"/>
      <c r="HR40" s="140"/>
      <c r="HS40" s="140"/>
      <c r="HT40" s="140"/>
      <c r="HU40" s="140"/>
      <c r="HV40" s="140"/>
      <c r="HW40" s="140"/>
      <c r="HX40" s="140"/>
      <c r="HY40" s="140"/>
      <c r="HZ40" s="140"/>
      <c r="IA40" s="140"/>
      <c r="IB40" s="140"/>
      <c r="IC40" s="140"/>
      <c r="ID40" s="140"/>
      <c r="IE40" s="140"/>
      <c r="IF40" s="140"/>
      <c r="IG40" s="140"/>
      <c r="IH40" s="140"/>
      <c r="II40" s="140"/>
      <c r="IJ40" s="140"/>
      <c r="IK40" s="140"/>
      <c r="IL40" s="140"/>
      <c r="IM40" s="140"/>
      <c r="IN40" s="140"/>
      <c r="IO40" s="140"/>
      <c r="IP40" s="140"/>
      <c r="IQ40" s="140"/>
      <c r="IR40" s="140"/>
      <c r="IS40" s="140"/>
      <c r="IT40" s="140"/>
      <c r="IU40" s="140"/>
      <c r="IV40" s="140"/>
    </row>
    <row r="41" spans="1:256" s="14" customFormat="1" ht="14.25" customHeight="1">
      <c r="A41" s="448"/>
      <c r="B41" s="236">
        <v>27</v>
      </c>
      <c r="C41" s="239">
        <v>18</v>
      </c>
      <c r="D41" s="240">
        <v>350</v>
      </c>
      <c r="E41" s="240">
        <v>323</v>
      </c>
      <c r="F41" s="240">
        <v>34</v>
      </c>
      <c r="G41" s="240">
        <v>43</v>
      </c>
      <c r="H41" s="140"/>
      <c r="I41" s="235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  <c r="HP41" s="140"/>
      <c r="HQ41" s="140"/>
      <c r="HR41" s="140"/>
      <c r="HS41" s="140"/>
      <c r="HT41" s="140"/>
      <c r="HU41" s="140"/>
      <c r="HV41" s="140"/>
      <c r="HW41" s="140"/>
      <c r="HX41" s="140"/>
      <c r="HY41" s="140"/>
      <c r="HZ41" s="140"/>
      <c r="IA41" s="140"/>
      <c r="IB41" s="140"/>
      <c r="IC41" s="140"/>
      <c r="ID41" s="140"/>
      <c r="IE41" s="140"/>
      <c r="IF41" s="140"/>
      <c r="IG41" s="140"/>
      <c r="IH41" s="140"/>
      <c r="II41" s="140"/>
      <c r="IJ41" s="140"/>
      <c r="IK41" s="140"/>
      <c r="IL41" s="140"/>
      <c r="IM41" s="140"/>
      <c r="IN41" s="140"/>
      <c r="IO41" s="140"/>
      <c r="IP41" s="140"/>
      <c r="IQ41" s="140"/>
      <c r="IR41" s="140"/>
      <c r="IS41" s="140"/>
      <c r="IT41" s="140"/>
      <c r="IU41" s="140"/>
      <c r="IV41" s="140"/>
    </row>
    <row r="42" spans="1:256" s="14" customFormat="1" ht="14.25" customHeight="1">
      <c r="A42" s="448"/>
      <c r="B42" s="236">
        <v>28</v>
      </c>
      <c r="C42" s="233">
        <v>-131</v>
      </c>
      <c r="D42" s="234">
        <v>248</v>
      </c>
      <c r="E42" s="234">
        <v>353</v>
      </c>
      <c r="F42" s="234">
        <v>23</v>
      </c>
      <c r="G42" s="234">
        <v>49</v>
      </c>
      <c r="H42" s="140"/>
      <c r="I42" s="235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0"/>
      <c r="FP42" s="140"/>
      <c r="FQ42" s="140"/>
      <c r="FR42" s="140"/>
      <c r="FS42" s="140"/>
      <c r="FT42" s="140"/>
      <c r="FU42" s="140"/>
      <c r="FV42" s="140"/>
      <c r="FW42" s="140"/>
      <c r="FX42" s="140"/>
      <c r="FY42" s="140"/>
      <c r="FZ42" s="140"/>
      <c r="GA42" s="140"/>
      <c r="GB42" s="140"/>
      <c r="GC42" s="140"/>
      <c r="GD42" s="140"/>
      <c r="GE42" s="140"/>
      <c r="GF42" s="140"/>
      <c r="GG42" s="140"/>
      <c r="GH42" s="140"/>
      <c r="GI42" s="140"/>
      <c r="GJ42" s="140"/>
      <c r="GK42" s="140"/>
      <c r="GL42" s="140"/>
      <c r="GM42" s="140"/>
      <c r="GN42" s="140"/>
      <c r="GO42" s="140"/>
      <c r="GP42" s="140"/>
      <c r="GQ42" s="140"/>
      <c r="GR42" s="140"/>
      <c r="GS42" s="140"/>
      <c r="GT42" s="140"/>
      <c r="GU42" s="140"/>
      <c r="GV42" s="140"/>
      <c r="GW42" s="140"/>
      <c r="GX42" s="140"/>
      <c r="GY42" s="140"/>
      <c r="GZ42" s="140"/>
      <c r="HA42" s="140"/>
      <c r="HB42" s="140"/>
      <c r="HC42" s="140"/>
      <c r="HD42" s="140"/>
      <c r="HE42" s="140"/>
      <c r="HF42" s="140"/>
      <c r="HG42" s="140"/>
      <c r="HH42" s="140"/>
      <c r="HI42" s="140"/>
      <c r="HJ42" s="140"/>
      <c r="HK42" s="140"/>
      <c r="HL42" s="140"/>
      <c r="HM42" s="140"/>
      <c r="HN42" s="140"/>
      <c r="HO42" s="140"/>
      <c r="HP42" s="140"/>
      <c r="HQ42" s="140"/>
      <c r="HR42" s="140"/>
      <c r="HS42" s="140"/>
      <c r="HT42" s="140"/>
      <c r="HU42" s="140"/>
      <c r="HV42" s="140"/>
      <c r="HW42" s="140"/>
      <c r="HX42" s="140"/>
      <c r="HY42" s="140"/>
      <c r="HZ42" s="140"/>
      <c r="IA42" s="140"/>
      <c r="IB42" s="140"/>
      <c r="IC42" s="140"/>
      <c r="ID42" s="140"/>
      <c r="IE42" s="140"/>
      <c r="IF42" s="140"/>
      <c r="IG42" s="140"/>
      <c r="IH42" s="140"/>
      <c r="II42" s="140"/>
      <c r="IJ42" s="140"/>
      <c r="IK42" s="140"/>
      <c r="IL42" s="140"/>
      <c r="IM42" s="140"/>
      <c r="IN42" s="140"/>
      <c r="IO42" s="140"/>
      <c r="IP42" s="140"/>
      <c r="IQ42" s="140"/>
      <c r="IR42" s="140"/>
      <c r="IS42" s="140"/>
      <c r="IT42" s="140"/>
      <c r="IU42" s="140"/>
      <c r="IV42" s="140"/>
    </row>
    <row r="43" spans="1:256" s="14" customFormat="1" ht="11.25" customHeight="1">
      <c r="A43" s="238"/>
      <c r="B43" s="194"/>
      <c r="C43" s="233"/>
      <c r="D43" s="234"/>
      <c r="E43" s="234"/>
      <c r="F43" s="234"/>
      <c r="G43" s="234"/>
      <c r="H43" s="140"/>
      <c r="I43" s="235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0"/>
      <c r="FZ43" s="140"/>
      <c r="GA43" s="140"/>
      <c r="GB43" s="140"/>
      <c r="GC43" s="140"/>
      <c r="GD43" s="140"/>
      <c r="GE43" s="140"/>
      <c r="GF43" s="140"/>
      <c r="GG43" s="140"/>
      <c r="GH43" s="140"/>
      <c r="GI43" s="140"/>
      <c r="GJ43" s="140"/>
      <c r="GK43" s="140"/>
      <c r="GL43" s="140"/>
      <c r="GM43" s="140"/>
      <c r="GN43" s="140"/>
      <c r="GO43" s="140"/>
      <c r="GP43" s="140"/>
      <c r="GQ43" s="140"/>
      <c r="GR43" s="140"/>
      <c r="GS43" s="140"/>
      <c r="GT43" s="140"/>
      <c r="GU43" s="140"/>
      <c r="GV43" s="140"/>
      <c r="GW43" s="140"/>
      <c r="GX43" s="140"/>
      <c r="GY43" s="140"/>
      <c r="GZ43" s="140"/>
      <c r="HA43" s="140"/>
      <c r="HB43" s="140"/>
      <c r="HC43" s="140"/>
      <c r="HD43" s="140"/>
      <c r="HE43" s="140"/>
      <c r="HF43" s="140"/>
      <c r="HG43" s="140"/>
      <c r="HH43" s="140"/>
      <c r="HI43" s="140"/>
      <c r="HJ43" s="140"/>
      <c r="HK43" s="140"/>
      <c r="HL43" s="140"/>
      <c r="HM43" s="140"/>
      <c r="HN43" s="140"/>
      <c r="HO43" s="140"/>
      <c r="HP43" s="140"/>
      <c r="HQ43" s="140"/>
      <c r="HR43" s="140"/>
      <c r="HS43" s="140"/>
      <c r="HT43" s="140"/>
      <c r="HU43" s="140"/>
      <c r="HV43" s="140"/>
      <c r="HW43" s="140"/>
      <c r="HX43" s="140"/>
      <c r="HY43" s="140"/>
      <c r="HZ43" s="140"/>
      <c r="IA43" s="140"/>
      <c r="IB43" s="140"/>
      <c r="IC43" s="140"/>
      <c r="ID43" s="140"/>
      <c r="IE43" s="140"/>
      <c r="IF43" s="140"/>
      <c r="IG43" s="140"/>
      <c r="IH43" s="140"/>
      <c r="II43" s="140"/>
      <c r="IJ43" s="140"/>
      <c r="IK43" s="140"/>
      <c r="IL43" s="140"/>
      <c r="IM43" s="140"/>
      <c r="IN43" s="140"/>
      <c r="IO43" s="140"/>
      <c r="IP43" s="140"/>
      <c r="IQ43" s="140"/>
      <c r="IR43" s="140"/>
      <c r="IS43" s="140"/>
      <c r="IT43" s="140"/>
      <c r="IU43" s="140"/>
      <c r="IV43" s="140"/>
    </row>
    <row r="44" spans="1:256" s="14" customFormat="1" ht="14.25" customHeight="1">
      <c r="A44" s="448" t="s">
        <v>593</v>
      </c>
      <c r="B44" s="232" t="s">
        <v>753</v>
      </c>
      <c r="C44" s="233">
        <v>-23</v>
      </c>
      <c r="D44" s="234">
        <v>1228</v>
      </c>
      <c r="E44" s="234">
        <v>1173</v>
      </c>
      <c r="F44" s="234">
        <v>71</v>
      </c>
      <c r="G44" s="234">
        <v>149</v>
      </c>
      <c r="H44" s="140"/>
      <c r="I44" s="235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  <c r="FX44" s="140"/>
      <c r="FY44" s="140"/>
      <c r="FZ44" s="140"/>
      <c r="GA44" s="140"/>
      <c r="GB44" s="140"/>
      <c r="GC44" s="140"/>
      <c r="GD44" s="140"/>
      <c r="GE44" s="140"/>
      <c r="GF44" s="140"/>
      <c r="GG44" s="140"/>
      <c r="GH44" s="140"/>
      <c r="GI44" s="140"/>
      <c r="GJ44" s="140"/>
      <c r="GK44" s="140"/>
      <c r="GL44" s="140"/>
      <c r="GM44" s="140"/>
      <c r="GN44" s="140"/>
      <c r="GO44" s="140"/>
      <c r="GP44" s="140"/>
      <c r="GQ44" s="140"/>
      <c r="GR44" s="140"/>
      <c r="GS44" s="140"/>
      <c r="GT44" s="140"/>
      <c r="GU44" s="140"/>
      <c r="GV44" s="140"/>
      <c r="GW44" s="140"/>
      <c r="GX44" s="140"/>
      <c r="GY44" s="140"/>
      <c r="GZ44" s="140"/>
      <c r="HA44" s="140"/>
      <c r="HB44" s="140"/>
      <c r="HC44" s="140"/>
      <c r="HD44" s="140"/>
      <c r="HE44" s="140"/>
      <c r="HF44" s="140"/>
      <c r="HG44" s="140"/>
      <c r="HH44" s="140"/>
      <c r="HI44" s="140"/>
      <c r="HJ44" s="140"/>
      <c r="HK44" s="140"/>
      <c r="HL44" s="140"/>
      <c r="HM44" s="140"/>
      <c r="HN44" s="140"/>
      <c r="HO44" s="140"/>
      <c r="HP44" s="140"/>
      <c r="HQ44" s="140"/>
      <c r="HR44" s="140"/>
      <c r="HS44" s="140"/>
      <c r="HT44" s="140"/>
      <c r="HU44" s="140"/>
      <c r="HV44" s="140"/>
      <c r="HW44" s="140"/>
      <c r="HX44" s="140"/>
      <c r="HY44" s="140"/>
      <c r="HZ44" s="140"/>
      <c r="IA44" s="140"/>
      <c r="IB44" s="140"/>
      <c r="IC44" s="140"/>
      <c r="ID44" s="140"/>
      <c r="IE44" s="140"/>
      <c r="IF44" s="140"/>
      <c r="IG44" s="140"/>
      <c r="IH44" s="140"/>
      <c r="II44" s="140"/>
      <c r="IJ44" s="140"/>
      <c r="IK44" s="140"/>
      <c r="IL44" s="140"/>
      <c r="IM44" s="140"/>
      <c r="IN44" s="140"/>
      <c r="IO44" s="140"/>
      <c r="IP44" s="140"/>
      <c r="IQ44" s="140"/>
      <c r="IR44" s="140"/>
      <c r="IS44" s="140"/>
      <c r="IT44" s="140"/>
      <c r="IU44" s="140"/>
      <c r="IV44" s="140"/>
    </row>
    <row r="45" spans="1:256" s="14" customFormat="1" ht="14.25" customHeight="1">
      <c r="A45" s="448"/>
      <c r="B45" s="236">
        <v>27</v>
      </c>
      <c r="C45" s="233">
        <v>-84</v>
      </c>
      <c r="D45" s="234">
        <v>1150</v>
      </c>
      <c r="E45" s="234">
        <v>1148</v>
      </c>
      <c r="F45" s="234">
        <v>89</v>
      </c>
      <c r="G45" s="234">
        <v>175</v>
      </c>
      <c r="H45" s="140"/>
      <c r="I45" s="235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  <c r="HP45" s="140"/>
      <c r="HQ45" s="140"/>
      <c r="HR45" s="140"/>
      <c r="HS45" s="140"/>
      <c r="HT45" s="140"/>
      <c r="HU45" s="140"/>
      <c r="HV45" s="140"/>
      <c r="HW45" s="140"/>
      <c r="HX45" s="140"/>
      <c r="HY45" s="140"/>
      <c r="HZ45" s="140"/>
      <c r="IA45" s="140"/>
      <c r="IB45" s="140"/>
      <c r="IC45" s="140"/>
      <c r="ID45" s="140"/>
      <c r="IE45" s="140"/>
      <c r="IF45" s="140"/>
      <c r="IG45" s="140"/>
      <c r="IH45" s="140"/>
      <c r="II45" s="140"/>
      <c r="IJ45" s="140"/>
      <c r="IK45" s="140"/>
      <c r="IL45" s="140"/>
      <c r="IM45" s="140"/>
      <c r="IN45" s="140"/>
      <c r="IO45" s="140"/>
      <c r="IP45" s="140"/>
      <c r="IQ45" s="140"/>
      <c r="IR45" s="140"/>
      <c r="IS45" s="140"/>
      <c r="IT45" s="140"/>
      <c r="IU45" s="140"/>
      <c r="IV45" s="140"/>
    </row>
    <row r="46" spans="1:256" s="14" customFormat="1" ht="14.25" customHeight="1">
      <c r="A46" s="448"/>
      <c r="B46" s="236">
        <v>28</v>
      </c>
      <c r="C46" s="233">
        <v>-102</v>
      </c>
      <c r="D46" s="234">
        <v>1235</v>
      </c>
      <c r="E46" s="234">
        <v>1224</v>
      </c>
      <c r="F46" s="234">
        <v>71</v>
      </c>
      <c r="G46" s="234">
        <v>184</v>
      </c>
      <c r="H46" s="140"/>
      <c r="I46" s="235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40"/>
      <c r="GD46" s="140"/>
      <c r="GE46" s="140"/>
      <c r="GF46" s="140"/>
      <c r="GG46" s="140"/>
      <c r="GH46" s="140"/>
      <c r="GI46" s="140"/>
      <c r="GJ46" s="140"/>
      <c r="GK46" s="140"/>
      <c r="GL46" s="140"/>
      <c r="GM46" s="140"/>
      <c r="GN46" s="140"/>
      <c r="GO46" s="140"/>
      <c r="GP46" s="140"/>
      <c r="GQ46" s="140"/>
      <c r="GR46" s="140"/>
      <c r="GS46" s="140"/>
      <c r="GT46" s="140"/>
      <c r="GU46" s="140"/>
      <c r="GV46" s="140"/>
      <c r="GW46" s="140"/>
      <c r="GX46" s="140"/>
      <c r="GY46" s="140"/>
      <c r="GZ46" s="140"/>
      <c r="HA46" s="140"/>
      <c r="HB46" s="140"/>
      <c r="HC46" s="140"/>
      <c r="HD46" s="140"/>
      <c r="HE46" s="140"/>
      <c r="HF46" s="140"/>
      <c r="HG46" s="140"/>
      <c r="HH46" s="140"/>
      <c r="HI46" s="140"/>
      <c r="HJ46" s="140"/>
      <c r="HK46" s="140"/>
      <c r="HL46" s="140"/>
      <c r="HM46" s="140"/>
      <c r="HN46" s="140"/>
      <c r="HO46" s="140"/>
      <c r="HP46" s="140"/>
      <c r="HQ46" s="140"/>
      <c r="HR46" s="140"/>
      <c r="HS46" s="140"/>
      <c r="HT46" s="140"/>
      <c r="HU46" s="140"/>
      <c r="HV46" s="140"/>
      <c r="HW46" s="140"/>
      <c r="HX46" s="140"/>
      <c r="HY46" s="140"/>
      <c r="HZ46" s="140"/>
      <c r="IA46" s="140"/>
      <c r="IB46" s="140"/>
      <c r="IC46" s="140"/>
      <c r="ID46" s="140"/>
      <c r="IE46" s="140"/>
      <c r="IF46" s="140"/>
      <c r="IG46" s="140"/>
      <c r="IH46" s="140"/>
      <c r="II46" s="140"/>
      <c r="IJ46" s="140"/>
      <c r="IK46" s="140"/>
      <c r="IL46" s="140"/>
      <c r="IM46" s="140"/>
      <c r="IN46" s="140"/>
      <c r="IO46" s="140"/>
      <c r="IP46" s="140"/>
      <c r="IQ46" s="140"/>
      <c r="IR46" s="140"/>
      <c r="IS46" s="140"/>
      <c r="IT46" s="140"/>
      <c r="IU46" s="140"/>
      <c r="IV46" s="140"/>
    </row>
    <row r="47" spans="1:256" s="14" customFormat="1" ht="11.25" customHeight="1">
      <c r="A47" s="238"/>
      <c r="B47" s="24"/>
      <c r="C47" s="233"/>
      <c r="D47" s="234"/>
      <c r="E47" s="234"/>
      <c r="F47" s="234"/>
      <c r="G47" s="234"/>
      <c r="H47" s="140"/>
      <c r="I47" s="235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0"/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0"/>
      <c r="FI47" s="140"/>
      <c r="FJ47" s="140"/>
      <c r="FK47" s="140"/>
      <c r="FL47" s="140"/>
      <c r="FM47" s="140"/>
      <c r="FN47" s="140"/>
      <c r="FO47" s="140"/>
      <c r="FP47" s="140"/>
      <c r="FQ47" s="140"/>
      <c r="FR47" s="140"/>
      <c r="FS47" s="140"/>
      <c r="FT47" s="140"/>
      <c r="FU47" s="140"/>
      <c r="FV47" s="140"/>
      <c r="FW47" s="140"/>
      <c r="FX47" s="140"/>
      <c r="FY47" s="140"/>
      <c r="FZ47" s="140"/>
      <c r="GA47" s="140"/>
      <c r="GB47" s="140"/>
      <c r="GC47" s="140"/>
      <c r="GD47" s="140"/>
      <c r="GE47" s="140"/>
      <c r="GF47" s="140"/>
      <c r="GG47" s="140"/>
      <c r="GH47" s="140"/>
      <c r="GI47" s="140"/>
      <c r="GJ47" s="140"/>
      <c r="GK47" s="140"/>
      <c r="GL47" s="140"/>
      <c r="GM47" s="140"/>
      <c r="GN47" s="140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0"/>
      <c r="HF47" s="140"/>
      <c r="HG47" s="140"/>
      <c r="HH47" s="140"/>
      <c r="HI47" s="140"/>
      <c r="HJ47" s="140"/>
      <c r="HK47" s="140"/>
      <c r="HL47" s="140"/>
      <c r="HM47" s="140"/>
      <c r="HN47" s="140"/>
      <c r="HO47" s="140"/>
      <c r="HP47" s="140"/>
      <c r="HQ47" s="140"/>
      <c r="HR47" s="140"/>
      <c r="HS47" s="140"/>
      <c r="HT47" s="140"/>
      <c r="HU47" s="140"/>
      <c r="HV47" s="140"/>
      <c r="HW47" s="140"/>
      <c r="HX47" s="140"/>
      <c r="HY47" s="140"/>
      <c r="HZ47" s="140"/>
      <c r="IA47" s="140"/>
      <c r="IB47" s="140"/>
      <c r="IC47" s="140"/>
      <c r="ID47" s="140"/>
      <c r="IE47" s="140"/>
      <c r="IF47" s="140"/>
      <c r="IG47" s="140"/>
      <c r="IH47" s="140"/>
      <c r="II47" s="140"/>
      <c r="IJ47" s="140"/>
      <c r="IK47" s="140"/>
      <c r="IL47" s="140"/>
      <c r="IM47" s="140"/>
      <c r="IN47" s="140"/>
      <c r="IO47" s="140"/>
      <c r="IP47" s="140"/>
      <c r="IQ47" s="140"/>
      <c r="IR47" s="140"/>
      <c r="IS47" s="140"/>
      <c r="IT47" s="140"/>
      <c r="IU47" s="140"/>
      <c r="IV47" s="140"/>
    </row>
    <row r="48" spans="1:256" s="14" customFormat="1" ht="14.25" customHeight="1">
      <c r="A48" s="448" t="s">
        <v>594</v>
      </c>
      <c r="B48" s="232" t="s">
        <v>753</v>
      </c>
      <c r="C48" s="233">
        <v>-2462</v>
      </c>
      <c r="D48" s="234">
        <v>2161</v>
      </c>
      <c r="E48" s="234">
        <v>4662</v>
      </c>
      <c r="F48" s="234">
        <v>301</v>
      </c>
      <c r="G48" s="234">
        <v>262</v>
      </c>
      <c r="H48" s="140"/>
      <c r="I48" s="235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0"/>
      <c r="EZ48" s="140"/>
      <c r="FA48" s="140"/>
      <c r="FB48" s="140"/>
      <c r="FC48" s="140"/>
      <c r="FD48" s="140"/>
      <c r="FE48" s="140"/>
      <c r="FF48" s="140"/>
      <c r="FG48" s="140"/>
      <c r="FH48" s="140"/>
      <c r="FI48" s="140"/>
      <c r="FJ48" s="140"/>
      <c r="FK48" s="140"/>
      <c r="FL48" s="140"/>
      <c r="FM48" s="140"/>
      <c r="FN48" s="140"/>
      <c r="FO48" s="140"/>
      <c r="FP48" s="140"/>
      <c r="FQ48" s="140"/>
      <c r="FR48" s="140"/>
      <c r="FS48" s="140"/>
      <c r="FT48" s="140"/>
      <c r="FU48" s="140"/>
      <c r="FV48" s="140"/>
      <c r="FW48" s="140"/>
      <c r="FX48" s="140"/>
      <c r="FY48" s="140"/>
      <c r="FZ48" s="140"/>
      <c r="GA48" s="140"/>
      <c r="GB48" s="140"/>
      <c r="GC48" s="140"/>
      <c r="GD48" s="140"/>
      <c r="GE48" s="140"/>
      <c r="GF48" s="140"/>
      <c r="GG48" s="140"/>
      <c r="GH48" s="140"/>
      <c r="GI48" s="140"/>
      <c r="GJ48" s="140"/>
      <c r="GK48" s="140"/>
      <c r="GL48" s="140"/>
      <c r="GM48" s="140"/>
      <c r="GN48" s="140"/>
      <c r="GO48" s="140"/>
      <c r="GP48" s="140"/>
      <c r="GQ48" s="140"/>
      <c r="GR48" s="140"/>
      <c r="GS48" s="140"/>
      <c r="GT48" s="140"/>
      <c r="GU48" s="140"/>
      <c r="GV48" s="140"/>
      <c r="GW48" s="140"/>
      <c r="GX48" s="140"/>
      <c r="GY48" s="140"/>
      <c r="GZ48" s="140"/>
      <c r="HA48" s="140"/>
      <c r="HB48" s="140"/>
      <c r="HC48" s="140"/>
      <c r="HD48" s="140"/>
      <c r="HE48" s="140"/>
      <c r="HF48" s="140"/>
      <c r="HG48" s="140"/>
      <c r="HH48" s="140"/>
      <c r="HI48" s="140"/>
      <c r="HJ48" s="140"/>
      <c r="HK48" s="140"/>
      <c r="HL48" s="140"/>
      <c r="HM48" s="140"/>
      <c r="HN48" s="140"/>
      <c r="HO48" s="140"/>
      <c r="HP48" s="140"/>
      <c r="HQ48" s="140"/>
      <c r="HR48" s="140"/>
      <c r="HS48" s="140"/>
      <c r="HT48" s="140"/>
      <c r="HU48" s="140"/>
      <c r="HV48" s="140"/>
      <c r="HW48" s="140"/>
      <c r="HX48" s="140"/>
      <c r="HY48" s="140"/>
      <c r="HZ48" s="140"/>
      <c r="IA48" s="140"/>
      <c r="IB48" s="140"/>
      <c r="IC48" s="140"/>
      <c r="ID48" s="140"/>
      <c r="IE48" s="140"/>
      <c r="IF48" s="140"/>
      <c r="IG48" s="140"/>
      <c r="IH48" s="140"/>
      <c r="II48" s="140"/>
      <c r="IJ48" s="140"/>
      <c r="IK48" s="140"/>
      <c r="IL48" s="140"/>
      <c r="IM48" s="140"/>
      <c r="IN48" s="140"/>
      <c r="IO48" s="140"/>
      <c r="IP48" s="140"/>
      <c r="IQ48" s="140"/>
      <c r="IR48" s="140"/>
      <c r="IS48" s="140"/>
      <c r="IT48" s="140"/>
      <c r="IU48" s="140"/>
      <c r="IV48" s="140"/>
    </row>
    <row r="49" spans="1:256" s="14" customFormat="1" ht="14.25" customHeight="1">
      <c r="A49" s="448"/>
      <c r="B49" s="236">
        <v>27</v>
      </c>
      <c r="C49" s="233">
        <v>14</v>
      </c>
      <c r="D49" s="234">
        <v>2439</v>
      </c>
      <c r="E49" s="234">
        <v>2439</v>
      </c>
      <c r="F49" s="234">
        <v>291</v>
      </c>
      <c r="G49" s="234">
        <v>277</v>
      </c>
      <c r="H49" s="140"/>
      <c r="I49" s="235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140"/>
      <c r="FQ49" s="140"/>
      <c r="FR49" s="140"/>
      <c r="FS49" s="140"/>
      <c r="FT49" s="140"/>
      <c r="FU49" s="140"/>
      <c r="FV49" s="140"/>
      <c r="FW49" s="140"/>
      <c r="FX49" s="140"/>
      <c r="FY49" s="140"/>
      <c r="FZ49" s="140"/>
      <c r="GA49" s="140"/>
      <c r="GB49" s="140"/>
      <c r="GC49" s="140"/>
      <c r="GD49" s="140"/>
      <c r="GE49" s="140"/>
      <c r="GF49" s="140"/>
      <c r="GG49" s="140"/>
      <c r="GH49" s="140"/>
      <c r="GI49" s="140"/>
      <c r="GJ49" s="140"/>
      <c r="GK49" s="140"/>
      <c r="GL49" s="140"/>
      <c r="GM49" s="140"/>
      <c r="GN49" s="140"/>
      <c r="GO49" s="140"/>
      <c r="GP49" s="140"/>
      <c r="GQ49" s="140"/>
      <c r="GR49" s="140"/>
      <c r="GS49" s="140"/>
      <c r="GT49" s="140"/>
      <c r="GU49" s="140"/>
      <c r="GV49" s="140"/>
      <c r="GW49" s="140"/>
      <c r="GX49" s="140"/>
      <c r="GY49" s="140"/>
      <c r="GZ49" s="140"/>
      <c r="HA49" s="140"/>
      <c r="HB49" s="140"/>
      <c r="HC49" s="140"/>
      <c r="HD49" s="140"/>
      <c r="HE49" s="140"/>
      <c r="HF49" s="140"/>
      <c r="HG49" s="140"/>
      <c r="HH49" s="140"/>
      <c r="HI49" s="140"/>
      <c r="HJ49" s="140"/>
      <c r="HK49" s="140"/>
      <c r="HL49" s="140"/>
      <c r="HM49" s="140"/>
      <c r="HN49" s="140"/>
      <c r="HO49" s="140"/>
      <c r="HP49" s="140"/>
      <c r="HQ49" s="140"/>
      <c r="HR49" s="140"/>
      <c r="HS49" s="140"/>
      <c r="HT49" s="140"/>
      <c r="HU49" s="140"/>
      <c r="HV49" s="140"/>
      <c r="HW49" s="140"/>
      <c r="HX49" s="140"/>
      <c r="HY49" s="140"/>
      <c r="HZ49" s="140"/>
      <c r="IA49" s="140"/>
      <c r="IB49" s="140"/>
      <c r="IC49" s="140"/>
      <c r="ID49" s="140"/>
      <c r="IE49" s="140"/>
      <c r="IF49" s="140"/>
      <c r="IG49" s="140"/>
      <c r="IH49" s="140"/>
      <c r="II49" s="140"/>
      <c r="IJ49" s="140"/>
      <c r="IK49" s="140"/>
      <c r="IL49" s="140"/>
      <c r="IM49" s="140"/>
      <c r="IN49" s="140"/>
      <c r="IO49" s="140"/>
      <c r="IP49" s="140"/>
      <c r="IQ49" s="140"/>
      <c r="IR49" s="140"/>
      <c r="IS49" s="140"/>
      <c r="IT49" s="140"/>
      <c r="IU49" s="140"/>
      <c r="IV49" s="140"/>
    </row>
    <row r="50" spans="1:256" s="14" customFormat="1" ht="14.25" customHeight="1">
      <c r="A50" s="448"/>
      <c r="B50" s="236">
        <v>28</v>
      </c>
      <c r="C50" s="233">
        <v>83</v>
      </c>
      <c r="D50" s="234">
        <v>2146</v>
      </c>
      <c r="E50" s="234">
        <v>2031</v>
      </c>
      <c r="F50" s="234">
        <v>263</v>
      </c>
      <c r="G50" s="234">
        <v>295</v>
      </c>
      <c r="H50" s="140"/>
      <c r="I50" s="235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0"/>
      <c r="EZ50" s="140"/>
      <c r="FA50" s="140"/>
      <c r="FB50" s="140"/>
      <c r="FC50" s="140"/>
      <c r="FD50" s="140"/>
      <c r="FE50" s="140"/>
      <c r="FF50" s="140"/>
      <c r="FG50" s="140"/>
      <c r="FH50" s="140"/>
      <c r="FI50" s="140"/>
      <c r="FJ50" s="140"/>
      <c r="FK50" s="140"/>
      <c r="FL50" s="140"/>
      <c r="FM50" s="140"/>
      <c r="FN50" s="140"/>
      <c r="FO50" s="140"/>
      <c r="FP50" s="140"/>
      <c r="FQ50" s="140"/>
      <c r="FR50" s="140"/>
      <c r="FS50" s="140"/>
      <c r="FT50" s="140"/>
      <c r="FU50" s="140"/>
      <c r="FV50" s="140"/>
      <c r="FW50" s="140"/>
      <c r="FX50" s="140"/>
      <c r="FY50" s="140"/>
      <c r="FZ50" s="140"/>
      <c r="GA50" s="140"/>
      <c r="GB50" s="140"/>
      <c r="GC50" s="140"/>
      <c r="GD50" s="140"/>
      <c r="GE50" s="140"/>
      <c r="GF50" s="140"/>
      <c r="GG50" s="140"/>
      <c r="GH50" s="140"/>
      <c r="GI50" s="140"/>
      <c r="GJ50" s="140"/>
      <c r="GK50" s="140"/>
      <c r="GL50" s="140"/>
      <c r="GM50" s="140"/>
      <c r="GN50" s="140"/>
      <c r="GO50" s="140"/>
      <c r="GP50" s="140"/>
      <c r="GQ50" s="140"/>
      <c r="GR50" s="140"/>
      <c r="GS50" s="140"/>
      <c r="GT50" s="140"/>
      <c r="GU50" s="140"/>
      <c r="GV50" s="140"/>
      <c r="GW50" s="140"/>
      <c r="GX50" s="140"/>
      <c r="GY50" s="140"/>
      <c r="GZ50" s="140"/>
      <c r="HA50" s="140"/>
      <c r="HB50" s="140"/>
      <c r="HC50" s="140"/>
      <c r="HD50" s="140"/>
      <c r="HE50" s="140"/>
      <c r="HF50" s="140"/>
      <c r="HG50" s="140"/>
      <c r="HH50" s="140"/>
      <c r="HI50" s="140"/>
      <c r="HJ50" s="140"/>
      <c r="HK50" s="140"/>
      <c r="HL50" s="140"/>
      <c r="HM50" s="140"/>
      <c r="HN50" s="140"/>
      <c r="HO50" s="140"/>
      <c r="HP50" s="140"/>
      <c r="HQ50" s="140"/>
      <c r="HR50" s="140"/>
      <c r="HS50" s="140"/>
      <c r="HT50" s="140"/>
      <c r="HU50" s="140"/>
      <c r="HV50" s="140"/>
      <c r="HW50" s="140"/>
      <c r="HX50" s="140"/>
      <c r="HY50" s="140"/>
      <c r="HZ50" s="140"/>
      <c r="IA50" s="140"/>
      <c r="IB50" s="140"/>
      <c r="IC50" s="140"/>
      <c r="ID50" s="140"/>
      <c r="IE50" s="140"/>
      <c r="IF50" s="140"/>
      <c r="IG50" s="140"/>
      <c r="IH50" s="140"/>
      <c r="II50" s="140"/>
      <c r="IJ50" s="140"/>
      <c r="IK50" s="140"/>
      <c r="IL50" s="140"/>
      <c r="IM50" s="140"/>
      <c r="IN50" s="140"/>
      <c r="IO50" s="140"/>
      <c r="IP50" s="140"/>
      <c r="IQ50" s="140"/>
      <c r="IR50" s="140"/>
      <c r="IS50" s="140"/>
      <c r="IT50" s="140"/>
      <c r="IU50" s="140"/>
      <c r="IV50" s="140"/>
    </row>
    <row r="51" spans="1:256" s="14" customFormat="1" ht="11.25" customHeight="1">
      <c r="A51" s="207"/>
      <c r="B51" s="24"/>
      <c r="C51" s="233"/>
      <c r="D51" s="234"/>
      <c r="E51" s="234"/>
      <c r="F51" s="234"/>
      <c r="G51" s="234"/>
      <c r="H51" s="22"/>
      <c r="I51" s="235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s="14" customFormat="1" ht="14.25" customHeight="1">
      <c r="A52" s="446" t="s">
        <v>595</v>
      </c>
      <c r="B52" s="232" t="s">
        <v>753</v>
      </c>
      <c r="C52" s="233">
        <v>191</v>
      </c>
      <c r="D52" s="234">
        <v>843</v>
      </c>
      <c r="E52" s="234">
        <v>700</v>
      </c>
      <c r="F52" s="234">
        <v>127</v>
      </c>
      <c r="G52" s="234">
        <v>79</v>
      </c>
      <c r="H52" s="22"/>
      <c r="I52" s="235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14" customFormat="1" ht="14.25" customHeight="1">
      <c r="A53" s="446"/>
      <c r="B53" s="236">
        <v>27</v>
      </c>
      <c r="C53" s="233">
        <v>100</v>
      </c>
      <c r="D53" s="234">
        <v>760</v>
      </c>
      <c r="E53" s="234">
        <v>690</v>
      </c>
      <c r="F53" s="234">
        <v>122</v>
      </c>
      <c r="G53" s="234">
        <v>92</v>
      </c>
      <c r="H53" s="22"/>
      <c r="I53" s="235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14" customFormat="1" ht="14.25" customHeight="1" thickBot="1">
      <c r="A54" s="449"/>
      <c r="B54" s="241">
        <v>28</v>
      </c>
      <c r="C54" s="242">
        <v>-43</v>
      </c>
      <c r="D54" s="243">
        <v>645</v>
      </c>
      <c r="E54" s="243">
        <v>714</v>
      </c>
      <c r="F54" s="243">
        <v>122</v>
      </c>
      <c r="G54" s="243">
        <v>96</v>
      </c>
      <c r="H54" s="237"/>
      <c r="I54" s="235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7"/>
      <c r="BG54" s="237"/>
      <c r="BH54" s="237"/>
      <c r="BI54" s="237"/>
      <c r="BJ54" s="237"/>
      <c r="BK54" s="237"/>
      <c r="BL54" s="237"/>
      <c r="BM54" s="237"/>
      <c r="BN54" s="237"/>
      <c r="BO54" s="237"/>
      <c r="BP54" s="237"/>
      <c r="BQ54" s="237"/>
      <c r="BR54" s="237"/>
      <c r="BS54" s="237"/>
      <c r="BT54" s="237"/>
      <c r="BU54" s="237"/>
      <c r="BV54" s="237"/>
      <c r="BW54" s="237"/>
      <c r="BX54" s="237"/>
      <c r="BY54" s="237"/>
      <c r="BZ54" s="237"/>
      <c r="CA54" s="237"/>
      <c r="CB54" s="237"/>
      <c r="CC54" s="237"/>
      <c r="CD54" s="237"/>
      <c r="CE54" s="237"/>
      <c r="CF54" s="237"/>
      <c r="CG54" s="237"/>
      <c r="CH54" s="237"/>
      <c r="CI54" s="237"/>
      <c r="CJ54" s="237"/>
      <c r="CK54" s="237"/>
      <c r="CL54" s="237"/>
      <c r="CM54" s="237"/>
      <c r="CN54" s="237"/>
      <c r="CO54" s="237"/>
      <c r="CP54" s="237"/>
      <c r="CQ54" s="237"/>
      <c r="CR54" s="237"/>
      <c r="CS54" s="237"/>
      <c r="CT54" s="237"/>
      <c r="CU54" s="237"/>
      <c r="CV54" s="237"/>
      <c r="CW54" s="237"/>
      <c r="CX54" s="237"/>
      <c r="CY54" s="237"/>
      <c r="CZ54" s="237"/>
      <c r="DA54" s="237"/>
      <c r="DB54" s="237"/>
      <c r="DC54" s="237"/>
      <c r="DD54" s="237"/>
      <c r="DE54" s="237"/>
      <c r="DF54" s="237"/>
      <c r="DG54" s="237"/>
      <c r="DH54" s="237"/>
      <c r="DI54" s="237"/>
      <c r="DJ54" s="237"/>
      <c r="DK54" s="237"/>
      <c r="DL54" s="237"/>
      <c r="DM54" s="237"/>
      <c r="DN54" s="237"/>
      <c r="DO54" s="237"/>
      <c r="DP54" s="237"/>
      <c r="DQ54" s="237"/>
      <c r="DR54" s="237"/>
      <c r="DS54" s="237"/>
      <c r="DT54" s="237"/>
      <c r="DU54" s="237"/>
      <c r="DV54" s="237"/>
      <c r="DW54" s="237"/>
      <c r="DX54" s="237"/>
      <c r="DY54" s="237"/>
      <c r="DZ54" s="237"/>
      <c r="EA54" s="237"/>
      <c r="EB54" s="237"/>
      <c r="EC54" s="237"/>
      <c r="ED54" s="237"/>
      <c r="EE54" s="237"/>
      <c r="EF54" s="237"/>
      <c r="EG54" s="237"/>
      <c r="EH54" s="237"/>
      <c r="EI54" s="237"/>
      <c r="EJ54" s="237"/>
      <c r="EK54" s="237"/>
      <c r="EL54" s="237"/>
      <c r="EM54" s="237"/>
      <c r="EN54" s="237"/>
      <c r="EO54" s="237"/>
      <c r="EP54" s="237"/>
      <c r="EQ54" s="237"/>
      <c r="ER54" s="237"/>
      <c r="ES54" s="237"/>
      <c r="ET54" s="237"/>
      <c r="EU54" s="237"/>
      <c r="EV54" s="237"/>
      <c r="EW54" s="237"/>
      <c r="EX54" s="237"/>
      <c r="EY54" s="237"/>
      <c r="EZ54" s="237"/>
      <c r="FA54" s="237"/>
      <c r="FB54" s="237"/>
      <c r="FC54" s="237"/>
      <c r="FD54" s="237"/>
      <c r="FE54" s="237"/>
      <c r="FF54" s="237"/>
      <c r="FG54" s="237"/>
      <c r="FH54" s="237"/>
      <c r="FI54" s="237"/>
      <c r="FJ54" s="237"/>
      <c r="FK54" s="237"/>
      <c r="FL54" s="237"/>
      <c r="FM54" s="237"/>
      <c r="FN54" s="237"/>
      <c r="FO54" s="237"/>
      <c r="FP54" s="237"/>
      <c r="FQ54" s="237"/>
      <c r="FR54" s="237"/>
      <c r="FS54" s="237"/>
      <c r="FT54" s="237"/>
      <c r="FU54" s="237"/>
      <c r="FV54" s="237"/>
      <c r="FW54" s="237"/>
      <c r="FX54" s="237"/>
      <c r="FY54" s="237"/>
      <c r="FZ54" s="237"/>
      <c r="GA54" s="237"/>
      <c r="GB54" s="237"/>
      <c r="GC54" s="237"/>
      <c r="GD54" s="237"/>
      <c r="GE54" s="237"/>
      <c r="GF54" s="237"/>
      <c r="GG54" s="237"/>
      <c r="GH54" s="237"/>
      <c r="GI54" s="237"/>
      <c r="GJ54" s="237"/>
      <c r="GK54" s="237"/>
      <c r="GL54" s="237"/>
      <c r="GM54" s="237"/>
      <c r="GN54" s="237"/>
      <c r="GO54" s="237"/>
      <c r="GP54" s="237"/>
      <c r="GQ54" s="237"/>
      <c r="GR54" s="237"/>
      <c r="GS54" s="237"/>
      <c r="GT54" s="237"/>
      <c r="GU54" s="237"/>
      <c r="GV54" s="237"/>
      <c r="GW54" s="237"/>
      <c r="GX54" s="237"/>
      <c r="GY54" s="237"/>
      <c r="GZ54" s="237"/>
      <c r="HA54" s="237"/>
      <c r="HB54" s="237"/>
      <c r="HC54" s="237"/>
      <c r="HD54" s="237"/>
      <c r="HE54" s="237"/>
      <c r="HF54" s="237"/>
      <c r="HG54" s="237"/>
      <c r="HH54" s="237"/>
      <c r="HI54" s="237"/>
      <c r="HJ54" s="237"/>
      <c r="HK54" s="237"/>
      <c r="HL54" s="237"/>
      <c r="HM54" s="237"/>
      <c r="HN54" s="237"/>
      <c r="HO54" s="237"/>
      <c r="HP54" s="237"/>
      <c r="HQ54" s="237"/>
      <c r="HR54" s="237"/>
      <c r="HS54" s="237"/>
      <c r="HT54" s="237"/>
      <c r="HU54" s="237"/>
      <c r="HV54" s="237"/>
      <c r="HW54" s="237"/>
      <c r="HX54" s="237"/>
      <c r="HY54" s="237"/>
      <c r="HZ54" s="237"/>
      <c r="IA54" s="237"/>
      <c r="IB54" s="237"/>
      <c r="IC54" s="237"/>
      <c r="ID54" s="237"/>
      <c r="IE54" s="237"/>
      <c r="IF54" s="237"/>
      <c r="IG54" s="237"/>
      <c r="IH54" s="237"/>
      <c r="II54" s="237"/>
      <c r="IJ54" s="237"/>
      <c r="IK54" s="237"/>
      <c r="IL54" s="237"/>
      <c r="IM54" s="237"/>
      <c r="IN54" s="237"/>
      <c r="IO54" s="237"/>
      <c r="IP54" s="237"/>
      <c r="IQ54" s="237"/>
      <c r="IR54" s="237"/>
      <c r="IS54" s="237"/>
      <c r="IT54" s="237"/>
      <c r="IU54" s="237"/>
      <c r="IV54" s="237"/>
    </row>
    <row r="55" spans="1:256" s="14" customFormat="1" ht="14.25" customHeight="1">
      <c r="A55" s="227" t="s">
        <v>601</v>
      </c>
      <c r="B55" s="194"/>
      <c r="C55" s="244"/>
      <c r="D55" s="244"/>
      <c r="E55" s="22"/>
      <c r="F55" s="450" t="s">
        <v>51</v>
      </c>
      <c r="G55" s="450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  <c r="GA55" s="79"/>
      <c r="GB55" s="79"/>
      <c r="GC55" s="79"/>
      <c r="GD55" s="79"/>
      <c r="GE55" s="79"/>
      <c r="GF55" s="79"/>
      <c r="GG55" s="79"/>
      <c r="GH55" s="79"/>
      <c r="GI55" s="79"/>
      <c r="GJ55" s="79"/>
      <c r="GK55" s="79"/>
      <c r="GL55" s="79"/>
      <c r="GM55" s="79"/>
      <c r="GN55" s="79"/>
      <c r="GO55" s="79"/>
      <c r="GP55" s="79"/>
      <c r="GQ55" s="79"/>
      <c r="GR55" s="79"/>
      <c r="GS55" s="79"/>
      <c r="GT55" s="79"/>
      <c r="GU55" s="79"/>
      <c r="GV55" s="79"/>
      <c r="GW55" s="79"/>
      <c r="GX55" s="79"/>
      <c r="GY55" s="79"/>
      <c r="GZ55" s="79"/>
      <c r="HA55" s="79"/>
      <c r="HB55" s="79"/>
      <c r="HC55" s="79"/>
      <c r="HD55" s="79"/>
      <c r="HE55" s="79"/>
      <c r="HF55" s="79"/>
      <c r="HG55" s="79"/>
      <c r="HH55" s="79"/>
      <c r="HI55" s="79"/>
      <c r="HJ55" s="79"/>
      <c r="HK55" s="79"/>
      <c r="HL55" s="79"/>
      <c r="HM55" s="79"/>
      <c r="HN55" s="79"/>
      <c r="HO55" s="79"/>
      <c r="HP55" s="79"/>
      <c r="HQ55" s="79"/>
      <c r="HR55" s="79"/>
      <c r="HS55" s="79"/>
      <c r="HT55" s="79"/>
      <c r="HU55" s="79"/>
      <c r="HV55" s="79"/>
      <c r="HW55" s="79"/>
      <c r="HX55" s="79"/>
      <c r="HY55" s="79"/>
      <c r="HZ55" s="79"/>
      <c r="IA55" s="79"/>
      <c r="IB55" s="79"/>
      <c r="IC55" s="79"/>
      <c r="ID55" s="79"/>
      <c r="IE55" s="79"/>
      <c r="IF55" s="79"/>
      <c r="IG55" s="79"/>
      <c r="IH55" s="79"/>
      <c r="II55" s="79"/>
      <c r="IJ55" s="79"/>
      <c r="IK55" s="79"/>
      <c r="IL55" s="79"/>
      <c r="IM55" s="79"/>
      <c r="IN55" s="79"/>
      <c r="IO55" s="79"/>
      <c r="IP55" s="79"/>
      <c r="IQ55" s="79"/>
      <c r="IR55" s="79"/>
      <c r="IS55" s="79"/>
      <c r="IT55" s="79"/>
      <c r="IU55" s="79"/>
      <c r="IV55" s="79"/>
    </row>
    <row r="56" spans="1:256" s="14" customFormat="1" ht="14.25" customHeight="1">
      <c r="A56" s="451" t="s">
        <v>287</v>
      </c>
      <c r="B56" s="451"/>
      <c r="C56" s="451"/>
      <c r="D56" s="451"/>
      <c r="E56" s="451"/>
      <c r="F56" s="245"/>
      <c r="G56" s="245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6"/>
      <c r="CD56" s="246"/>
      <c r="CE56" s="246"/>
      <c r="CF56" s="246"/>
      <c r="CG56" s="246"/>
      <c r="CH56" s="246"/>
      <c r="CI56" s="246"/>
      <c r="CJ56" s="246"/>
      <c r="CK56" s="246"/>
      <c r="CL56" s="246"/>
      <c r="CM56" s="246"/>
      <c r="CN56" s="246"/>
      <c r="CO56" s="246"/>
      <c r="CP56" s="246"/>
      <c r="CQ56" s="246"/>
      <c r="CR56" s="246"/>
      <c r="CS56" s="246"/>
      <c r="CT56" s="246"/>
      <c r="CU56" s="246"/>
      <c r="CV56" s="246"/>
      <c r="CW56" s="246"/>
      <c r="CX56" s="246"/>
      <c r="CY56" s="246"/>
      <c r="CZ56" s="246"/>
      <c r="DA56" s="246"/>
      <c r="DB56" s="246"/>
      <c r="DC56" s="246"/>
      <c r="DD56" s="246"/>
      <c r="DE56" s="246"/>
      <c r="DF56" s="246"/>
      <c r="DG56" s="246"/>
      <c r="DH56" s="246"/>
      <c r="DI56" s="246"/>
      <c r="DJ56" s="246"/>
      <c r="DK56" s="246"/>
      <c r="DL56" s="246"/>
      <c r="DM56" s="246"/>
      <c r="DN56" s="246"/>
      <c r="DO56" s="246"/>
      <c r="DP56" s="246"/>
      <c r="DQ56" s="246"/>
      <c r="DR56" s="246"/>
      <c r="DS56" s="246"/>
      <c r="DT56" s="246"/>
      <c r="DU56" s="246"/>
      <c r="DV56" s="246"/>
      <c r="DW56" s="246"/>
      <c r="DX56" s="246"/>
      <c r="DY56" s="246"/>
      <c r="DZ56" s="246"/>
      <c r="EA56" s="246"/>
      <c r="EB56" s="246"/>
      <c r="EC56" s="246"/>
      <c r="ED56" s="246"/>
      <c r="EE56" s="246"/>
      <c r="EF56" s="246"/>
      <c r="EG56" s="246"/>
      <c r="EH56" s="246"/>
      <c r="EI56" s="246"/>
      <c r="EJ56" s="246"/>
      <c r="EK56" s="246"/>
      <c r="EL56" s="246"/>
      <c r="EM56" s="246"/>
      <c r="EN56" s="246"/>
      <c r="EO56" s="246"/>
      <c r="EP56" s="246"/>
      <c r="EQ56" s="246"/>
      <c r="ER56" s="246"/>
      <c r="ES56" s="246"/>
      <c r="ET56" s="246"/>
      <c r="EU56" s="246"/>
      <c r="EV56" s="246"/>
      <c r="EW56" s="246"/>
      <c r="EX56" s="246"/>
      <c r="EY56" s="246"/>
      <c r="EZ56" s="246"/>
      <c r="FA56" s="246"/>
      <c r="FB56" s="246"/>
      <c r="FC56" s="246"/>
      <c r="FD56" s="246"/>
      <c r="FE56" s="246"/>
      <c r="FF56" s="246"/>
      <c r="FG56" s="246"/>
      <c r="FH56" s="246"/>
      <c r="FI56" s="246"/>
      <c r="FJ56" s="246"/>
      <c r="FK56" s="246"/>
      <c r="FL56" s="246"/>
      <c r="FM56" s="246"/>
      <c r="FN56" s="246"/>
      <c r="FO56" s="246"/>
      <c r="FP56" s="246"/>
      <c r="FQ56" s="246"/>
      <c r="FR56" s="246"/>
      <c r="FS56" s="246"/>
      <c r="FT56" s="246"/>
      <c r="FU56" s="246"/>
      <c r="FV56" s="246"/>
      <c r="FW56" s="246"/>
      <c r="FX56" s="246"/>
      <c r="FY56" s="246"/>
      <c r="FZ56" s="246"/>
      <c r="GA56" s="246"/>
      <c r="GB56" s="246"/>
      <c r="GC56" s="246"/>
      <c r="GD56" s="246"/>
      <c r="GE56" s="246"/>
      <c r="GF56" s="246"/>
      <c r="GG56" s="246"/>
      <c r="GH56" s="246"/>
      <c r="GI56" s="246"/>
      <c r="GJ56" s="246"/>
      <c r="GK56" s="246"/>
      <c r="GL56" s="246"/>
      <c r="GM56" s="246"/>
      <c r="GN56" s="246"/>
      <c r="GO56" s="246"/>
      <c r="GP56" s="246"/>
      <c r="GQ56" s="246"/>
      <c r="GR56" s="246"/>
      <c r="GS56" s="246"/>
      <c r="GT56" s="246"/>
      <c r="GU56" s="246"/>
      <c r="GV56" s="246"/>
      <c r="GW56" s="246"/>
      <c r="GX56" s="246"/>
      <c r="GY56" s="246"/>
      <c r="GZ56" s="246"/>
      <c r="HA56" s="246"/>
      <c r="HB56" s="246"/>
      <c r="HC56" s="246"/>
      <c r="HD56" s="246"/>
      <c r="HE56" s="246"/>
      <c r="HF56" s="246"/>
      <c r="HG56" s="246"/>
      <c r="HH56" s="246"/>
      <c r="HI56" s="246"/>
      <c r="HJ56" s="246"/>
      <c r="HK56" s="246"/>
      <c r="HL56" s="246"/>
      <c r="HM56" s="246"/>
      <c r="HN56" s="246"/>
      <c r="HO56" s="246"/>
      <c r="HP56" s="246"/>
      <c r="HQ56" s="246"/>
      <c r="HR56" s="246"/>
      <c r="HS56" s="246"/>
      <c r="HT56" s="246"/>
      <c r="HU56" s="246"/>
      <c r="HV56" s="246"/>
      <c r="HW56" s="246"/>
      <c r="HX56" s="246"/>
      <c r="HY56" s="246"/>
      <c r="HZ56" s="246"/>
      <c r="IA56" s="246"/>
      <c r="IB56" s="246"/>
      <c r="IC56" s="246"/>
      <c r="ID56" s="246"/>
      <c r="IE56" s="246"/>
      <c r="IF56" s="246"/>
      <c r="IG56" s="246"/>
      <c r="IH56" s="246"/>
      <c r="II56" s="246"/>
      <c r="IJ56" s="246"/>
      <c r="IK56" s="246"/>
      <c r="IL56" s="246"/>
      <c r="IM56" s="246"/>
      <c r="IN56" s="246"/>
      <c r="IO56" s="246"/>
      <c r="IP56" s="246"/>
      <c r="IQ56" s="246"/>
      <c r="IR56" s="246"/>
      <c r="IS56" s="246"/>
      <c r="IT56" s="246"/>
      <c r="IU56" s="246"/>
      <c r="IV56" s="246"/>
    </row>
    <row r="57" spans="1:256" s="14" customFormat="1" ht="14.25" customHeight="1">
      <c r="A57" s="244" t="s">
        <v>596</v>
      </c>
      <c r="B57" s="22"/>
      <c r="C57" s="22"/>
      <c r="D57" s="22"/>
      <c r="E57" s="22"/>
      <c r="F57" s="22"/>
      <c r="G57" s="22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s="14" customFormat="1" ht="9.75" customHeight="1">
      <c r="A58" s="247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s="14" customFormat="1" ht="9.75" customHeight="1">
      <c r="A59" s="229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s="14" customFormat="1" ht="9.75" customHeight="1">
      <c r="A60" s="229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s="14" customFormat="1" ht="9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s="14" customFormat="1" ht="9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s="14" customFormat="1" ht="9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s="14" customFormat="1" ht="9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s="14" customFormat="1" ht="9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s="14" customFormat="1" ht="9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s="13" customFormat="1" ht="9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s="13" customFormat="1" ht="9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s="13" customFormat="1" ht="9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s="13" customFormat="1" ht="9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s="13" customFormat="1" ht="9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s="15" customFormat="1" ht="10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s="1" customFormat="1" ht="12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s="16" customFormat="1" ht="12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ht="12" customHeight="1"/>
  </sheetData>
  <sheetProtection/>
  <mergeCells count="16">
    <mergeCell ref="A1:G1"/>
    <mergeCell ref="A4:A6"/>
    <mergeCell ref="A32:A34"/>
    <mergeCell ref="A36:A38"/>
    <mergeCell ref="A40:A42"/>
    <mergeCell ref="A44:A46"/>
    <mergeCell ref="A48:A50"/>
    <mergeCell ref="A52:A54"/>
    <mergeCell ref="F55:G55"/>
    <mergeCell ref="A56:E56"/>
    <mergeCell ref="A8:A10"/>
    <mergeCell ref="A12:A14"/>
    <mergeCell ref="A16:A18"/>
    <mergeCell ref="A20:A22"/>
    <mergeCell ref="A24:A26"/>
    <mergeCell ref="A28:A30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firstPageNumber="17" useFirstPageNumber="1" horizontalDpi="600" verticalDpi="600" orientation="portrait" paperSize="9" scale="99" r:id="rId1"/>
  <headerFooter alignWithMargins="0">
    <firstHeader>&amp;L&amp;"ＭＳ ゴシック,標準"人口</firstHeader>
    <firstFooter>&amp;C&amp;"ＭＳ ゴシック,標準"22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8"/>
  <sheetViews>
    <sheetView zoomScaleSheetLayoutView="100" workbookViewId="0" topLeftCell="A1">
      <selection activeCell="A1" sqref="A1:H1"/>
    </sheetView>
  </sheetViews>
  <sheetFormatPr defaultColWidth="9.00390625" defaultRowHeight="13.5"/>
  <cols>
    <col min="1" max="1" width="1.4921875" style="58" customWidth="1"/>
    <col min="2" max="2" width="14.625" style="58" customWidth="1"/>
    <col min="3" max="8" width="11.875" style="58" customWidth="1"/>
    <col min="9" max="11" width="9.00390625" style="4" customWidth="1"/>
    <col min="12" max="12" width="2.375" style="4" customWidth="1"/>
    <col min="13" max="16384" width="9.00390625" style="4" customWidth="1"/>
  </cols>
  <sheetData>
    <row r="1" spans="1:8" ht="17.25" customHeight="1">
      <c r="A1" s="411" t="s">
        <v>754</v>
      </c>
      <c r="B1" s="411"/>
      <c r="C1" s="411"/>
      <c r="D1" s="411"/>
      <c r="E1" s="411"/>
      <c r="F1" s="411"/>
      <c r="G1" s="411"/>
      <c r="H1" s="411"/>
    </row>
    <row r="2" spans="1:8" ht="14.25" customHeight="1" thickBot="1">
      <c r="A2" s="24"/>
      <c r="B2" s="41"/>
      <c r="C2" s="53"/>
      <c r="D2" s="53"/>
      <c r="E2" s="53"/>
      <c r="F2" s="53"/>
      <c r="G2" s="41"/>
      <c r="H2" s="24"/>
    </row>
    <row r="3" spans="1:8" ht="14.25" customHeight="1">
      <c r="A3" s="454" t="s">
        <v>289</v>
      </c>
      <c r="B3" s="455"/>
      <c r="C3" s="416" t="s">
        <v>602</v>
      </c>
      <c r="D3" s="418"/>
      <c r="E3" s="416" t="s">
        <v>646</v>
      </c>
      <c r="F3" s="418"/>
      <c r="G3" s="416" t="s">
        <v>755</v>
      </c>
      <c r="H3" s="417"/>
    </row>
    <row r="4" spans="1:8" ht="14.25" customHeight="1">
      <c r="A4" s="456"/>
      <c r="B4" s="457"/>
      <c r="C4" s="29" t="s">
        <v>61</v>
      </c>
      <c r="D4" s="29" t="s">
        <v>62</v>
      </c>
      <c r="E4" s="29" t="s">
        <v>61</v>
      </c>
      <c r="F4" s="29" t="s">
        <v>62</v>
      </c>
      <c r="G4" s="29" t="s">
        <v>61</v>
      </c>
      <c r="H4" s="248" t="s">
        <v>62</v>
      </c>
    </row>
    <row r="5" spans="1:8" s="17" customFormat="1" ht="18" customHeight="1">
      <c r="A5" s="452" t="s">
        <v>291</v>
      </c>
      <c r="B5" s="453"/>
      <c r="C5" s="140">
        <v>14064</v>
      </c>
      <c r="D5" s="140">
        <v>12970</v>
      </c>
      <c r="E5" s="140">
        <v>14915</v>
      </c>
      <c r="F5" s="140">
        <v>13463</v>
      </c>
      <c r="G5" s="140">
        <v>15082</v>
      </c>
      <c r="H5" s="140">
        <v>13128</v>
      </c>
    </row>
    <row r="6" spans="1:8" ht="14.25" customHeight="1">
      <c r="A6" s="24"/>
      <c r="B6" s="209" t="s">
        <v>292</v>
      </c>
      <c r="C6" s="24">
        <v>144</v>
      </c>
      <c r="D6" s="24">
        <v>148</v>
      </c>
      <c r="E6" s="24">
        <v>188</v>
      </c>
      <c r="F6" s="24">
        <v>139</v>
      </c>
      <c r="G6" s="249">
        <v>147</v>
      </c>
      <c r="H6" s="24">
        <v>154</v>
      </c>
    </row>
    <row r="7" spans="1:8" ht="14.25" customHeight="1">
      <c r="A7" s="24"/>
      <c r="B7" s="209" t="s">
        <v>293</v>
      </c>
      <c r="C7" s="24">
        <v>58</v>
      </c>
      <c r="D7" s="24">
        <v>49</v>
      </c>
      <c r="E7" s="24">
        <v>93</v>
      </c>
      <c r="F7" s="24">
        <v>50</v>
      </c>
      <c r="G7" s="249">
        <v>69</v>
      </c>
      <c r="H7" s="24">
        <v>51</v>
      </c>
    </row>
    <row r="8" spans="1:8" ht="14.25" customHeight="1">
      <c r="A8" s="24"/>
      <c r="B8" s="209" t="s">
        <v>294</v>
      </c>
      <c r="C8" s="24">
        <v>66</v>
      </c>
      <c r="D8" s="24">
        <v>52</v>
      </c>
      <c r="E8" s="24">
        <v>50</v>
      </c>
      <c r="F8" s="24">
        <v>56</v>
      </c>
      <c r="G8" s="249">
        <v>53</v>
      </c>
      <c r="H8" s="24">
        <v>29</v>
      </c>
    </row>
    <row r="9" spans="1:8" ht="14.25" customHeight="1">
      <c r="A9" s="24"/>
      <c r="B9" s="209" t="s">
        <v>295</v>
      </c>
      <c r="C9" s="24">
        <v>160</v>
      </c>
      <c r="D9" s="24">
        <v>137</v>
      </c>
      <c r="E9" s="24">
        <v>126</v>
      </c>
      <c r="F9" s="24">
        <v>127</v>
      </c>
      <c r="G9" s="249">
        <v>119</v>
      </c>
      <c r="H9" s="24">
        <v>111</v>
      </c>
    </row>
    <row r="10" spans="1:8" ht="14.25" customHeight="1">
      <c r="A10" s="24"/>
      <c r="B10" s="209" t="s">
        <v>296</v>
      </c>
      <c r="C10" s="24">
        <v>57</v>
      </c>
      <c r="D10" s="24">
        <v>27</v>
      </c>
      <c r="E10" s="24">
        <v>56</v>
      </c>
      <c r="F10" s="24">
        <v>47</v>
      </c>
      <c r="G10" s="249">
        <v>51</v>
      </c>
      <c r="H10" s="24">
        <v>30</v>
      </c>
    </row>
    <row r="11" spans="1:8" ht="14.25" customHeight="1">
      <c r="A11" s="24"/>
      <c r="B11" s="209" t="s">
        <v>297</v>
      </c>
      <c r="C11" s="24">
        <v>66</v>
      </c>
      <c r="D11" s="24">
        <v>44</v>
      </c>
      <c r="E11" s="24">
        <v>56</v>
      </c>
      <c r="F11" s="24">
        <v>39</v>
      </c>
      <c r="G11" s="249">
        <v>35</v>
      </c>
      <c r="H11" s="24">
        <v>47</v>
      </c>
    </row>
    <row r="12" spans="1:8" ht="14.25" customHeight="1">
      <c r="A12" s="24"/>
      <c r="B12" s="209" t="s">
        <v>298</v>
      </c>
      <c r="C12" s="24">
        <v>154</v>
      </c>
      <c r="D12" s="24">
        <v>112</v>
      </c>
      <c r="E12" s="24">
        <v>143</v>
      </c>
      <c r="F12" s="24">
        <v>88</v>
      </c>
      <c r="G12" s="249">
        <v>136</v>
      </c>
      <c r="H12" s="24">
        <v>111</v>
      </c>
    </row>
    <row r="13" spans="1:8" ht="14.25" customHeight="1">
      <c r="A13" s="24"/>
      <c r="B13" s="209" t="s">
        <v>299</v>
      </c>
      <c r="C13" s="24">
        <v>225</v>
      </c>
      <c r="D13" s="24">
        <v>174</v>
      </c>
      <c r="E13" s="24">
        <v>261</v>
      </c>
      <c r="F13" s="24">
        <v>175</v>
      </c>
      <c r="G13" s="249">
        <v>263</v>
      </c>
      <c r="H13" s="24">
        <v>166</v>
      </c>
    </row>
    <row r="14" spans="1:8" ht="14.25" customHeight="1">
      <c r="A14" s="24"/>
      <c r="B14" s="209" t="s">
        <v>300</v>
      </c>
      <c r="C14" s="24">
        <v>287</v>
      </c>
      <c r="D14" s="24">
        <v>235</v>
      </c>
      <c r="E14" s="24">
        <v>261</v>
      </c>
      <c r="F14" s="24">
        <v>184</v>
      </c>
      <c r="G14" s="249">
        <v>284</v>
      </c>
      <c r="H14" s="24">
        <v>192</v>
      </c>
    </row>
    <row r="15" spans="1:8" ht="14.25" customHeight="1">
      <c r="A15" s="24"/>
      <c r="B15" s="209" t="s">
        <v>301</v>
      </c>
      <c r="C15" s="24">
        <v>212</v>
      </c>
      <c r="D15" s="24">
        <v>181</v>
      </c>
      <c r="E15" s="24">
        <v>254</v>
      </c>
      <c r="F15" s="24">
        <v>213</v>
      </c>
      <c r="G15" s="249">
        <v>229</v>
      </c>
      <c r="H15" s="24">
        <v>245</v>
      </c>
    </row>
    <row r="16" spans="1:8" ht="14.25" customHeight="1">
      <c r="A16" s="24"/>
      <c r="B16" s="209" t="s">
        <v>302</v>
      </c>
      <c r="C16" s="24">
        <v>6559</v>
      </c>
      <c r="D16" s="24">
        <v>6221</v>
      </c>
      <c r="E16" s="24">
        <v>6689</v>
      </c>
      <c r="F16" s="24">
        <v>6225</v>
      </c>
      <c r="G16" s="249">
        <v>6700</v>
      </c>
      <c r="H16" s="24">
        <v>6118</v>
      </c>
    </row>
    <row r="17" spans="1:8" ht="14.25" customHeight="1">
      <c r="A17" s="24"/>
      <c r="B17" s="209" t="s">
        <v>303</v>
      </c>
      <c r="C17" s="24">
        <v>460</v>
      </c>
      <c r="D17" s="24">
        <v>461</v>
      </c>
      <c r="E17" s="24">
        <v>470</v>
      </c>
      <c r="F17" s="24">
        <v>504</v>
      </c>
      <c r="G17" s="249">
        <v>514</v>
      </c>
      <c r="H17" s="24">
        <v>504</v>
      </c>
    </row>
    <row r="18" spans="1:8" ht="14.25" customHeight="1">
      <c r="A18" s="24"/>
      <c r="B18" s="209" t="s">
        <v>304</v>
      </c>
      <c r="C18" s="24">
        <v>2289</v>
      </c>
      <c r="D18" s="24">
        <v>2322</v>
      </c>
      <c r="E18" s="24">
        <v>2450</v>
      </c>
      <c r="F18" s="24">
        <v>2646</v>
      </c>
      <c r="G18" s="249">
        <v>2438</v>
      </c>
      <c r="H18" s="24">
        <v>2538</v>
      </c>
    </row>
    <row r="19" spans="1:8" ht="14.25" customHeight="1">
      <c r="A19" s="24"/>
      <c r="B19" s="209" t="s">
        <v>305</v>
      </c>
      <c r="C19" s="24">
        <v>525</v>
      </c>
      <c r="D19" s="24">
        <v>596</v>
      </c>
      <c r="E19" s="24">
        <v>651</v>
      </c>
      <c r="F19" s="24">
        <v>667</v>
      </c>
      <c r="G19" s="249">
        <v>633</v>
      </c>
      <c r="H19" s="24">
        <v>632</v>
      </c>
    </row>
    <row r="20" spans="1:8" ht="14.25" customHeight="1">
      <c r="A20" s="24"/>
      <c r="B20" s="209" t="s">
        <v>306</v>
      </c>
      <c r="C20" s="24">
        <v>153</v>
      </c>
      <c r="D20" s="24">
        <v>114</v>
      </c>
      <c r="E20" s="24">
        <v>176</v>
      </c>
      <c r="F20" s="24">
        <v>122</v>
      </c>
      <c r="G20" s="249">
        <v>161</v>
      </c>
      <c r="H20" s="24">
        <v>104</v>
      </c>
    </row>
    <row r="21" spans="1:8" ht="14.25" customHeight="1">
      <c r="A21" s="24"/>
      <c r="B21" s="209" t="s">
        <v>307</v>
      </c>
      <c r="C21" s="24">
        <v>20</v>
      </c>
      <c r="D21" s="24">
        <v>31</v>
      </c>
      <c r="E21" s="24">
        <v>36</v>
      </c>
      <c r="F21" s="24">
        <v>29</v>
      </c>
      <c r="G21" s="249">
        <v>32</v>
      </c>
      <c r="H21" s="24">
        <v>26</v>
      </c>
    </row>
    <row r="22" spans="1:8" ht="14.25" customHeight="1">
      <c r="A22" s="24"/>
      <c r="B22" s="209" t="s">
        <v>308</v>
      </c>
      <c r="C22" s="24">
        <v>35</v>
      </c>
      <c r="D22" s="24">
        <v>18</v>
      </c>
      <c r="E22" s="24">
        <v>31</v>
      </c>
      <c r="F22" s="24">
        <v>41</v>
      </c>
      <c r="G22" s="249">
        <v>28</v>
      </c>
      <c r="H22" s="24">
        <v>27</v>
      </c>
    </row>
    <row r="23" spans="1:8" ht="14.25" customHeight="1">
      <c r="A23" s="24"/>
      <c r="B23" s="209" t="s">
        <v>309</v>
      </c>
      <c r="C23" s="24">
        <v>25</v>
      </c>
      <c r="D23" s="24">
        <v>8</v>
      </c>
      <c r="E23" s="24">
        <v>12</v>
      </c>
      <c r="F23" s="24">
        <v>10</v>
      </c>
      <c r="G23" s="249">
        <v>10</v>
      </c>
      <c r="H23" s="24">
        <v>10</v>
      </c>
    </row>
    <row r="24" spans="1:8" ht="14.25" customHeight="1">
      <c r="A24" s="24"/>
      <c r="B24" s="209" t="s">
        <v>310</v>
      </c>
      <c r="C24" s="24">
        <v>38</v>
      </c>
      <c r="D24" s="24">
        <v>26</v>
      </c>
      <c r="E24" s="24">
        <v>59</v>
      </c>
      <c r="F24" s="24">
        <v>69</v>
      </c>
      <c r="G24" s="249">
        <v>59</v>
      </c>
      <c r="H24" s="24">
        <v>45</v>
      </c>
    </row>
    <row r="25" spans="1:8" ht="14.25" customHeight="1">
      <c r="A25" s="24"/>
      <c r="B25" s="209" t="s">
        <v>311</v>
      </c>
      <c r="C25" s="24">
        <v>145</v>
      </c>
      <c r="D25" s="24">
        <v>145</v>
      </c>
      <c r="E25" s="24">
        <v>145</v>
      </c>
      <c r="F25" s="24">
        <v>124</v>
      </c>
      <c r="G25" s="249">
        <v>145</v>
      </c>
      <c r="H25" s="24">
        <v>98</v>
      </c>
    </row>
    <row r="26" spans="1:8" ht="14.25" customHeight="1">
      <c r="A26" s="24"/>
      <c r="B26" s="209" t="s">
        <v>312</v>
      </c>
      <c r="C26" s="24">
        <v>25</v>
      </c>
      <c r="D26" s="24">
        <v>26</v>
      </c>
      <c r="E26" s="24">
        <v>32</v>
      </c>
      <c r="F26" s="24">
        <v>20</v>
      </c>
      <c r="G26" s="249">
        <v>57</v>
      </c>
      <c r="H26" s="24">
        <v>29</v>
      </c>
    </row>
    <row r="27" spans="1:8" ht="14.25" customHeight="1">
      <c r="A27" s="24"/>
      <c r="B27" s="209" t="s">
        <v>313</v>
      </c>
      <c r="C27" s="24">
        <v>184</v>
      </c>
      <c r="D27" s="24">
        <v>112</v>
      </c>
      <c r="E27" s="24">
        <v>172</v>
      </c>
      <c r="F27" s="24">
        <v>157</v>
      </c>
      <c r="G27" s="249">
        <v>164</v>
      </c>
      <c r="H27" s="24">
        <v>173</v>
      </c>
    </row>
    <row r="28" spans="1:8" ht="14.25" customHeight="1">
      <c r="A28" s="24"/>
      <c r="B28" s="209" t="s">
        <v>314</v>
      </c>
      <c r="C28" s="24">
        <v>165</v>
      </c>
      <c r="D28" s="24">
        <v>177</v>
      </c>
      <c r="E28" s="24">
        <v>177</v>
      </c>
      <c r="F28" s="24">
        <v>185</v>
      </c>
      <c r="G28" s="249">
        <v>199</v>
      </c>
      <c r="H28" s="24">
        <v>169</v>
      </c>
    </row>
    <row r="29" spans="1:8" ht="14.25" customHeight="1">
      <c r="A29" s="24"/>
      <c r="B29" s="209" t="s">
        <v>315</v>
      </c>
      <c r="C29" s="24">
        <v>56</v>
      </c>
      <c r="D29" s="24">
        <v>45</v>
      </c>
      <c r="E29" s="24">
        <v>61</v>
      </c>
      <c r="F29" s="24">
        <v>48</v>
      </c>
      <c r="G29" s="249">
        <v>62</v>
      </c>
      <c r="H29" s="24">
        <v>32</v>
      </c>
    </row>
    <row r="30" spans="1:8" ht="14.25" customHeight="1">
      <c r="A30" s="24"/>
      <c r="B30" s="209" t="s">
        <v>316</v>
      </c>
      <c r="C30" s="24">
        <v>17</v>
      </c>
      <c r="D30" s="24">
        <v>15</v>
      </c>
      <c r="E30" s="24">
        <v>24</v>
      </c>
      <c r="F30" s="24">
        <v>17</v>
      </c>
      <c r="G30" s="249">
        <v>22</v>
      </c>
      <c r="H30" s="24">
        <v>14</v>
      </c>
    </row>
    <row r="31" spans="1:8" ht="14.25" customHeight="1">
      <c r="A31" s="24"/>
      <c r="B31" s="209" t="s">
        <v>317</v>
      </c>
      <c r="C31" s="24">
        <v>45</v>
      </c>
      <c r="D31" s="24">
        <v>35</v>
      </c>
      <c r="E31" s="24">
        <v>44</v>
      </c>
      <c r="F31" s="24">
        <v>42</v>
      </c>
      <c r="G31" s="249">
        <v>54</v>
      </c>
      <c r="H31" s="24">
        <v>53</v>
      </c>
    </row>
    <row r="32" spans="1:8" ht="14.25" customHeight="1">
      <c r="A32" s="24"/>
      <c r="B32" s="209" t="s">
        <v>318</v>
      </c>
      <c r="C32" s="24">
        <v>171</v>
      </c>
      <c r="D32" s="24">
        <v>146</v>
      </c>
      <c r="E32" s="24">
        <v>155</v>
      </c>
      <c r="F32" s="24">
        <v>141</v>
      </c>
      <c r="G32" s="249">
        <v>181</v>
      </c>
      <c r="H32" s="24">
        <v>173</v>
      </c>
    </row>
    <row r="33" spans="1:8" ht="14.25" customHeight="1">
      <c r="A33" s="24"/>
      <c r="B33" s="209" t="s">
        <v>319</v>
      </c>
      <c r="C33" s="24">
        <v>93</v>
      </c>
      <c r="D33" s="24">
        <v>78</v>
      </c>
      <c r="E33" s="24">
        <v>93</v>
      </c>
      <c r="F33" s="24">
        <v>72</v>
      </c>
      <c r="G33" s="249">
        <v>109</v>
      </c>
      <c r="H33" s="24">
        <v>85</v>
      </c>
    </row>
    <row r="34" spans="1:8" ht="14.25" customHeight="1">
      <c r="A34" s="24"/>
      <c r="B34" s="209" t="s">
        <v>320</v>
      </c>
      <c r="C34" s="24">
        <v>18</v>
      </c>
      <c r="D34" s="24">
        <v>22</v>
      </c>
      <c r="E34" s="24">
        <v>16</v>
      </c>
      <c r="F34" s="24">
        <v>16</v>
      </c>
      <c r="G34" s="249">
        <v>18</v>
      </c>
      <c r="H34" s="24">
        <v>15</v>
      </c>
    </row>
    <row r="35" spans="1:8" ht="14.25" customHeight="1">
      <c r="A35" s="24"/>
      <c r="B35" s="209" t="s">
        <v>321</v>
      </c>
      <c r="C35" s="24">
        <v>11</v>
      </c>
      <c r="D35" s="24">
        <v>10</v>
      </c>
      <c r="E35" s="24">
        <v>16</v>
      </c>
      <c r="F35" s="24">
        <v>21</v>
      </c>
      <c r="G35" s="249">
        <v>25</v>
      </c>
      <c r="H35" s="24">
        <v>13</v>
      </c>
    </row>
    <row r="36" spans="1:8" ht="14.25" customHeight="1">
      <c r="A36" s="24"/>
      <c r="B36" s="209" t="s">
        <v>322</v>
      </c>
      <c r="C36" s="24">
        <v>9</v>
      </c>
      <c r="D36" s="24">
        <v>9</v>
      </c>
      <c r="E36" s="24">
        <v>16</v>
      </c>
      <c r="F36" s="24">
        <v>3</v>
      </c>
      <c r="G36" s="249">
        <v>6</v>
      </c>
      <c r="H36" s="24">
        <v>10</v>
      </c>
    </row>
    <row r="37" spans="1:8" ht="14.25" customHeight="1">
      <c r="A37" s="24"/>
      <c r="B37" s="209" t="s">
        <v>323</v>
      </c>
      <c r="C37" s="24">
        <v>15</v>
      </c>
      <c r="D37" s="24">
        <v>20</v>
      </c>
      <c r="E37" s="24">
        <v>20</v>
      </c>
      <c r="F37" s="24">
        <v>19</v>
      </c>
      <c r="G37" s="249">
        <v>10</v>
      </c>
      <c r="H37" s="24">
        <v>7</v>
      </c>
    </row>
    <row r="38" spans="1:8" ht="14.25" customHeight="1">
      <c r="A38" s="24"/>
      <c r="B38" s="209" t="s">
        <v>324</v>
      </c>
      <c r="C38" s="24">
        <v>35</v>
      </c>
      <c r="D38" s="24">
        <v>35</v>
      </c>
      <c r="E38" s="24">
        <v>30</v>
      </c>
      <c r="F38" s="24">
        <v>22</v>
      </c>
      <c r="G38" s="249">
        <v>41</v>
      </c>
      <c r="H38" s="24">
        <v>36</v>
      </c>
    </row>
    <row r="39" spans="1:8" ht="14.25" customHeight="1">
      <c r="A39" s="24"/>
      <c r="B39" s="209" t="s">
        <v>325</v>
      </c>
      <c r="C39" s="24">
        <v>51</v>
      </c>
      <c r="D39" s="24">
        <v>66</v>
      </c>
      <c r="E39" s="24">
        <v>57</v>
      </c>
      <c r="F39" s="24">
        <v>62</v>
      </c>
      <c r="G39" s="249">
        <v>64</v>
      </c>
      <c r="H39" s="24">
        <v>47</v>
      </c>
    </row>
    <row r="40" spans="1:8" ht="14.25" customHeight="1">
      <c r="A40" s="24"/>
      <c r="B40" s="209" t="s">
        <v>326</v>
      </c>
      <c r="C40" s="24">
        <v>7</v>
      </c>
      <c r="D40" s="24">
        <v>24</v>
      </c>
      <c r="E40" s="24">
        <v>26</v>
      </c>
      <c r="F40" s="24">
        <v>18</v>
      </c>
      <c r="G40" s="249">
        <v>21</v>
      </c>
      <c r="H40" s="24">
        <v>13</v>
      </c>
    </row>
    <row r="41" spans="1:8" ht="14.25" customHeight="1">
      <c r="A41" s="24"/>
      <c r="B41" s="209" t="s">
        <v>327</v>
      </c>
      <c r="C41" s="24">
        <v>5</v>
      </c>
      <c r="D41" s="24">
        <v>5</v>
      </c>
      <c r="E41" s="24">
        <v>10</v>
      </c>
      <c r="F41" s="24">
        <v>4</v>
      </c>
      <c r="G41" s="249">
        <v>12</v>
      </c>
      <c r="H41" s="24">
        <v>13</v>
      </c>
    </row>
    <row r="42" spans="1:8" ht="14.25" customHeight="1">
      <c r="A42" s="24"/>
      <c r="B42" s="209" t="s">
        <v>328</v>
      </c>
      <c r="C42" s="24">
        <v>16</v>
      </c>
      <c r="D42" s="24">
        <v>11</v>
      </c>
      <c r="E42" s="24">
        <v>14</v>
      </c>
      <c r="F42" s="24">
        <v>26</v>
      </c>
      <c r="G42" s="249">
        <v>15</v>
      </c>
      <c r="H42" s="24">
        <v>17</v>
      </c>
    </row>
    <row r="43" spans="1:8" ht="14.25" customHeight="1">
      <c r="A43" s="24"/>
      <c r="B43" s="209" t="s">
        <v>329</v>
      </c>
      <c r="C43" s="24">
        <v>29</v>
      </c>
      <c r="D43" s="24">
        <v>8</v>
      </c>
      <c r="E43" s="24">
        <v>20</v>
      </c>
      <c r="F43" s="24">
        <v>10</v>
      </c>
      <c r="G43" s="249">
        <v>19</v>
      </c>
      <c r="H43" s="24">
        <v>20</v>
      </c>
    </row>
    <row r="44" spans="1:8" ht="14.25" customHeight="1">
      <c r="A44" s="24"/>
      <c r="B44" s="209" t="s">
        <v>330</v>
      </c>
      <c r="C44" s="24">
        <v>13</v>
      </c>
      <c r="D44" s="24">
        <v>10</v>
      </c>
      <c r="E44" s="24">
        <v>13</v>
      </c>
      <c r="F44" s="24">
        <v>16</v>
      </c>
      <c r="G44" s="249">
        <v>18</v>
      </c>
      <c r="H44" s="24">
        <v>8</v>
      </c>
    </row>
    <row r="45" spans="1:8" ht="14.25" customHeight="1">
      <c r="A45" s="24"/>
      <c r="B45" s="209" t="s">
        <v>331</v>
      </c>
      <c r="C45" s="24">
        <v>133</v>
      </c>
      <c r="D45" s="24">
        <v>90</v>
      </c>
      <c r="E45" s="24">
        <v>145</v>
      </c>
      <c r="F45" s="24">
        <v>107</v>
      </c>
      <c r="G45" s="249">
        <v>100</v>
      </c>
      <c r="H45" s="24">
        <v>92</v>
      </c>
    </row>
    <row r="46" spans="1:8" ht="14.25" customHeight="1">
      <c r="A46" s="24"/>
      <c r="B46" s="209" t="s">
        <v>332</v>
      </c>
      <c r="C46" s="24">
        <v>6</v>
      </c>
      <c r="D46" s="24">
        <v>15</v>
      </c>
      <c r="E46" s="24">
        <v>20</v>
      </c>
      <c r="F46" s="24">
        <v>4</v>
      </c>
      <c r="G46" s="249">
        <v>20</v>
      </c>
      <c r="H46" s="24">
        <v>10</v>
      </c>
    </row>
    <row r="47" spans="1:8" ht="14.25" customHeight="1">
      <c r="A47" s="24"/>
      <c r="B47" s="209" t="s">
        <v>333</v>
      </c>
      <c r="C47" s="24">
        <v>24</v>
      </c>
      <c r="D47" s="24">
        <v>22</v>
      </c>
      <c r="E47" s="24">
        <v>34</v>
      </c>
      <c r="F47" s="24">
        <v>17</v>
      </c>
      <c r="G47" s="249">
        <v>18</v>
      </c>
      <c r="H47" s="24">
        <v>14</v>
      </c>
    </row>
    <row r="48" spans="1:8" ht="14.25" customHeight="1">
      <c r="A48" s="24"/>
      <c r="B48" s="209" t="s">
        <v>334</v>
      </c>
      <c r="C48" s="24">
        <v>38</v>
      </c>
      <c r="D48" s="24">
        <v>31</v>
      </c>
      <c r="E48" s="24">
        <v>40</v>
      </c>
      <c r="F48" s="24">
        <v>41</v>
      </c>
      <c r="G48" s="249">
        <v>30</v>
      </c>
      <c r="H48" s="24">
        <v>35</v>
      </c>
    </row>
    <row r="49" spans="1:8" ht="14.25" customHeight="1">
      <c r="A49" s="24"/>
      <c r="B49" s="209" t="s">
        <v>335</v>
      </c>
      <c r="C49" s="24">
        <v>19</v>
      </c>
      <c r="D49" s="24">
        <v>13</v>
      </c>
      <c r="E49" s="24">
        <v>35</v>
      </c>
      <c r="F49" s="24">
        <v>10</v>
      </c>
      <c r="G49" s="249">
        <v>11</v>
      </c>
      <c r="H49" s="24">
        <v>19</v>
      </c>
    </row>
    <row r="50" spans="1:8" ht="14.25" customHeight="1">
      <c r="A50" s="24"/>
      <c r="B50" s="209" t="s">
        <v>336</v>
      </c>
      <c r="C50" s="24">
        <v>21</v>
      </c>
      <c r="D50" s="24">
        <v>28</v>
      </c>
      <c r="E50" s="24">
        <v>28</v>
      </c>
      <c r="F50" s="24">
        <v>20</v>
      </c>
      <c r="G50" s="249">
        <v>19</v>
      </c>
      <c r="H50" s="24">
        <v>19</v>
      </c>
    </row>
    <row r="51" spans="1:8" ht="14.25" customHeight="1">
      <c r="A51" s="24"/>
      <c r="B51" s="209" t="s">
        <v>337</v>
      </c>
      <c r="C51" s="24">
        <v>31</v>
      </c>
      <c r="D51" s="24">
        <v>17</v>
      </c>
      <c r="E51" s="24">
        <v>43</v>
      </c>
      <c r="F51" s="24">
        <v>29</v>
      </c>
      <c r="G51" s="249">
        <v>34</v>
      </c>
      <c r="H51" s="24">
        <v>30</v>
      </c>
    </row>
    <row r="52" spans="1:8" ht="14.25" customHeight="1">
      <c r="A52" s="24"/>
      <c r="B52" s="209" t="s">
        <v>338</v>
      </c>
      <c r="C52" s="24">
        <v>44</v>
      </c>
      <c r="D52" s="24">
        <v>58</v>
      </c>
      <c r="E52" s="24">
        <v>57</v>
      </c>
      <c r="F52" s="24">
        <v>40</v>
      </c>
      <c r="G52" s="249">
        <v>48</v>
      </c>
      <c r="H52" s="24">
        <v>46</v>
      </c>
    </row>
    <row r="53" spans="1:8" ht="14.25" customHeight="1">
      <c r="A53" s="24"/>
      <c r="B53" s="209" t="s">
        <v>339</v>
      </c>
      <c r="C53" s="24">
        <v>1046</v>
      </c>
      <c r="D53" s="24">
        <v>741</v>
      </c>
      <c r="E53" s="24">
        <v>1243</v>
      </c>
      <c r="F53" s="24">
        <v>741</v>
      </c>
      <c r="G53" s="249">
        <v>1532</v>
      </c>
      <c r="H53" s="24">
        <v>698</v>
      </c>
    </row>
    <row r="54" spans="1:8" ht="14.25" customHeight="1" thickBot="1">
      <c r="A54" s="53"/>
      <c r="B54" s="250" t="s">
        <v>340</v>
      </c>
      <c r="C54" s="53">
        <v>59</v>
      </c>
      <c r="D54" s="251" t="s">
        <v>194</v>
      </c>
      <c r="E54" s="53">
        <v>67</v>
      </c>
      <c r="F54" s="251" t="s">
        <v>194</v>
      </c>
      <c r="G54" s="252">
        <v>67</v>
      </c>
      <c r="H54" s="251" t="s">
        <v>194</v>
      </c>
    </row>
    <row r="55" spans="1:8" ht="14.25" customHeight="1">
      <c r="A55" s="253" t="s">
        <v>647</v>
      </c>
      <c r="B55" s="24"/>
      <c r="C55" s="24"/>
      <c r="D55" s="24"/>
      <c r="E55" s="24"/>
      <c r="F55" s="24"/>
      <c r="G55" s="254"/>
      <c r="H55" s="254" t="s">
        <v>51</v>
      </c>
    </row>
    <row r="56" ht="14.25" customHeight="1"/>
    <row r="57" ht="13.5">
      <c r="B57" s="255"/>
    </row>
    <row r="58" ht="13.5">
      <c r="B58" s="255"/>
    </row>
  </sheetData>
  <sheetProtection/>
  <mergeCells count="6">
    <mergeCell ref="A5:B5"/>
    <mergeCell ref="A1:H1"/>
    <mergeCell ref="A3:B4"/>
    <mergeCell ref="C3:D3"/>
    <mergeCell ref="E3:F3"/>
    <mergeCell ref="G3:H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firstPageNumber="18" useFirstPageNumber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87"/>
  <sheetViews>
    <sheetView zoomScaleSheetLayoutView="100" workbookViewId="0" topLeftCell="A1">
      <selection activeCell="A1" sqref="A1:L1"/>
    </sheetView>
  </sheetViews>
  <sheetFormatPr defaultColWidth="9.00390625" defaultRowHeight="17.25" customHeight="1"/>
  <cols>
    <col min="1" max="1" width="6.125" style="310" customWidth="1"/>
    <col min="2" max="4" width="7.625" style="310" customWidth="1"/>
    <col min="5" max="5" width="6.125" style="310" customWidth="1"/>
    <col min="6" max="8" width="7.625" style="310" customWidth="1"/>
    <col min="9" max="9" width="6.625" style="310" customWidth="1"/>
    <col min="10" max="12" width="7.625" style="310" customWidth="1"/>
    <col min="13" max="16384" width="9.00390625" style="310" customWidth="1"/>
  </cols>
  <sheetData>
    <row r="1" spans="1:256" s="18" customFormat="1" ht="17.25" customHeight="1">
      <c r="A1" s="458" t="s">
        <v>756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6"/>
      <c r="EJ1" s="256"/>
      <c r="EK1" s="256"/>
      <c r="EL1" s="256"/>
      <c r="EM1" s="256"/>
      <c r="EN1" s="256"/>
      <c r="EO1" s="256"/>
      <c r="EP1" s="256"/>
      <c r="EQ1" s="256"/>
      <c r="ER1" s="256"/>
      <c r="ES1" s="256"/>
      <c r="ET1" s="256"/>
      <c r="EU1" s="256"/>
      <c r="EV1" s="256"/>
      <c r="EW1" s="256"/>
      <c r="EX1" s="256"/>
      <c r="EY1" s="256"/>
      <c r="EZ1" s="256"/>
      <c r="FA1" s="256"/>
      <c r="FB1" s="256"/>
      <c r="FC1" s="256"/>
      <c r="FD1" s="256"/>
      <c r="FE1" s="256"/>
      <c r="FF1" s="256"/>
      <c r="FG1" s="256"/>
      <c r="FH1" s="256"/>
      <c r="FI1" s="256"/>
      <c r="FJ1" s="256"/>
      <c r="FK1" s="256"/>
      <c r="FL1" s="256"/>
      <c r="FM1" s="256"/>
      <c r="FN1" s="256"/>
      <c r="FO1" s="256"/>
      <c r="FP1" s="256"/>
      <c r="FQ1" s="256"/>
      <c r="FR1" s="256"/>
      <c r="FS1" s="256"/>
      <c r="FT1" s="256"/>
      <c r="FU1" s="256"/>
      <c r="FV1" s="256"/>
      <c r="FW1" s="256"/>
      <c r="FX1" s="256"/>
      <c r="FY1" s="256"/>
      <c r="FZ1" s="256"/>
      <c r="GA1" s="256"/>
      <c r="GB1" s="256"/>
      <c r="GC1" s="256"/>
      <c r="GD1" s="256"/>
      <c r="GE1" s="256"/>
      <c r="GF1" s="256"/>
      <c r="GG1" s="256"/>
      <c r="GH1" s="256"/>
      <c r="GI1" s="256"/>
      <c r="GJ1" s="256"/>
      <c r="GK1" s="256"/>
      <c r="GL1" s="256"/>
      <c r="GM1" s="256"/>
      <c r="GN1" s="256"/>
      <c r="GO1" s="256"/>
      <c r="GP1" s="256"/>
      <c r="GQ1" s="256"/>
      <c r="GR1" s="256"/>
      <c r="GS1" s="256"/>
      <c r="GT1" s="256"/>
      <c r="GU1" s="256"/>
      <c r="GV1" s="256"/>
      <c r="GW1" s="256"/>
      <c r="GX1" s="256"/>
      <c r="GY1" s="256"/>
      <c r="GZ1" s="256"/>
      <c r="HA1" s="256"/>
      <c r="HB1" s="256"/>
      <c r="HC1" s="256"/>
      <c r="HD1" s="256"/>
      <c r="HE1" s="256"/>
      <c r="HF1" s="256"/>
      <c r="HG1" s="256"/>
      <c r="HH1" s="256"/>
      <c r="HI1" s="256"/>
      <c r="HJ1" s="256"/>
      <c r="HK1" s="256"/>
      <c r="HL1" s="256"/>
      <c r="HM1" s="256"/>
      <c r="HN1" s="256"/>
      <c r="HO1" s="256"/>
      <c r="HP1" s="256"/>
      <c r="HQ1" s="256"/>
      <c r="HR1" s="256"/>
      <c r="HS1" s="256"/>
      <c r="HT1" s="256"/>
      <c r="HU1" s="256"/>
      <c r="HV1" s="256"/>
      <c r="HW1" s="256"/>
      <c r="HX1" s="256"/>
      <c r="HY1" s="256"/>
      <c r="HZ1" s="256"/>
      <c r="IA1" s="256"/>
      <c r="IB1" s="256"/>
      <c r="IC1" s="256"/>
      <c r="ID1" s="256"/>
      <c r="IE1" s="256"/>
      <c r="IF1" s="256"/>
      <c r="IG1" s="256"/>
      <c r="IH1" s="256"/>
      <c r="II1" s="256"/>
      <c r="IJ1" s="256"/>
      <c r="IK1" s="256"/>
      <c r="IL1" s="256"/>
      <c r="IM1" s="256"/>
      <c r="IN1" s="256"/>
      <c r="IO1" s="256"/>
      <c r="IP1" s="256"/>
      <c r="IQ1" s="256"/>
      <c r="IR1" s="256"/>
      <c r="IS1" s="256"/>
      <c r="IT1" s="256"/>
      <c r="IU1" s="256"/>
      <c r="IV1" s="256"/>
    </row>
    <row r="2" spans="1:256" s="9" customFormat="1" ht="16.5" customHeight="1" thickBot="1">
      <c r="A2" s="257"/>
      <c r="B2" s="257"/>
      <c r="C2" s="257"/>
      <c r="D2" s="257"/>
      <c r="E2" s="257"/>
      <c r="F2" s="258"/>
      <c r="G2" s="258"/>
      <c r="H2" s="258"/>
      <c r="I2" s="459" t="s">
        <v>757</v>
      </c>
      <c r="J2" s="459"/>
      <c r="K2" s="459"/>
      <c r="L2" s="4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59"/>
      <c r="DH2" s="259"/>
      <c r="DI2" s="259"/>
      <c r="DJ2" s="259"/>
      <c r="DK2" s="259"/>
      <c r="DL2" s="259"/>
      <c r="DM2" s="259"/>
      <c r="DN2" s="259"/>
      <c r="DO2" s="259"/>
      <c r="DP2" s="259"/>
      <c r="DQ2" s="259"/>
      <c r="DR2" s="259"/>
      <c r="DS2" s="259"/>
      <c r="DT2" s="259"/>
      <c r="DU2" s="259"/>
      <c r="DV2" s="259"/>
      <c r="DW2" s="259"/>
      <c r="DX2" s="259"/>
      <c r="DY2" s="259"/>
      <c r="DZ2" s="259"/>
      <c r="EA2" s="259"/>
      <c r="EB2" s="259"/>
      <c r="EC2" s="259"/>
      <c r="ED2" s="259"/>
      <c r="EE2" s="259"/>
      <c r="EF2" s="259"/>
      <c r="EG2" s="259"/>
      <c r="EH2" s="259"/>
      <c r="EI2" s="259"/>
      <c r="EJ2" s="259"/>
      <c r="EK2" s="259"/>
      <c r="EL2" s="259"/>
      <c r="EM2" s="259"/>
      <c r="EN2" s="259"/>
      <c r="EO2" s="259"/>
      <c r="EP2" s="259"/>
      <c r="EQ2" s="259"/>
      <c r="ER2" s="259"/>
      <c r="ES2" s="259"/>
      <c r="ET2" s="259"/>
      <c r="EU2" s="259"/>
      <c r="EV2" s="259"/>
      <c r="EW2" s="259"/>
      <c r="EX2" s="259"/>
      <c r="EY2" s="259"/>
      <c r="EZ2" s="259"/>
      <c r="FA2" s="259"/>
      <c r="FB2" s="259"/>
      <c r="FC2" s="259"/>
      <c r="FD2" s="259"/>
      <c r="FE2" s="259"/>
      <c r="FF2" s="259"/>
      <c r="FG2" s="259"/>
      <c r="FH2" s="259"/>
      <c r="FI2" s="259"/>
      <c r="FJ2" s="259"/>
      <c r="FK2" s="259"/>
      <c r="FL2" s="259"/>
      <c r="FM2" s="259"/>
      <c r="FN2" s="259"/>
      <c r="FO2" s="259"/>
      <c r="FP2" s="259"/>
      <c r="FQ2" s="259"/>
      <c r="FR2" s="259"/>
      <c r="FS2" s="259"/>
      <c r="FT2" s="259"/>
      <c r="FU2" s="259"/>
      <c r="FV2" s="259"/>
      <c r="FW2" s="259"/>
      <c r="FX2" s="259"/>
      <c r="FY2" s="259"/>
      <c r="FZ2" s="259"/>
      <c r="GA2" s="259"/>
      <c r="GB2" s="259"/>
      <c r="GC2" s="259"/>
      <c r="GD2" s="259"/>
      <c r="GE2" s="259"/>
      <c r="GF2" s="259"/>
      <c r="GG2" s="259"/>
      <c r="GH2" s="259"/>
      <c r="GI2" s="259"/>
      <c r="GJ2" s="259"/>
      <c r="GK2" s="259"/>
      <c r="GL2" s="259"/>
      <c r="GM2" s="259"/>
      <c r="GN2" s="259"/>
      <c r="GO2" s="259"/>
      <c r="GP2" s="259"/>
      <c r="GQ2" s="259"/>
      <c r="GR2" s="259"/>
      <c r="GS2" s="259"/>
      <c r="GT2" s="259"/>
      <c r="GU2" s="259"/>
      <c r="GV2" s="259"/>
      <c r="GW2" s="259"/>
      <c r="GX2" s="259"/>
      <c r="GY2" s="259"/>
      <c r="GZ2" s="259"/>
      <c r="HA2" s="259"/>
      <c r="HB2" s="259"/>
      <c r="HC2" s="259"/>
      <c r="HD2" s="259"/>
      <c r="HE2" s="259"/>
      <c r="HF2" s="259"/>
      <c r="HG2" s="259"/>
      <c r="HH2" s="259"/>
      <c r="HI2" s="259"/>
      <c r="HJ2" s="259"/>
      <c r="HK2" s="259"/>
      <c r="HL2" s="259"/>
      <c r="HM2" s="259"/>
      <c r="HN2" s="259"/>
      <c r="HO2" s="259"/>
      <c r="HP2" s="259"/>
      <c r="HQ2" s="259"/>
      <c r="HR2" s="259"/>
      <c r="HS2" s="259"/>
      <c r="HT2" s="259"/>
      <c r="HU2" s="259"/>
      <c r="HV2" s="259"/>
      <c r="HW2" s="259"/>
      <c r="HX2" s="259"/>
      <c r="HY2" s="259"/>
      <c r="HZ2" s="259"/>
      <c r="IA2" s="259"/>
      <c r="IB2" s="259"/>
      <c r="IC2" s="259"/>
      <c r="ID2" s="259"/>
      <c r="IE2" s="259"/>
      <c r="IF2" s="259"/>
      <c r="IG2" s="259"/>
      <c r="IH2" s="259"/>
      <c r="II2" s="259"/>
      <c r="IJ2" s="259"/>
      <c r="IK2" s="259"/>
      <c r="IL2" s="259"/>
      <c r="IM2" s="259"/>
      <c r="IN2" s="259"/>
      <c r="IO2" s="259"/>
      <c r="IP2" s="259"/>
      <c r="IQ2" s="259"/>
      <c r="IR2" s="259"/>
      <c r="IS2" s="259"/>
      <c r="IT2" s="259"/>
      <c r="IU2" s="259"/>
      <c r="IV2" s="259"/>
    </row>
    <row r="3" spans="1:256" s="9" customFormat="1" ht="16.5" customHeight="1">
      <c r="A3" s="460" t="s">
        <v>341</v>
      </c>
      <c r="B3" s="462" t="s">
        <v>243</v>
      </c>
      <c r="C3" s="463"/>
      <c r="D3" s="464"/>
      <c r="E3" s="465" t="s">
        <v>341</v>
      </c>
      <c r="F3" s="462" t="s">
        <v>243</v>
      </c>
      <c r="G3" s="463"/>
      <c r="H3" s="464"/>
      <c r="I3" s="465" t="s">
        <v>341</v>
      </c>
      <c r="J3" s="462" t="s">
        <v>243</v>
      </c>
      <c r="K3" s="463"/>
      <c r="L3" s="463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59"/>
      <c r="CV3" s="259"/>
      <c r="CW3" s="259"/>
      <c r="CX3" s="259"/>
      <c r="CY3" s="259"/>
      <c r="CZ3" s="259"/>
      <c r="DA3" s="259"/>
      <c r="DB3" s="259"/>
      <c r="DC3" s="259"/>
      <c r="DD3" s="259"/>
      <c r="DE3" s="259"/>
      <c r="DF3" s="259"/>
      <c r="DG3" s="259"/>
      <c r="DH3" s="259"/>
      <c r="DI3" s="259"/>
      <c r="DJ3" s="259"/>
      <c r="DK3" s="259"/>
      <c r="DL3" s="259"/>
      <c r="DM3" s="259"/>
      <c r="DN3" s="259"/>
      <c r="DO3" s="259"/>
      <c r="DP3" s="259"/>
      <c r="DQ3" s="259"/>
      <c r="DR3" s="259"/>
      <c r="DS3" s="259"/>
      <c r="DT3" s="259"/>
      <c r="DU3" s="259"/>
      <c r="DV3" s="259"/>
      <c r="DW3" s="259"/>
      <c r="DX3" s="259"/>
      <c r="DY3" s="259"/>
      <c r="DZ3" s="259"/>
      <c r="EA3" s="259"/>
      <c r="EB3" s="259"/>
      <c r="EC3" s="259"/>
      <c r="ED3" s="259"/>
      <c r="EE3" s="259"/>
      <c r="EF3" s="259"/>
      <c r="EG3" s="259"/>
      <c r="EH3" s="259"/>
      <c r="EI3" s="259"/>
      <c r="EJ3" s="259"/>
      <c r="EK3" s="259"/>
      <c r="EL3" s="259"/>
      <c r="EM3" s="259"/>
      <c r="EN3" s="259"/>
      <c r="EO3" s="259"/>
      <c r="EP3" s="259"/>
      <c r="EQ3" s="259"/>
      <c r="ER3" s="259"/>
      <c r="ES3" s="259"/>
      <c r="ET3" s="259"/>
      <c r="EU3" s="259"/>
      <c r="EV3" s="259"/>
      <c r="EW3" s="259"/>
      <c r="EX3" s="259"/>
      <c r="EY3" s="259"/>
      <c r="EZ3" s="259"/>
      <c r="FA3" s="259"/>
      <c r="FB3" s="259"/>
      <c r="FC3" s="259"/>
      <c r="FD3" s="259"/>
      <c r="FE3" s="259"/>
      <c r="FF3" s="259"/>
      <c r="FG3" s="259"/>
      <c r="FH3" s="259"/>
      <c r="FI3" s="259"/>
      <c r="FJ3" s="259"/>
      <c r="FK3" s="259"/>
      <c r="FL3" s="259"/>
      <c r="FM3" s="259"/>
      <c r="FN3" s="259"/>
      <c r="FO3" s="259"/>
      <c r="FP3" s="259"/>
      <c r="FQ3" s="259"/>
      <c r="FR3" s="259"/>
      <c r="FS3" s="259"/>
      <c r="FT3" s="259"/>
      <c r="FU3" s="259"/>
      <c r="FV3" s="259"/>
      <c r="FW3" s="259"/>
      <c r="FX3" s="259"/>
      <c r="FY3" s="259"/>
      <c r="FZ3" s="259"/>
      <c r="GA3" s="259"/>
      <c r="GB3" s="259"/>
      <c r="GC3" s="259"/>
      <c r="GD3" s="259"/>
      <c r="GE3" s="259"/>
      <c r="GF3" s="259"/>
      <c r="GG3" s="259"/>
      <c r="GH3" s="259"/>
      <c r="GI3" s="259"/>
      <c r="GJ3" s="259"/>
      <c r="GK3" s="259"/>
      <c r="GL3" s="259"/>
      <c r="GM3" s="259"/>
      <c r="GN3" s="259"/>
      <c r="GO3" s="259"/>
      <c r="GP3" s="259"/>
      <c r="GQ3" s="259"/>
      <c r="GR3" s="259"/>
      <c r="GS3" s="259"/>
      <c r="GT3" s="259"/>
      <c r="GU3" s="259"/>
      <c r="GV3" s="259"/>
      <c r="GW3" s="259"/>
      <c r="GX3" s="259"/>
      <c r="GY3" s="259"/>
      <c r="GZ3" s="259"/>
      <c r="HA3" s="259"/>
      <c r="HB3" s="259"/>
      <c r="HC3" s="259"/>
      <c r="HD3" s="259"/>
      <c r="HE3" s="259"/>
      <c r="HF3" s="259"/>
      <c r="HG3" s="259"/>
      <c r="HH3" s="259"/>
      <c r="HI3" s="259"/>
      <c r="HJ3" s="259"/>
      <c r="HK3" s="259"/>
      <c r="HL3" s="259"/>
      <c r="HM3" s="259"/>
      <c r="HN3" s="259"/>
      <c r="HO3" s="259"/>
      <c r="HP3" s="259"/>
      <c r="HQ3" s="259"/>
      <c r="HR3" s="259"/>
      <c r="HS3" s="259"/>
      <c r="HT3" s="259"/>
      <c r="HU3" s="259"/>
      <c r="HV3" s="259"/>
      <c r="HW3" s="259"/>
      <c r="HX3" s="259"/>
      <c r="HY3" s="259"/>
      <c r="HZ3" s="259"/>
      <c r="IA3" s="259"/>
      <c r="IB3" s="259"/>
      <c r="IC3" s="259"/>
      <c r="ID3" s="259"/>
      <c r="IE3" s="259"/>
      <c r="IF3" s="259"/>
      <c r="IG3" s="259"/>
      <c r="IH3" s="259"/>
      <c r="II3" s="259"/>
      <c r="IJ3" s="259"/>
      <c r="IK3" s="259"/>
      <c r="IL3" s="259"/>
      <c r="IM3" s="259"/>
      <c r="IN3" s="259"/>
      <c r="IO3" s="259"/>
      <c r="IP3" s="259"/>
      <c r="IQ3" s="259"/>
      <c r="IR3" s="259"/>
      <c r="IS3" s="259"/>
      <c r="IT3" s="259"/>
      <c r="IU3" s="259"/>
      <c r="IV3" s="259"/>
    </row>
    <row r="4" spans="1:256" s="9" customFormat="1" ht="16.5" customHeight="1">
      <c r="A4" s="461"/>
      <c r="B4" s="260" t="s">
        <v>524</v>
      </c>
      <c r="C4" s="261" t="s">
        <v>342</v>
      </c>
      <c r="D4" s="261" t="s">
        <v>343</v>
      </c>
      <c r="E4" s="466"/>
      <c r="F4" s="260" t="s">
        <v>524</v>
      </c>
      <c r="G4" s="261" t="s">
        <v>342</v>
      </c>
      <c r="H4" s="261" t="s">
        <v>343</v>
      </c>
      <c r="I4" s="466"/>
      <c r="J4" s="260" t="s">
        <v>524</v>
      </c>
      <c r="K4" s="261" t="s">
        <v>342</v>
      </c>
      <c r="L4" s="261" t="s">
        <v>343</v>
      </c>
      <c r="M4" s="262"/>
      <c r="N4" s="262"/>
      <c r="O4" s="262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59"/>
      <c r="EC4" s="259"/>
      <c r="ED4" s="259"/>
      <c r="EE4" s="259"/>
      <c r="EF4" s="259"/>
      <c r="EG4" s="259"/>
      <c r="EH4" s="259"/>
      <c r="EI4" s="259"/>
      <c r="EJ4" s="259"/>
      <c r="EK4" s="259"/>
      <c r="EL4" s="259"/>
      <c r="EM4" s="259"/>
      <c r="EN4" s="259"/>
      <c r="EO4" s="259"/>
      <c r="EP4" s="259"/>
      <c r="EQ4" s="259"/>
      <c r="ER4" s="259"/>
      <c r="ES4" s="259"/>
      <c r="ET4" s="259"/>
      <c r="EU4" s="259"/>
      <c r="EV4" s="259"/>
      <c r="EW4" s="259"/>
      <c r="EX4" s="259"/>
      <c r="EY4" s="259"/>
      <c r="EZ4" s="259"/>
      <c r="FA4" s="259"/>
      <c r="FB4" s="259"/>
      <c r="FC4" s="259"/>
      <c r="FD4" s="259"/>
      <c r="FE4" s="259"/>
      <c r="FF4" s="259"/>
      <c r="FG4" s="259"/>
      <c r="FH4" s="259"/>
      <c r="FI4" s="259"/>
      <c r="FJ4" s="259"/>
      <c r="FK4" s="259"/>
      <c r="FL4" s="259"/>
      <c r="FM4" s="259"/>
      <c r="FN4" s="259"/>
      <c r="FO4" s="259"/>
      <c r="FP4" s="259"/>
      <c r="FQ4" s="259"/>
      <c r="FR4" s="259"/>
      <c r="FS4" s="259"/>
      <c r="FT4" s="259"/>
      <c r="FU4" s="259"/>
      <c r="FV4" s="259"/>
      <c r="FW4" s="259"/>
      <c r="FX4" s="259"/>
      <c r="FY4" s="259"/>
      <c r="FZ4" s="259"/>
      <c r="GA4" s="259"/>
      <c r="GB4" s="259"/>
      <c r="GC4" s="259"/>
      <c r="GD4" s="259"/>
      <c r="GE4" s="259"/>
      <c r="GF4" s="259"/>
      <c r="GG4" s="259"/>
      <c r="GH4" s="259"/>
      <c r="GI4" s="259"/>
      <c r="GJ4" s="259"/>
      <c r="GK4" s="259"/>
      <c r="GL4" s="259"/>
      <c r="GM4" s="259"/>
      <c r="GN4" s="259"/>
      <c r="GO4" s="259"/>
      <c r="GP4" s="259"/>
      <c r="GQ4" s="259"/>
      <c r="GR4" s="259"/>
      <c r="GS4" s="259"/>
      <c r="GT4" s="259"/>
      <c r="GU4" s="259"/>
      <c r="GV4" s="259"/>
      <c r="GW4" s="259"/>
      <c r="GX4" s="259"/>
      <c r="GY4" s="259"/>
      <c r="GZ4" s="259"/>
      <c r="HA4" s="259"/>
      <c r="HB4" s="259"/>
      <c r="HC4" s="259"/>
      <c r="HD4" s="259"/>
      <c r="HE4" s="259"/>
      <c r="HF4" s="259"/>
      <c r="HG4" s="259"/>
      <c r="HH4" s="259"/>
      <c r="HI4" s="259"/>
      <c r="HJ4" s="259"/>
      <c r="HK4" s="259"/>
      <c r="HL4" s="259"/>
      <c r="HM4" s="259"/>
      <c r="HN4" s="259"/>
      <c r="HO4" s="259"/>
      <c r="HP4" s="259"/>
      <c r="HQ4" s="259"/>
      <c r="HR4" s="259"/>
      <c r="HS4" s="259"/>
      <c r="HT4" s="259"/>
      <c r="HU4" s="259"/>
      <c r="HV4" s="259"/>
      <c r="HW4" s="259"/>
      <c r="HX4" s="259"/>
      <c r="HY4" s="259"/>
      <c r="HZ4" s="259"/>
      <c r="IA4" s="259"/>
      <c r="IB4" s="259"/>
      <c r="IC4" s="259"/>
      <c r="ID4" s="259"/>
      <c r="IE4" s="259"/>
      <c r="IF4" s="259"/>
      <c r="IG4" s="259"/>
      <c r="IH4" s="259"/>
      <c r="II4" s="259"/>
      <c r="IJ4" s="259"/>
      <c r="IK4" s="259"/>
      <c r="IL4" s="259"/>
      <c r="IM4" s="259"/>
      <c r="IN4" s="259"/>
      <c r="IO4" s="259"/>
      <c r="IP4" s="259"/>
      <c r="IQ4" s="259"/>
      <c r="IR4" s="259"/>
      <c r="IS4" s="259"/>
      <c r="IT4" s="259"/>
      <c r="IU4" s="259"/>
      <c r="IV4" s="259"/>
    </row>
    <row r="5" spans="1:256" s="8" customFormat="1" ht="16.5" customHeight="1">
      <c r="A5" s="263" t="s">
        <v>758</v>
      </c>
      <c r="B5" s="264">
        <f>SUM(B6:B10)</f>
        <v>14443</v>
      </c>
      <c r="C5" s="265">
        <f>SUM(C6:C10)</f>
        <v>7560</v>
      </c>
      <c r="D5" s="266">
        <f>SUM(D6:D10)</f>
        <v>6883</v>
      </c>
      <c r="E5" s="267" t="s">
        <v>759</v>
      </c>
      <c r="F5" s="264">
        <f>SUM(F6:F10)</f>
        <v>24068</v>
      </c>
      <c r="G5" s="265">
        <f>SUM(G6:G10)</f>
        <v>12629</v>
      </c>
      <c r="H5" s="266">
        <f>SUM(H6:H10)</f>
        <v>11439</v>
      </c>
      <c r="I5" s="263" t="s">
        <v>760</v>
      </c>
      <c r="J5" s="264">
        <f>SUM(J6:J10)</f>
        <v>22634</v>
      </c>
      <c r="K5" s="265">
        <f>SUM(K6:K10)</f>
        <v>10590</v>
      </c>
      <c r="L5" s="265">
        <f>SUM(L6:L10)</f>
        <v>12044</v>
      </c>
      <c r="M5" s="268"/>
      <c r="N5" s="269"/>
      <c r="O5" s="269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  <c r="EN5" s="270"/>
      <c r="EO5" s="270"/>
      <c r="EP5" s="270"/>
      <c r="EQ5" s="270"/>
      <c r="ER5" s="270"/>
      <c r="ES5" s="270"/>
      <c r="ET5" s="270"/>
      <c r="EU5" s="270"/>
      <c r="EV5" s="270"/>
      <c r="EW5" s="270"/>
      <c r="EX5" s="270"/>
      <c r="EY5" s="270"/>
      <c r="EZ5" s="270"/>
      <c r="FA5" s="270"/>
      <c r="FB5" s="270"/>
      <c r="FC5" s="270"/>
      <c r="FD5" s="270"/>
      <c r="FE5" s="270"/>
      <c r="FF5" s="270"/>
      <c r="FG5" s="270"/>
      <c r="FH5" s="270"/>
      <c r="FI5" s="270"/>
      <c r="FJ5" s="270"/>
      <c r="FK5" s="270"/>
      <c r="FL5" s="270"/>
      <c r="FM5" s="270"/>
      <c r="FN5" s="270"/>
      <c r="FO5" s="270"/>
      <c r="FP5" s="270"/>
      <c r="FQ5" s="270"/>
      <c r="FR5" s="270"/>
      <c r="FS5" s="270"/>
      <c r="FT5" s="270"/>
      <c r="FU5" s="270"/>
      <c r="FV5" s="270"/>
      <c r="FW5" s="270"/>
      <c r="FX5" s="270"/>
      <c r="FY5" s="270"/>
      <c r="FZ5" s="270"/>
      <c r="GA5" s="270"/>
      <c r="GB5" s="270"/>
      <c r="GC5" s="270"/>
      <c r="GD5" s="270"/>
      <c r="GE5" s="270"/>
      <c r="GF5" s="270"/>
      <c r="GG5" s="270"/>
      <c r="GH5" s="270"/>
      <c r="GI5" s="270"/>
      <c r="GJ5" s="270"/>
      <c r="GK5" s="270"/>
      <c r="GL5" s="270"/>
      <c r="GM5" s="270"/>
      <c r="GN5" s="270"/>
      <c r="GO5" s="270"/>
      <c r="GP5" s="270"/>
      <c r="GQ5" s="270"/>
      <c r="GR5" s="270"/>
      <c r="GS5" s="270"/>
      <c r="GT5" s="270"/>
      <c r="GU5" s="270"/>
      <c r="GV5" s="270"/>
      <c r="GW5" s="270"/>
      <c r="GX5" s="270"/>
      <c r="GY5" s="270"/>
      <c r="GZ5" s="270"/>
      <c r="HA5" s="270"/>
      <c r="HB5" s="270"/>
      <c r="HC5" s="270"/>
      <c r="HD5" s="270"/>
      <c r="HE5" s="270"/>
      <c r="HF5" s="270"/>
      <c r="HG5" s="270"/>
      <c r="HH5" s="270"/>
      <c r="HI5" s="270"/>
      <c r="HJ5" s="270"/>
      <c r="HK5" s="270"/>
      <c r="HL5" s="270"/>
      <c r="HM5" s="270"/>
      <c r="HN5" s="270"/>
      <c r="HO5" s="270"/>
      <c r="HP5" s="270"/>
      <c r="HQ5" s="270"/>
      <c r="HR5" s="270"/>
      <c r="HS5" s="270"/>
      <c r="HT5" s="270"/>
      <c r="HU5" s="270"/>
      <c r="HV5" s="270"/>
      <c r="HW5" s="270"/>
      <c r="HX5" s="270"/>
      <c r="HY5" s="270"/>
      <c r="HZ5" s="270"/>
      <c r="IA5" s="270"/>
      <c r="IB5" s="270"/>
      <c r="IC5" s="270"/>
      <c r="ID5" s="270"/>
      <c r="IE5" s="270"/>
      <c r="IF5" s="270"/>
      <c r="IG5" s="270"/>
      <c r="IH5" s="270"/>
      <c r="II5" s="270"/>
      <c r="IJ5" s="270"/>
      <c r="IK5" s="270"/>
      <c r="IL5" s="270"/>
      <c r="IM5" s="270"/>
      <c r="IN5" s="270"/>
      <c r="IO5" s="270"/>
      <c r="IP5" s="270"/>
      <c r="IQ5" s="270"/>
      <c r="IR5" s="270"/>
      <c r="IS5" s="270"/>
      <c r="IT5" s="270"/>
      <c r="IU5" s="270"/>
      <c r="IV5" s="270"/>
    </row>
    <row r="6" spans="1:256" s="8" customFormat="1" ht="16.5" customHeight="1">
      <c r="A6" s="271" t="s">
        <v>761</v>
      </c>
      <c r="B6" s="272">
        <v>2723</v>
      </c>
      <c r="C6" s="273">
        <v>1425</v>
      </c>
      <c r="D6" s="274">
        <v>1298</v>
      </c>
      <c r="E6" s="275" t="s">
        <v>344</v>
      </c>
      <c r="F6" s="272">
        <v>4418</v>
      </c>
      <c r="G6" s="273">
        <v>2319</v>
      </c>
      <c r="H6" s="274">
        <v>2099</v>
      </c>
      <c r="I6" s="271" t="s">
        <v>345</v>
      </c>
      <c r="J6" s="272">
        <v>4379</v>
      </c>
      <c r="K6" s="273">
        <v>2042</v>
      </c>
      <c r="L6" s="273">
        <v>2337</v>
      </c>
      <c r="M6" s="276"/>
      <c r="N6" s="262"/>
      <c r="O6" s="262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59"/>
      <c r="EE6" s="259"/>
      <c r="EF6" s="259"/>
      <c r="EG6" s="259"/>
      <c r="EH6" s="259"/>
      <c r="EI6" s="259"/>
      <c r="EJ6" s="259"/>
      <c r="EK6" s="259"/>
      <c r="EL6" s="259"/>
      <c r="EM6" s="259"/>
      <c r="EN6" s="259"/>
      <c r="EO6" s="259"/>
      <c r="EP6" s="259"/>
      <c r="EQ6" s="259"/>
      <c r="ER6" s="259"/>
      <c r="ES6" s="259"/>
      <c r="ET6" s="259"/>
      <c r="EU6" s="259"/>
      <c r="EV6" s="259"/>
      <c r="EW6" s="259"/>
      <c r="EX6" s="259"/>
      <c r="EY6" s="259"/>
      <c r="EZ6" s="259"/>
      <c r="FA6" s="259"/>
      <c r="FB6" s="259"/>
      <c r="FC6" s="259"/>
      <c r="FD6" s="259"/>
      <c r="FE6" s="259"/>
      <c r="FF6" s="259"/>
      <c r="FG6" s="259"/>
      <c r="FH6" s="259"/>
      <c r="FI6" s="259"/>
      <c r="FJ6" s="259"/>
      <c r="FK6" s="259"/>
      <c r="FL6" s="259"/>
      <c r="FM6" s="259"/>
      <c r="FN6" s="259"/>
      <c r="FO6" s="259"/>
      <c r="FP6" s="259"/>
      <c r="FQ6" s="259"/>
      <c r="FR6" s="259"/>
      <c r="FS6" s="259"/>
      <c r="FT6" s="259"/>
      <c r="FU6" s="259"/>
      <c r="FV6" s="259"/>
      <c r="FW6" s="259"/>
      <c r="FX6" s="259"/>
      <c r="FY6" s="259"/>
      <c r="FZ6" s="259"/>
      <c r="GA6" s="259"/>
      <c r="GB6" s="259"/>
      <c r="GC6" s="259"/>
      <c r="GD6" s="259"/>
      <c r="GE6" s="259"/>
      <c r="GF6" s="259"/>
      <c r="GG6" s="259"/>
      <c r="GH6" s="259"/>
      <c r="GI6" s="259"/>
      <c r="GJ6" s="259"/>
      <c r="GK6" s="259"/>
      <c r="GL6" s="259"/>
      <c r="GM6" s="259"/>
      <c r="GN6" s="259"/>
      <c r="GO6" s="259"/>
      <c r="GP6" s="259"/>
      <c r="GQ6" s="259"/>
      <c r="GR6" s="259"/>
      <c r="GS6" s="259"/>
      <c r="GT6" s="259"/>
      <c r="GU6" s="259"/>
      <c r="GV6" s="259"/>
      <c r="GW6" s="259"/>
      <c r="GX6" s="259"/>
      <c r="GY6" s="259"/>
      <c r="GZ6" s="259"/>
      <c r="HA6" s="259"/>
      <c r="HB6" s="259"/>
      <c r="HC6" s="259"/>
      <c r="HD6" s="259"/>
      <c r="HE6" s="259"/>
      <c r="HF6" s="259"/>
      <c r="HG6" s="259"/>
      <c r="HH6" s="259"/>
      <c r="HI6" s="259"/>
      <c r="HJ6" s="259"/>
      <c r="HK6" s="259"/>
      <c r="HL6" s="259"/>
      <c r="HM6" s="259"/>
      <c r="HN6" s="259"/>
      <c r="HO6" s="259"/>
      <c r="HP6" s="259"/>
      <c r="HQ6" s="259"/>
      <c r="HR6" s="259"/>
      <c r="HS6" s="259"/>
      <c r="HT6" s="259"/>
      <c r="HU6" s="259"/>
      <c r="HV6" s="259"/>
      <c r="HW6" s="259"/>
      <c r="HX6" s="259"/>
      <c r="HY6" s="259"/>
      <c r="HZ6" s="259"/>
      <c r="IA6" s="259"/>
      <c r="IB6" s="259"/>
      <c r="IC6" s="259"/>
      <c r="ID6" s="259"/>
      <c r="IE6" s="259"/>
      <c r="IF6" s="259"/>
      <c r="IG6" s="259"/>
      <c r="IH6" s="259"/>
      <c r="II6" s="259"/>
      <c r="IJ6" s="259"/>
      <c r="IK6" s="259"/>
      <c r="IL6" s="259"/>
      <c r="IM6" s="259"/>
      <c r="IN6" s="259"/>
      <c r="IO6" s="259"/>
      <c r="IP6" s="259"/>
      <c r="IQ6" s="259"/>
      <c r="IR6" s="259"/>
      <c r="IS6" s="259"/>
      <c r="IT6" s="259"/>
      <c r="IU6" s="259"/>
      <c r="IV6" s="259"/>
    </row>
    <row r="7" spans="1:256" s="9" customFormat="1" ht="16.5" customHeight="1">
      <c r="A7" s="271" t="s">
        <v>346</v>
      </c>
      <c r="B7" s="272">
        <v>2761</v>
      </c>
      <c r="C7" s="273">
        <v>1438</v>
      </c>
      <c r="D7" s="274">
        <v>1323</v>
      </c>
      <c r="E7" s="275" t="s">
        <v>347</v>
      </c>
      <c r="F7" s="272">
        <v>4563</v>
      </c>
      <c r="G7" s="273">
        <v>2388</v>
      </c>
      <c r="H7" s="274">
        <v>2175</v>
      </c>
      <c r="I7" s="271" t="s">
        <v>348</v>
      </c>
      <c r="J7" s="272">
        <v>3707</v>
      </c>
      <c r="K7" s="273">
        <v>1731</v>
      </c>
      <c r="L7" s="273">
        <v>1976</v>
      </c>
      <c r="M7" s="276"/>
      <c r="N7" s="262"/>
      <c r="O7" s="262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  <c r="DN7" s="259"/>
      <c r="DO7" s="259"/>
      <c r="DP7" s="259"/>
      <c r="DQ7" s="259"/>
      <c r="DR7" s="259"/>
      <c r="DS7" s="259"/>
      <c r="DT7" s="259"/>
      <c r="DU7" s="259"/>
      <c r="DV7" s="259"/>
      <c r="DW7" s="259"/>
      <c r="DX7" s="259"/>
      <c r="DY7" s="259"/>
      <c r="DZ7" s="259"/>
      <c r="EA7" s="259"/>
      <c r="EB7" s="259"/>
      <c r="EC7" s="259"/>
      <c r="ED7" s="259"/>
      <c r="EE7" s="259"/>
      <c r="EF7" s="259"/>
      <c r="EG7" s="259"/>
      <c r="EH7" s="259"/>
      <c r="EI7" s="259"/>
      <c r="EJ7" s="259"/>
      <c r="EK7" s="259"/>
      <c r="EL7" s="259"/>
      <c r="EM7" s="259"/>
      <c r="EN7" s="259"/>
      <c r="EO7" s="259"/>
      <c r="EP7" s="259"/>
      <c r="EQ7" s="259"/>
      <c r="ER7" s="259"/>
      <c r="ES7" s="259"/>
      <c r="ET7" s="259"/>
      <c r="EU7" s="259"/>
      <c r="EV7" s="259"/>
      <c r="EW7" s="259"/>
      <c r="EX7" s="259"/>
      <c r="EY7" s="259"/>
      <c r="EZ7" s="259"/>
      <c r="FA7" s="259"/>
      <c r="FB7" s="259"/>
      <c r="FC7" s="259"/>
      <c r="FD7" s="259"/>
      <c r="FE7" s="259"/>
      <c r="FF7" s="259"/>
      <c r="FG7" s="259"/>
      <c r="FH7" s="259"/>
      <c r="FI7" s="259"/>
      <c r="FJ7" s="259"/>
      <c r="FK7" s="259"/>
      <c r="FL7" s="259"/>
      <c r="FM7" s="259"/>
      <c r="FN7" s="259"/>
      <c r="FO7" s="259"/>
      <c r="FP7" s="259"/>
      <c r="FQ7" s="259"/>
      <c r="FR7" s="259"/>
      <c r="FS7" s="259"/>
      <c r="FT7" s="259"/>
      <c r="FU7" s="259"/>
      <c r="FV7" s="259"/>
      <c r="FW7" s="259"/>
      <c r="FX7" s="259"/>
      <c r="FY7" s="259"/>
      <c r="FZ7" s="259"/>
      <c r="GA7" s="259"/>
      <c r="GB7" s="259"/>
      <c r="GC7" s="259"/>
      <c r="GD7" s="259"/>
      <c r="GE7" s="259"/>
      <c r="GF7" s="259"/>
      <c r="GG7" s="259"/>
      <c r="GH7" s="259"/>
      <c r="GI7" s="259"/>
      <c r="GJ7" s="259"/>
      <c r="GK7" s="259"/>
      <c r="GL7" s="259"/>
      <c r="GM7" s="259"/>
      <c r="GN7" s="259"/>
      <c r="GO7" s="259"/>
      <c r="GP7" s="259"/>
      <c r="GQ7" s="259"/>
      <c r="GR7" s="259"/>
      <c r="GS7" s="259"/>
      <c r="GT7" s="259"/>
      <c r="GU7" s="259"/>
      <c r="GV7" s="259"/>
      <c r="GW7" s="259"/>
      <c r="GX7" s="259"/>
      <c r="GY7" s="259"/>
      <c r="GZ7" s="259"/>
      <c r="HA7" s="259"/>
      <c r="HB7" s="259"/>
      <c r="HC7" s="259"/>
      <c r="HD7" s="259"/>
      <c r="HE7" s="259"/>
      <c r="HF7" s="259"/>
      <c r="HG7" s="259"/>
      <c r="HH7" s="259"/>
      <c r="HI7" s="259"/>
      <c r="HJ7" s="259"/>
      <c r="HK7" s="259"/>
      <c r="HL7" s="259"/>
      <c r="HM7" s="259"/>
      <c r="HN7" s="259"/>
      <c r="HO7" s="259"/>
      <c r="HP7" s="259"/>
      <c r="HQ7" s="259"/>
      <c r="HR7" s="259"/>
      <c r="HS7" s="259"/>
      <c r="HT7" s="259"/>
      <c r="HU7" s="259"/>
      <c r="HV7" s="259"/>
      <c r="HW7" s="259"/>
      <c r="HX7" s="259"/>
      <c r="HY7" s="259"/>
      <c r="HZ7" s="259"/>
      <c r="IA7" s="259"/>
      <c r="IB7" s="259"/>
      <c r="IC7" s="259"/>
      <c r="ID7" s="259"/>
      <c r="IE7" s="259"/>
      <c r="IF7" s="259"/>
      <c r="IG7" s="259"/>
      <c r="IH7" s="259"/>
      <c r="II7" s="259"/>
      <c r="IJ7" s="259"/>
      <c r="IK7" s="259"/>
      <c r="IL7" s="259"/>
      <c r="IM7" s="259"/>
      <c r="IN7" s="259"/>
      <c r="IO7" s="259"/>
      <c r="IP7" s="259"/>
      <c r="IQ7" s="259"/>
      <c r="IR7" s="259"/>
      <c r="IS7" s="259"/>
      <c r="IT7" s="259"/>
      <c r="IU7" s="259"/>
      <c r="IV7" s="259"/>
    </row>
    <row r="8" spans="1:256" s="9" customFormat="1" ht="16.5" customHeight="1">
      <c r="A8" s="271" t="s">
        <v>349</v>
      </c>
      <c r="B8" s="272">
        <v>2874</v>
      </c>
      <c r="C8" s="273">
        <v>1520</v>
      </c>
      <c r="D8" s="274">
        <v>1354</v>
      </c>
      <c r="E8" s="275" t="s">
        <v>350</v>
      </c>
      <c r="F8" s="272">
        <v>4967</v>
      </c>
      <c r="G8" s="273">
        <v>2572</v>
      </c>
      <c r="H8" s="274">
        <v>2395</v>
      </c>
      <c r="I8" s="271" t="s">
        <v>351</v>
      </c>
      <c r="J8" s="272">
        <v>4853</v>
      </c>
      <c r="K8" s="273">
        <v>2206</v>
      </c>
      <c r="L8" s="273">
        <v>2647</v>
      </c>
      <c r="M8" s="276"/>
      <c r="N8" s="262"/>
      <c r="O8" s="262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59"/>
      <c r="DZ8" s="259"/>
      <c r="EA8" s="259"/>
      <c r="EB8" s="259"/>
      <c r="EC8" s="259"/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59"/>
      <c r="FF8" s="259"/>
      <c r="FG8" s="259"/>
      <c r="FH8" s="259"/>
      <c r="FI8" s="259"/>
      <c r="FJ8" s="259"/>
      <c r="FK8" s="259"/>
      <c r="FL8" s="259"/>
      <c r="FM8" s="259"/>
      <c r="FN8" s="259"/>
      <c r="FO8" s="259"/>
      <c r="FP8" s="259"/>
      <c r="FQ8" s="259"/>
      <c r="FR8" s="259"/>
      <c r="FS8" s="259"/>
      <c r="FT8" s="259"/>
      <c r="FU8" s="259"/>
      <c r="FV8" s="259"/>
      <c r="FW8" s="259"/>
      <c r="FX8" s="259"/>
      <c r="FY8" s="259"/>
      <c r="FZ8" s="259"/>
      <c r="GA8" s="259"/>
      <c r="GB8" s="259"/>
      <c r="GC8" s="259"/>
      <c r="GD8" s="259"/>
      <c r="GE8" s="259"/>
      <c r="GF8" s="259"/>
      <c r="GG8" s="259"/>
      <c r="GH8" s="259"/>
      <c r="GI8" s="259"/>
      <c r="GJ8" s="259"/>
      <c r="GK8" s="259"/>
      <c r="GL8" s="259"/>
      <c r="GM8" s="259"/>
      <c r="GN8" s="259"/>
      <c r="GO8" s="259"/>
      <c r="GP8" s="259"/>
      <c r="GQ8" s="259"/>
      <c r="GR8" s="259"/>
      <c r="GS8" s="259"/>
      <c r="GT8" s="259"/>
      <c r="GU8" s="259"/>
      <c r="GV8" s="259"/>
      <c r="GW8" s="259"/>
      <c r="GX8" s="259"/>
      <c r="GY8" s="259"/>
      <c r="GZ8" s="259"/>
      <c r="HA8" s="259"/>
      <c r="HB8" s="259"/>
      <c r="HC8" s="259"/>
      <c r="HD8" s="259"/>
      <c r="HE8" s="259"/>
      <c r="HF8" s="259"/>
      <c r="HG8" s="259"/>
      <c r="HH8" s="259"/>
      <c r="HI8" s="259"/>
      <c r="HJ8" s="259"/>
      <c r="HK8" s="259"/>
      <c r="HL8" s="259"/>
      <c r="HM8" s="259"/>
      <c r="HN8" s="259"/>
      <c r="HO8" s="259"/>
      <c r="HP8" s="259"/>
      <c r="HQ8" s="259"/>
      <c r="HR8" s="259"/>
      <c r="HS8" s="259"/>
      <c r="HT8" s="259"/>
      <c r="HU8" s="259"/>
      <c r="HV8" s="259"/>
      <c r="HW8" s="259"/>
      <c r="HX8" s="259"/>
      <c r="HY8" s="259"/>
      <c r="HZ8" s="259"/>
      <c r="IA8" s="259"/>
      <c r="IB8" s="259"/>
      <c r="IC8" s="259"/>
      <c r="ID8" s="259"/>
      <c r="IE8" s="259"/>
      <c r="IF8" s="259"/>
      <c r="IG8" s="259"/>
      <c r="IH8" s="259"/>
      <c r="II8" s="259"/>
      <c r="IJ8" s="259"/>
      <c r="IK8" s="259"/>
      <c r="IL8" s="259"/>
      <c r="IM8" s="259"/>
      <c r="IN8" s="259"/>
      <c r="IO8" s="259"/>
      <c r="IP8" s="259"/>
      <c r="IQ8" s="259"/>
      <c r="IR8" s="259"/>
      <c r="IS8" s="259"/>
      <c r="IT8" s="259"/>
      <c r="IU8" s="259"/>
      <c r="IV8" s="259"/>
    </row>
    <row r="9" spans="1:256" s="9" customFormat="1" ht="16.5" customHeight="1">
      <c r="A9" s="271" t="s">
        <v>352</v>
      </c>
      <c r="B9" s="272">
        <v>3055</v>
      </c>
      <c r="C9" s="273">
        <v>1600</v>
      </c>
      <c r="D9" s="274">
        <v>1455</v>
      </c>
      <c r="E9" s="275" t="s">
        <v>353</v>
      </c>
      <c r="F9" s="272">
        <v>5024</v>
      </c>
      <c r="G9" s="273">
        <v>2666</v>
      </c>
      <c r="H9" s="274">
        <v>2358</v>
      </c>
      <c r="I9" s="271" t="s">
        <v>354</v>
      </c>
      <c r="J9" s="272">
        <v>4995</v>
      </c>
      <c r="K9" s="273">
        <v>2382</v>
      </c>
      <c r="L9" s="273">
        <v>2613</v>
      </c>
      <c r="M9" s="276"/>
      <c r="N9" s="262"/>
      <c r="O9" s="262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59"/>
      <c r="DV9" s="259"/>
      <c r="DW9" s="259"/>
      <c r="DX9" s="259"/>
      <c r="DY9" s="259"/>
      <c r="DZ9" s="259"/>
      <c r="EA9" s="259"/>
      <c r="EB9" s="259"/>
      <c r="EC9" s="259"/>
      <c r="ED9" s="259"/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59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59"/>
      <c r="FF9" s="259"/>
      <c r="FG9" s="259"/>
      <c r="FH9" s="259"/>
      <c r="FI9" s="259"/>
      <c r="FJ9" s="259"/>
      <c r="FK9" s="259"/>
      <c r="FL9" s="259"/>
      <c r="FM9" s="259"/>
      <c r="FN9" s="259"/>
      <c r="FO9" s="259"/>
      <c r="FP9" s="259"/>
      <c r="FQ9" s="259"/>
      <c r="FR9" s="259"/>
      <c r="FS9" s="259"/>
      <c r="FT9" s="259"/>
      <c r="FU9" s="259"/>
      <c r="FV9" s="259"/>
      <c r="FW9" s="259"/>
      <c r="FX9" s="259"/>
      <c r="FY9" s="259"/>
      <c r="FZ9" s="259"/>
      <c r="GA9" s="259"/>
      <c r="GB9" s="259"/>
      <c r="GC9" s="259"/>
      <c r="GD9" s="259"/>
      <c r="GE9" s="259"/>
      <c r="GF9" s="259"/>
      <c r="GG9" s="259"/>
      <c r="GH9" s="259"/>
      <c r="GI9" s="259"/>
      <c r="GJ9" s="259"/>
      <c r="GK9" s="259"/>
      <c r="GL9" s="259"/>
      <c r="GM9" s="259"/>
      <c r="GN9" s="259"/>
      <c r="GO9" s="259"/>
      <c r="GP9" s="259"/>
      <c r="GQ9" s="259"/>
      <c r="GR9" s="259"/>
      <c r="GS9" s="259"/>
      <c r="GT9" s="259"/>
      <c r="GU9" s="259"/>
      <c r="GV9" s="259"/>
      <c r="GW9" s="259"/>
      <c r="GX9" s="259"/>
      <c r="GY9" s="259"/>
      <c r="GZ9" s="259"/>
      <c r="HA9" s="259"/>
      <c r="HB9" s="259"/>
      <c r="HC9" s="259"/>
      <c r="HD9" s="259"/>
      <c r="HE9" s="259"/>
      <c r="HF9" s="259"/>
      <c r="HG9" s="259"/>
      <c r="HH9" s="259"/>
      <c r="HI9" s="259"/>
      <c r="HJ9" s="259"/>
      <c r="HK9" s="259"/>
      <c r="HL9" s="259"/>
      <c r="HM9" s="259"/>
      <c r="HN9" s="259"/>
      <c r="HO9" s="259"/>
      <c r="HP9" s="259"/>
      <c r="HQ9" s="259"/>
      <c r="HR9" s="259"/>
      <c r="HS9" s="259"/>
      <c r="HT9" s="259"/>
      <c r="HU9" s="259"/>
      <c r="HV9" s="259"/>
      <c r="HW9" s="259"/>
      <c r="HX9" s="259"/>
      <c r="HY9" s="259"/>
      <c r="HZ9" s="259"/>
      <c r="IA9" s="259"/>
      <c r="IB9" s="259"/>
      <c r="IC9" s="259"/>
      <c r="ID9" s="259"/>
      <c r="IE9" s="259"/>
      <c r="IF9" s="259"/>
      <c r="IG9" s="259"/>
      <c r="IH9" s="259"/>
      <c r="II9" s="259"/>
      <c r="IJ9" s="259"/>
      <c r="IK9" s="259"/>
      <c r="IL9" s="259"/>
      <c r="IM9" s="259"/>
      <c r="IN9" s="259"/>
      <c r="IO9" s="259"/>
      <c r="IP9" s="259"/>
      <c r="IQ9" s="259"/>
      <c r="IR9" s="259"/>
      <c r="IS9" s="259"/>
      <c r="IT9" s="259"/>
      <c r="IU9" s="259"/>
      <c r="IV9" s="259"/>
    </row>
    <row r="10" spans="1:256" s="9" customFormat="1" ht="16.5" customHeight="1">
      <c r="A10" s="271" t="s">
        <v>355</v>
      </c>
      <c r="B10" s="272">
        <v>3030</v>
      </c>
      <c r="C10" s="273">
        <v>1577</v>
      </c>
      <c r="D10" s="274">
        <v>1453</v>
      </c>
      <c r="E10" s="275" t="s">
        <v>356</v>
      </c>
      <c r="F10" s="272">
        <v>5096</v>
      </c>
      <c r="G10" s="273">
        <v>2684</v>
      </c>
      <c r="H10" s="274">
        <v>2412</v>
      </c>
      <c r="I10" s="271" t="s">
        <v>357</v>
      </c>
      <c r="J10" s="272">
        <v>4700</v>
      </c>
      <c r="K10" s="273">
        <v>2229</v>
      </c>
      <c r="L10" s="273">
        <v>2471</v>
      </c>
      <c r="M10" s="276"/>
      <c r="N10" s="262"/>
      <c r="O10" s="262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59"/>
      <c r="DB10" s="259"/>
      <c r="DC10" s="259"/>
      <c r="DD10" s="259"/>
      <c r="DE10" s="259"/>
      <c r="DF10" s="259"/>
      <c r="DG10" s="259"/>
      <c r="DH10" s="259"/>
      <c r="DI10" s="259"/>
      <c r="DJ10" s="259"/>
      <c r="DK10" s="259"/>
      <c r="DL10" s="259"/>
      <c r="DM10" s="259"/>
      <c r="DN10" s="259"/>
      <c r="DO10" s="259"/>
      <c r="DP10" s="259"/>
      <c r="DQ10" s="259"/>
      <c r="DR10" s="259"/>
      <c r="DS10" s="259"/>
      <c r="DT10" s="259"/>
      <c r="DU10" s="259"/>
      <c r="DV10" s="259"/>
      <c r="DW10" s="259"/>
      <c r="DX10" s="259"/>
      <c r="DY10" s="259"/>
      <c r="DZ10" s="259"/>
      <c r="EA10" s="259"/>
      <c r="EB10" s="259"/>
      <c r="EC10" s="259"/>
      <c r="ED10" s="259"/>
      <c r="EE10" s="259"/>
      <c r="EF10" s="259"/>
      <c r="EG10" s="259"/>
      <c r="EH10" s="259"/>
      <c r="EI10" s="259"/>
      <c r="EJ10" s="259"/>
      <c r="EK10" s="259"/>
      <c r="EL10" s="259"/>
      <c r="EM10" s="259"/>
      <c r="EN10" s="259"/>
      <c r="EO10" s="259"/>
      <c r="EP10" s="259"/>
      <c r="EQ10" s="259"/>
      <c r="ER10" s="259"/>
      <c r="ES10" s="259"/>
      <c r="ET10" s="259"/>
      <c r="EU10" s="259"/>
      <c r="EV10" s="259"/>
      <c r="EW10" s="259"/>
      <c r="EX10" s="259"/>
      <c r="EY10" s="259"/>
      <c r="EZ10" s="259"/>
      <c r="FA10" s="259"/>
      <c r="FB10" s="259"/>
      <c r="FC10" s="259"/>
      <c r="FD10" s="259"/>
      <c r="FE10" s="259"/>
      <c r="FF10" s="259"/>
      <c r="FG10" s="259"/>
      <c r="FH10" s="259"/>
      <c r="FI10" s="259"/>
      <c r="FJ10" s="259"/>
      <c r="FK10" s="259"/>
      <c r="FL10" s="259"/>
      <c r="FM10" s="259"/>
      <c r="FN10" s="259"/>
      <c r="FO10" s="259"/>
      <c r="FP10" s="259"/>
      <c r="FQ10" s="259"/>
      <c r="FR10" s="259"/>
      <c r="FS10" s="259"/>
      <c r="FT10" s="259"/>
      <c r="FU10" s="259"/>
      <c r="FV10" s="259"/>
      <c r="FW10" s="259"/>
      <c r="FX10" s="259"/>
      <c r="FY10" s="259"/>
      <c r="FZ10" s="259"/>
      <c r="GA10" s="259"/>
      <c r="GB10" s="259"/>
      <c r="GC10" s="259"/>
      <c r="GD10" s="259"/>
      <c r="GE10" s="259"/>
      <c r="GF10" s="259"/>
      <c r="GG10" s="259"/>
      <c r="GH10" s="259"/>
      <c r="GI10" s="259"/>
      <c r="GJ10" s="259"/>
      <c r="GK10" s="259"/>
      <c r="GL10" s="259"/>
      <c r="GM10" s="259"/>
      <c r="GN10" s="259"/>
      <c r="GO10" s="259"/>
      <c r="GP10" s="259"/>
      <c r="GQ10" s="259"/>
      <c r="GR10" s="259"/>
      <c r="GS10" s="259"/>
      <c r="GT10" s="259"/>
      <c r="GU10" s="259"/>
      <c r="GV10" s="259"/>
      <c r="GW10" s="259"/>
      <c r="GX10" s="259"/>
      <c r="GY10" s="259"/>
      <c r="GZ10" s="259"/>
      <c r="HA10" s="259"/>
      <c r="HB10" s="259"/>
      <c r="HC10" s="259"/>
      <c r="HD10" s="259"/>
      <c r="HE10" s="259"/>
      <c r="HF10" s="259"/>
      <c r="HG10" s="259"/>
      <c r="HH10" s="259"/>
      <c r="HI10" s="259"/>
      <c r="HJ10" s="259"/>
      <c r="HK10" s="259"/>
      <c r="HL10" s="259"/>
      <c r="HM10" s="259"/>
      <c r="HN10" s="259"/>
      <c r="HO10" s="259"/>
      <c r="HP10" s="259"/>
      <c r="HQ10" s="259"/>
      <c r="HR10" s="259"/>
      <c r="HS10" s="259"/>
      <c r="HT10" s="259"/>
      <c r="HU10" s="259"/>
      <c r="HV10" s="259"/>
      <c r="HW10" s="259"/>
      <c r="HX10" s="259"/>
      <c r="HY10" s="259"/>
      <c r="HZ10" s="259"/>
      <c r="IA10" s="259"/>
      <c r="IB10" s="259"/>
      <c r="IC10" s="259"/>
      <c r="ID10" s="259"/>
      <c r="IE10" s="259"/>
      <c r="IF10" s="259"/>
      <c r="IG10" s="259"/>
      <c r="IH10" s="259"/>
      <c r="II10" s="259"/>
      <c r="IJ10" s="259"/>
      <c r="IK10" s="259"/>
      <c r="IL10" s="259"/>
      <c r="IM10" s="259"/>
      <c r="IN10" s="259"/>
      <c r="IO10" s="259"/>
      <c r="IP10" s="259"/>
      <c r="IQ10" s="259"/>
      <c r="IR10" s="259"/>
      <c r="IS10" s="259"/>
      <c r="IT10" s="259"/>
      <c r="IU10" s="259"/>
      <c r="IV10" s="259"/>
    </row>
    <row r="11" spans="1:256" s="9" customFormat="1" ht="16.5" customHeight="1">
      <c r="A11" s="263" t="s">
        <v>762</v>
      </c>
      <c r="B11" s="264">
        <f>SUM(B12:B16)</f>
        <v>15546</v>
      </c>
      <c r="C11" s="265">
        <f>SUM(C12:C16)</f>
        <v>7893</v>
      </c>
      <c r="D11" s="266">
        <f>SUM(D12:D16)</f>
        <v>7653</v>
      </c>
      <c r="E11" s="267" t="s">
        <v>763</v>
      </c>
      <c r="F11" s="264">
        <f>SUM(F12:F16)</f>
        <v>28955</v>
      </c>
      <c r="G11" s="265">
        <f>SUM(G12:G16)</f>
        <v>15180</v>
      </c>
      <c r="H11" s="266">
        <f>SUM(H12:H16)</f>
        <v>13775</v>
      </c>
      <c r="I11" s="263" t="s">
        <v>764</v>
      </c>
      <c r="J11" s="264">
        <f>SUM(J12:J16)</f>
        <v>18514</v>
      </c>
      <c r="K11" s="265">
        <f>SUM(K12:K16)</f>
        <v>8741</v>
      </c>
      <c r="L11" s="265">
        <f>SUM(L12:L16)</f>
        <v>9773</v>
      </c>
      <c r="M11" s="268"/>
      <c r="N11" s="269"/>
      <c r="O11" s="269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CA11" s="270"/>
      <c r="CB11" s="270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  <c r="CO11" s="270"/>
      <c r="CP11" s="270"/>
      <c r="CQ11" s="270"/>
      <c r="CR11" s="270"/>
      <c r="CS11" s="270"/>
      <c r="CT11" s="270"/>
      <c r="CU11" s="270"/>
      <c r="CV11" s="270"/>
      <c r="CW11" s="270"/>
      <c r="CX11" s="270"/>
      <c r="CY11" s="270"/>
      <c r="CZ11" s="270"/>
      <c r="DA11" s="270"/>
      <c r="DB11" s="270"/>
      <c r="DC11" s="270"/>
      <c r="DD11" s="270"/>
      <c r="DE11" s="270"/>
      <c r="DF11" s="270"/>
      <c r="DG11" s="270"/>
      <c r="DH11" s="270"/>
      <c r="DI11" s="270"/>
      <c r="DJ11" s="270"/>
      <c r="DK11" s="270"/>
      <c r="DL11" s="270"/>
      <c r="DM11" s="270"/>
      <c r="DN11" s="270"/>
      <c r="DO11" s="270"/>
      <c r="DP11" s="270"/>
      <c r="DQ11" s="270"/>
      <c r="DR11" s="270"/>
      <c r="DS11" s="270"/>
      <c r="DT11" s="270"/>
      <c r="DU11" s="270"/>
      <c r="DV11" s="270"/>
      <c r="DW11" s="270"/>
      <c r="DX11" s="270"/>
      <c r="DY11" s="270"/>
      <c r="DZ11" s="270"/>
      <c r="EA11" s="270"/>
      <c r="EB11" s="270"/>
      <c r="EC11" s="270"/>
      <c r="ED11" s="270"/>
      <c r="EE11" s="270"/>
      <c r="EF11" s="270"/>
      <c r="EG11" s="270"/>
      <c r="EH11" s="270"/>
      <c r="EI11" s="270"/>
      <c r="EJ11" s="270"/>
      <c r="EK11" s="270"/>
      <c r="EL11" s="270"/>
      <c r="EM11" s="270"/>
      <c r="EN11" s="270"/>
      <c r="EO11" s="270"/>
      <c r="EP11" s="270"/>
      <c r="EQ11" s="270"/>
      <c r="ER11" s="270"/>
      <c r="ES11" s="270"/>
      <c r="ET11" s="270"/>
      <c r="EU11" s="270"/>
      <c r="EV11" s="270"/>
      <c r="EW11" s="270"/>
      <c r="EX11" s="270"/>
      <c r="EY11" s="270"/>
      <c r="EZ11" s="270"/>
      <c r="FA11" s="270"/>
      <c r="FB11" s="270"/>
      <c r="FC11" s="270"/>
      <c r="FD11" s="270"/>
      <c r="FE11" s="270"/>
      <c r="FF11" s="270"/>
      <c r="FG11" s="270"/>
      <c r="FH11" s="270"/>
      <c r="FI11" s="270"/>
      <c r="FJ11" s="270"/>
      <c r="FK11" s="270"/>
      <c r="FL11" s="270"/>
      <c r="FM11" s="270"/>
      <c r="FN11" s="270"/>
      <c r="FO11" s="270"/>
      <c r="FP11" s="270"/>
      <c r="FQ11" s="270"/>
      <c r="FR11" s="270"/>
      <c r="FS11" s="270"/>
      <c r="FT11" s="270"/>
      <c r="FU11" s="270"/>
      <c r="FV11" s="270"/>
      <c r="FW11" s="270"/>
      <c r="FX11" s="270"/>
      <c r="FY11" s="270"/>
      <c r="FZ11" s="270"/>
      <c r="GA11" s="270"/>
      <c r="GB11" s="270"/>
      <c r="GC11" s="270"/>
      <c r="GD11" s="270"/>
      <c r="GE11" s="270"/>
      <c r="GF11" s="270"/>
      <c r="GG11" s="270"/>
      <c r="GH11" s="270"/>
      <c r="GI11" s="270"/>
      <c r="GJ11" s="270"/>
      <c r="GK11" s="270"/>
      <c r="GL11" s="270"/>
      <c r="GM11" s="270"/>
      <c r="GN11" s="270"/>
      <c r="GO11" s="270"/>
      <c r="GP11" s="270"/>
      <c r="GQ11" s="270"/>
      <c r="GR11" s="270"/>
      <c r="GS11" s="270"/>
      <c r="GT11" s="270"/>
      <c r="GU11" s="270"/>
      <c r="GV11" s="270"/>
      <c r="GW11" s="270"/>
      <c r="GX11" s="270"/>
      <c r="GY11" s="270"/>
      <c r="GZ11" s="270"/>
      <c r="HA11" s="270"/>
      <c r="HB11" s="270"/>
      <c r="HC11" s="270"/>
      <c r="HD11" s="270"/>
      <c r="HE11" s="270"/>
      <c r="HF11" s="270"/>
      <c r="HG11" s="270"/>
      <c r="HH11" s="270"/>
      <c r="HI11" s="270"/>
      <c r="HJ11" s="270"/>
      <c r="HK11" s="270"/>
      <c r="HL11" s="270"/>
      <c r="HM11" s="270"/>
      <c r="HN11" s="270"/>
      <c r="HO11" s="270"/>
      <c r="HP11" s="270"/>
      <c r="HQ11" s="270"/>
      <c r="HR11" s="270"/>
      <c r="HS11" s="270"/>
      <c r="HT11" s="270"/>
      <c r="HU11" s="270"/>
      <c r="HV11" s="270"/>
      <c r="HW11" s="270"/>
      <c r="HX11" s="270"/>
      <c r="HY11" s="270"/>
      <c r="HZ11" s="270"/>
      <c r="IA11" s="270"/>
      <c r="IB11" s="270"/>
      <c r="IC11" s="270"/>
      <c r="ID11" s="270"/>
      <c r="IE11" s="270"/>
      <c r="IF11" s="270"/>
      <c r="IG11" s="270"/>
      <c r="IH11" s="270"/>
      <c r="II11" s="270"/>
      <c r="IJ11" s="270"/>
      <c r="IK11" s="270"/>
      <c r="IL11" s="270"/>
      <c r="IM11" s="270"/>
      <c r="IN11" s="270"/>
      <c r="IO11" s="270"/>
      <c r="IP11" s="270"/>
      <c r="IQ11" s="270"/>
      <c r="IR11" s="270"/>
      <c r="IS11" s="270"/>
      <c r="IT11" s="270"/>
      <c r="IU11" s="270"/>
      <c r="IV11" s="270"/>
    </row>
    <row r="12" spans="1:256" s="8" customFormat="1" ht="16.5" customHeight="1">
      <c r="A12" s="271" t="s">
        <v>765</v>
      </c>
      <c r="B12" s="277">
        <v>3064</v>
      </c>
      <c r="C12" s="278">
        <v>1578</v>
      </c>
      <c r="D12" s="279">
        <v>1486</v>
      </c>
      <c r="E12" s="275" t="s">
        <v>358</v>
      </c>
      <c r="F12" s="272">
        <v>5205</v>
      </c>
      <c r="G12" s="273">
        <v>2716</v>
      </c>
      <c r="H12" s="274">
        <v>2489</v>
      </c>
      <c r="I12" s="271" t="s">
        <v>359</v>
      </c>
      <c r="J12" s="272">
        <v>4443</v>
      </c>
      <c r="K12" s="273">
        <v>2084</v>
      </c>
      <c r="L12" s="273">
        <v>2359</v>
      </c>
      <c r="M12" s="276"/>
      <c r="N12" s="262"/>
      <c r="O12" s="262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59"/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59"/>
      <c r="EZ12" s="259"/>
      <c r="FA12" s="259"/>
      <c r="FB12" s="259"/>
      <c r="FC12" s="259"/>
      <c r="FD12" s="259"/>
      <c r="FE12" s="259"/>
      <c r="FF12" s="259"/>
      <c r="FG12" s="259"/>
      <c r="FH12" s="259"/>
      <c r="FI12" s="259"/>
      <c r="FJ12" s="259"/>
      <c r="FK12" s="259"/>
      <c r="FL12" s="259"/>
      <c r="FM12" s="259"/>
      <c r="FN12" s="259"/>
      <c r="FO12" s="259"/>
      <c r="FP12" s="259"/>
      <c r="FQ12" s="259"/>
      <c r="FR12" s="259"/>
      <c r="FS12" s="259"/>
      <c r="FT12" s="259"/>
      <c r="FU12" s="259"/>
      <c r="FV12" s="259"/>
      <c r="FW12" s="259"/>
      <c r="FX12" s="259"/>
      <c r="FY12" s="259"/>
      <c r="FZ12" s="259"/>
      <c r="GA12" s="259"/>
      <c r="GB12" s="259"/>
      <c r="GC12" s="259"/>
      <c r="GD12" s="259"/>
      <c r="GE12" s="259"/>
      <c r="GF12" s="259"/>
      <c r="GG12" s="259"/>
      <c r="GH12" s="259"/>
      <c r="GI12" s="259"/>
      <c r="GJ12" s="259"/>
      <c r="GK12" s="259"/>
      <c r="GL12" s="259"/>
      <c r="GM12" s="259"/>
      <c r="GN12" s="259"/>
      <c r="GO12" s="259"/>
      <c r="GP12" s="259"/>
      <c r="GQ12" s="259"/>
      <c r="GR12" s="259"/>
      <c r="GS12" s="259"/>
      <c r="GT12" s="259"/>
      <c r="GU12" s="259"/>
      <c r="GV12" s="259"/>
      <c r="GW12" s="259"/>
      <c r="GX12" s="259"/>
      <c r="GY12" s="259"/>
      <c r="GZ12" s="259"/>
      <c r="HA12" s="259"/>
      <c r="HB12" s="259"/>
      <c r="HC12" s="259"/>
      <c r="HD12" s="259"/>
      <c r="HE12" s="259"/>
      <c r="HF12" s="259"/>
      <c r="HG12" s="259"/>
      <c r="HH12" s="259"/>
      <c r="HI12" s="259"/>
      <c r="HJ12" s="259"/>
      <c r="HK12" s="259"/>
      <c r="HL12" s="259"/>
      <c r="HM12" s="259"/>
      <c r="HN12" s="259"/>
      <c r="HO12" s="259"/>
      <c r="HP12" s="259"/>
      <c r="HQ12" s="259"/>
      <c r="HR12" s="259"/>
      <c r="HS12" s="259"/>
      <c r="HT12" s="259"/>
      <c r="HU12" s="259"/>
      <c r="HV12" s="259"/>
      <c r="HW12" s="259"/>
      <c r="HX12" s="259"/>
      <c r="HY12" s="259"/>
      <c r="HZ12" s="259"/>
      <c r="IA12" s="259"/>
      <c r="IB12" s="259"/>
      <c r="IC12" s="259"/>
      <c r="ID12" s="259"/>
      <c r="IE12" s="259"/>
      <c r="IF12" s="259"/>
      <c r="IG12" s="259"/>
      <c r="IH12" s="259"/>
      <c r="II12" s="259"/>
      <c r="IJ12" s="259"/>
      <c r="IK12" s="259"/>
      <c r="IL12" s="259"/>
      <c r="IM12" s="259"/>
      <c r="IN12" s="259"/>
      <c r="IO12" s="259"/>
      <c r="IP12" s="259"/>
      <c r="IQ12" s="259"/>
      <c r="IR12" s="259"/>
      <c r="IS12" s="259"/>
      <c r="IT12" s="259"/>
      <c r="IU12" s="259"/>
      <c r="IV12" s="259"/>
    </row>
    <row r="13" spans="1:256" s="9" customFormat="1" ht="16.5" customHeight="1">
      <c r="A13" s="271" t="s">
        <v>360</v>
      </c>
      <c r="B13" s="277">
        <v>3146</v>
      </c>
      <c r="C13" s="278">
        <v>1625</v>
      </c>
      <c r="D13" s="279">
        <v>1521</v>
      </c>
      <c r="E13" s="275" t="s">
        <v>361</v>
      </c>
      <c r="F13" s="272">
        <v>5546</v>
      </c>
      <c r="G13" s="273">
        <v>2896</v>
      </c>
      <c r="H13" s="274">
        <v>2650</v>
      </c>
      <c r="I13" s="271" t="s">
        <v>362</v>
      </c>
      <c r="J13" s="272">
        <v>4102</v>
      </c>
      <c r="K13" s="273">
        <v>1994</v>
      </c>
      <c r="L13" s="273">
        <v>2108</v>
      </c>
      <c r="M13" s="276"/>
      <c r="N13" s="262"/>
      <c r="O13" s="262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259"/>
      <c r="DZ13" s="259"/>
      <c r="EA13" s="259"/>
      <c r="EB13" s="259"/>
      <c r="EC13" s="259"/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59"/>
      <c r="FF13" s="259"/>
      <c r="FG13" s="259"/>
      <c r="FH13" s="259"/>
      <c r="FI13" s="259"/>
      <c r="FJ13" s="259"/>
      <c r="FK13" s="259"/>
      <c r="FL13" s="259"/>
      <c r="FM13" s="259"/>
      <c r="FN13" s="259"/>
      <c r="FO13" s="259"/>
      <c r="FP13" s="259"/>
      <c r="FQ13" s="259"/>
      <c r="FR13" s="259"/>
      <c r="FS13" s="259"/>
      <c r="FT13" s="259"/>
      <c r="FU13" s="259"/>
      <c r="FV13" s="259"/>
      <c r="FW13" s="259"/>
      <c r="FX13" s="259"/>
      <c r="FY13" s="259"/>
      <c r="FZ13" s="259"/>
      <c r="GA13" s="259"/>
      <c r="GB13" s="259"/>
      <c r="GC13" s="259"/>
      <c r="GD13" s="259"/>
      <c r="GE13" s="259"/>
      <c r="GF13" s="259"/>
      <c r="GG13" s="259"/>
      <c r="GH13" s="259"/>
      <c r="GI13" s="259"/>
      <c r="GJ13" s="259"/>
      <c r="GK13" s="259"/>
      <c r="GL13" s="259"/>
      <c r="GM13" s="259"/>
      <c r="GN13" s="259"/>
      <c r="GO13" s="259"/>
      <c r="GP13" s="259"/>
      <c r="GQ13" s="259"/>
      <c r="GR13" s="259"/>
      <c r="GS13" s="259"/>
      <c r="GT13" s="259"/>
      <c r="GU13" s="259"/>
      <c r="GV13" s="259"/>
      <c r="GW13" s="259"/>
      <c r="GX13" s="259"/>
      <c r="GY13" s="259"/>
      <c r="GZ13" s="259"/>
      <c r="HA13" s="259"/>
      <c r="HB13" s="259"/>
      <c r="HC13" s="259"/>
      <c r="HD13" s="259"/>
      <c r="HE13" s="259"/>
      <c r="HF13" s="259"/>
      <c r="HG13" s="259"/>
      <c r="HH13" s="259"/>
      <c r="HI13" s="259"/>
      <c r="HJ13" s="259"/>
      <c r="HK13" s="259"/>
      <c r="HL13" s="259"/>
      <c r="HM13" s="259"/>
      <c r="HN13" s="259"/>
      <c r="HO13" s="259"/>
      <c r="HP13" s="259"/>
      <c r="HQ13" s="259"/>
      <c r="HR13" s="259"/>
      <c r="HS13" s="259"/>
      <c r="HT13" s="259"/>
      <c r="HU13" s="259"/>
      <c r="HV13" s="259"/>
      <c r="HW13" s="259"/>
      <c r="HX13" s="259"/>
      <c r="HY13" s="259"/>
      <c r="HZ13" s="259"/>
      <c r="IA13" s="259"/>
      <c r="IB13" s="259"/>
      <c r="IC13" s="259"/>
      <c r="ID13" s="259"/>
      <c r="IE13" s="259"/>
      <c r="IF13" s="259"/>
      <c r="IG13" s="259"/>
      <c r="IH13" s="259"/>
      <c r="II13" s="259"/>
      <c r="IJ13" s="259"/>
      <c r="IK13" s="259"/>
      <c r="IL13" s="259"/>
      <c r="IM13" s="259"/>
      <c r="IN13" s="259"/>
      <c r="IO13" s="259"/>
      <c r="IP13" s="259"/>
      <c r="IQ13" s="259"/>
      <c r="IR13" s="259"/>
      <c r="IS13" s="259"/>
      <c r="IT13" s="259"/>
      <c r="IU13" s="259"/>
      <c r="IV13" s="259"/>
    </row>
    <row r="14" spans="1:256" s="9" customFormat="1" ht="16.5" customHeight="1">
      <c r="A14" s="271" t="s">
        <v>363</v>
      </c>
      <c r="B14" s="277">
        <v>3109</v>
      </c>
      <c r="C14" s="278">
        <v>1568</v>
      </c>
      <c r="D14" s="279">
        <v>1541</v>
      </c>
      <c r="E14" s="275" t="s">
        <v>364</v>
      </c>
      <c r="F14" s="272">
        <v>6031</v>
      </c>
      <c r="G14" s="273">
        <v>3136</v>
      </c>
      <c r="H14" s="274">
        <v>2895</v>
      </c>
      <c r="I14" s="271" t="s">
        <v>365</v>
      </c>
      <c r="J14" s="272">
        <v>3576</v>
      </c>
      <c r="K14" s="273">
        <v>1688</v>
      </c>
      <c r="L14" s="273">
        <v>1888</v>
      </c>
      <c r="M14" s="276"/>
      <c r="N14" s="262"/>
      <c r="O14" s="262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59"/>
      <c r="DY14" s="259"/>
      <c r="DZ14" s="259"/>
      <c r="EA14" s="259"/>
      <c r="EB14" s="259"/>
      <c r="EC14" s="259"/>
      <c r="ED14" s="259"/>
      <c r="EE14" s="259"/>
      <c r="EF14" s="259"/>
      <c r="EG14" s="259"/>
      <c r="EH14" s="259"/>
      <c r="EI14" s="259"/>
      <c r="EJ14" s="259"/>
      <c r="EK14" s="259"/>
      <c r="EL14" s="259"/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9"/>
      <c r="EX14" s="259"/>
      <c r="EY14" s="259"/>
      <c r="EZ14" s="259"/>
      <c r="FA14" s="259"/>
      <c r="FB14" s="259"/>
      <c r="FC14" s="259"/>
      <c r="FD14" s="259"/>
      <c r="FE14" s="259"/>
      <c r="FF14" s="259"/>
      <c r="FG14" s="259"/>
      <c r="FH14" s="259"/>
      <c r="FI14" s="259"/>
      <c r="FJ14" s="259"/>
      <c r="FK14" s="259"/>
      <c r="FL14" s="259"/>
      <c r="FM14" s="259"/>
      <c r="FN14" s="259"/>
      <c r="FO14" s="259"/>
      <c r="FP14" s="259"/>
      <c r="FQ14" s="259"/>
      <c r="FR14" s="259"/>
      <c r="FS14" s="259"/>
      <c r="FT14" s="259"/>
      <c r="FU14" s="259"/>
      <c r="FV14" s="259"/>
      <c r="FW14" s="259"/>
      <c r="FX14" s="259"/>
      <c r="FY14" s="259"/>
      <c r="FZ14" s="259"/>
      <c r="GA14" s="259"/>
      <c r="GB14" s="259"/>
      <c r="GC14" s="259"/>
      <c r="GD14" s="259"/>
      <c r="GE14" s="259"/>
      <c r="GF14" s="259"/>
      <c r="GG14" s="259"/>
      <c r="GH14" s="259"/>
      <c r="GI14" s="259"/>
      <c r="GJ14" s="259"/>
      <c r="GK14" s="259"/>
      <c r="GL14" s="259"/>
      <c r="GM14" s="259"/>
      <c r="GN14" s="259"/>
      <c r="GO14" s="259"/>
      <c r="GP14" s="259"/>
      <c r="GQ14" s="259"/>
      <c r="GR14" s="259"/>
      <c r="GS14" s="259"/>
      <c r="GT14" s="259"/>
      <c r="GU14" s="259"/>
      <c r="GV14" s="259"/>
      <c r="GW14" s="259"/>
      <c r="GX14" s="259"/>
      <c r="GY14" s="259"/>
      <c r="GZ14" s="259"/>
      <c r="HA14" s="259"/>
      <c r="HB14" s="259"/>
      <c r="HC14" s="259"/>
      <c r="HD14" s="259"/>
      <c r="HE14" s="259"/>
      <c r="HF14" s="259"/>
      <c r="HG14" s="259"/>
      <c r="HH14" s="259"/>
      <c r="HI14" s="259"/>
      <c r="HJ14" s="259"/>
      <c r="HK14" s="259"/>
      <c r="HL14" s="259"/>
      <c r="HM14" s="259"/>
      <c r="HN14" s="259"/>
      <c r="HO14" s="259"/>
      <c r="HP14" s="259"/>
      <c r="HQ14" s="259"/>
      <c r="HR14" s="259"/>
      <c r="HS14" s="259"/>
      <c r="HT14" s="259"/>
      <c r="HU14" s="259"/>
      <c r="HV14" s="259"/>
      <c r="HW14" s="259"/>
      <c r="HX14" s="259"/>
      <c r="HY14" s="259"/>
      <c r="HZ14" s="259"/>
      <c r="IA14" s="259"/>
      <c r="IB14" s="259"/>
      <c r="IC14" s="259"/>
      <c r="ID14" s="259"/>
      <c r="IE14" s="259"/>
      <c r="IF14" s="259"/>
      <c r="IG14" s="259"/>
      <c r="IH14" s="259"/>
      <c r="II14" s="259"/>
      <c r="IJ14" s="259"/>
      <c r="IK14" s="259"/>
      <c r="IL14" s="259"/>
      <c r="IM14" s="259"/>
      <c r="IN14" s="259"/>
      <c r="IO14" s="259"/>
      <c r="IP14" s="259"/>
      <c r="IQ14" s="259"/>
      <c r="IR14" s="259"/>
      <c r="IS14" s="259"/>
      <c r="IT14" s="259"/>
      <c r="IU14" s="259"/>
      <c r="IV14" s="259"/>
    </row>
    <row r="15" spans="1:256" s="9" customFormat="1" ht="16.5" customHeight="1">
      <c r="A15" s="271" t="s">
        <v>366</v>
      </c>
      <c r="B15" s="277">
        <v>3072</v>
      </c>
      <c r="C15" s="278">
        <v>1540</v>
      </c>
      <c r="D15" s="279">
        <v>1532</v>
      </c>
      <c r="E15" s="275" t="s">
        <v>367</v>
      </c>
      <c r="F15" s="272">
        <v>6137</v>
      </c>
      <c r="G15" s="273">
        <v>3228</v>
      </c>
      <c r="H15" s="274">
        <v>2909</v>
      </c>
      <c r="I15" s="271" t="s">
        <v>368</v>
      </c>
      <c r="J15" s="272">
        <v>3193</v>
      </c>
      <c r="K15" s="273">
        <v>1523</v>
      </c>
      <c r="L15" s="273">
        <v>1670</v>
      </c>
      <c r="M15" s="276"/>
      <c r="N15" s="262"/>
      <c r="O15" s="262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59"/>
      <c r="DS15" s="259"/>
      <c r="DT15" s="259"/>
      <c r="DU15" s="259"/>
      <c r="DV15" s="259"/>
      <c r="DW15" s="259"/>
      <c r="DX15" s="259"/>
      <c r="DY15" s="259"/>
      <c r="DZ15" s="259"/>
      <c r="EA15" s="259"/>
      <c r="EB15" s="259"/>
      <c r="EC15" s="259"/>
      <c r="ED15" s="259"/>
      <c r="EE15" s="259"/>
      <c r="EF15" s="259"/>
      <c r="EG15" s="259"/>
      <c r="EH15" s="259"/>
      <c r="EI15" s="259"/>
      <c r="EJ15" s="259"/>
      <c r="EK15" s="259"/>
      <c r="EL15" s="259"/>
      <c r="EM15" s="259"/>
      <c r="EN15" s="259"/>
      <c r="EO15" s="259"/>
      <c r="EP15" s="259"/>
      <c r="EQ15" s="259"/>
      <c r="ER15" s="259"/>
      <c r="ES15" s="259"/>
      <c r="ET15" s="259"/>
      <c r="EU15" s="259"/>
      <c r="EV15" s="259"/>
      <c r="EW15" s="259"/>
      <c r="EX15" s="259"/>
      <c r="EY15" s="259"/>
      <c r="EZ15" s="259"/>
      <c r="FA15" s="259"/>
      <c r="FB15" s="259"/>
      <c r="FC15" s="259"/>
      <c r="FD15" s="259"/>
      <c r="FE15" s="259"/>
      <c r="FF15" s="259"/>
      <c r="FG15" s="259"/>
      <c r="FH15" s="259"/>
      <c r="FI15" s="259"/>
      <c r="FJ15" s="259"/>
      <c r="FK15" s="259"/>
      <c r="FL15" s="259"/>
      <c r="FM15" s="259"/>
      <c r="FN15" s="259"/>
      <c r="FO15" s="259"/>
      <c r="FP15" s="259"/>
      <c r="FQ15" s="259"/>
      <c r="FR15" s="259"/>
      <c r="FS15" s="259"/>
      <c r="FT15" s="259"/>
      <c r="FU15" s="259"/>
      <c r="FV15" s="259"/>
      <c r="FW15" s="259"/>
      <c r="FX15" s="259"/>
      <c r="FY15" s="259"/>
      <c r="FZ15" s="259"/>
      <c r="GA15" s="259"/>
      <c r="GB15" s="259"/>
      <c r="GC15" s="259"/>
      <c r="GD15" s="259"/>
      <c r="GE15" s="259"/>
      <c r="GF15" s="259"/>
      <c r="GG15" s="259"/>
      <c r="GH15" s="259"/>
      <c r="GI15" s="259"/>
      <c r="GJ15" s="259"/>
      <c r="GK15" s="259"/>
      <c r="GL15" s="259"/>
      <c r="GM15" s="259"/>
      <c r="GN15" s="259"/>
      <c r="GO15" s="259"/>
      <c r="GP15" s="259"/>
      <c r="GQ15" s="259"/>
      <c r="GR15" s="259"/>
      <c r="GS15" s="259"/>
      <c r="GT15" s="259"/>
      <c r="GU15" s="259"/>
      <c r="GV15" s="259"/>
      <c r="GW15" s="259"/>
      <c r="GX15" s="259"/>
      <c r="GY15" s="259"/>
      <c r="GZ15" s="259"/>
      <c r="HA15" s="259"/>
      <c r="HB15" s="259"/>
      <c r="HC15" s="259"/>
      <c r="HD15" s="259"/>
      <c r="HE15" s="259"/>
      <c r="HF15" s="259"/>
      <c r="HG15" s="259"/>
      <c r="HH15" s="259"/>
      <c r="HI15" s="259"/>
      <c r="HJ15" s="259"/>
      <c r="HK15" s="259"/>
      <c r="HL15" s="259"/>
      <c r="HM15" s="259"/>
      <c r="HN15" s="259"/>
      <c r="HO15" s="259"/>
      <c r="HP15" s="259"/>
      <c r="HQ15" s="259"/>
      <c r="HR15" s="259"/>
      <c r="HS15" s="259"/>
      <c r="HT15" s="259"/>
      <c r="HU15" s="259"/>
      <c r="HV15" s="259"/>
      <c r="HW15" s="259"/>
      <c r="HX15" s="259"/>
      <c r="HY15" s="259"/>
      <c r="HZ15" s="259"/>
      <c r="IA15" s="259"/>
      <c r="IB15" s="259"/>
      <c r="IC15" s="259"/>
      <c r="ID15" s="259"/>
      <c r="IE15" s="259"/>
      <c r="IF15" s="259"/>
      <c r="IG15" s="259"/>
      <c r="IH15" s="259"/>
      <c r="II15" s="259"/>
      <c r="IJ15" s="259"/>
      <c r="IK15" s="259"/>
      <c r="IL15" s="259"/>
      <c r="IM15" s="259"/>
      <c r="IN15" s="259"/>
      <c r="IO15" s="259"/>
      <c r="IP15" s="259"/>
      <c r="IQ15" s="259"/>
      <c r="IR15" s="259"/>
      <c r="IS15" s="259"/>
      <c r="IT15" s="259"/>
      <c r="IU15" s="259"/>
      <c r="IV15" s="259"/>
    </row>
    <row r="16" spans="1:256" s="9" customFormat="1" ht="16.5" customHeight="1">
      <c r="A16" s="271" t="s">
        <v>766</v>
      </c>
      <c r="B16" s="277">
        <v>3155</v>
      </c>
      <c r="C16" s="278">
        <v>1582</v>
      </c>
      <c r="D16" s="279">
        <v>1573</v>
      </c>
      <c r="E16" s="275" t="s">
        <v>369</v>
      </c>
      <c r="F16" s="272">
        <v>6036</v>
      </c>
      <c r="G16" s="273">
        <v>3204</v>
      </c>
      <c r="H16" s="274">
        <v>2832</v>
      </c>
      <c r="I16" s="271" t="s">
        <v>370</v>
      </c>
      <c r="J16" s="272">
        <v>3200</v>
      </c>
      <c r="K16" s="273">
        <v>1452</v>
      </c>
      <c r="L16" s="273">
        <v>1748</v>
      </c>
      <c r="M16" s="276"/>
      <c r="N16" s="262"/>
      <c r="O16" s="262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/>
      <c r="DY16" s="259"/>
      <c r="DZ16" s="259"/>
      <c r="EA16" s="259"/>
      <c r="EB16" s="259"/>
      <c r="EC16" s="259"/>
      <c r="ED16" s="259"/>
      <c r="EE16" s="259"/>
      <c r="EF16" s="259"/>
      <c r="EG16" s="259"/>
      <c r="EH16" s="259"/>
      <c r="EI16" s="259"/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59"/>
      <c r="EU16" s="259"/>
      <c r="EV16" s="259"/>
      <c r="EW16" s="259"/>
      <c r="EX16" s="259"/>
      <c r="EY16" s="259"/>
      <c r="EZ16" s="259"/>
      <c r="FA16" s="259"/>
      <c r="FB16" s="259"/>
      <c r="FC16" s="259"/>
      <c r="FD16" s="259"/>
      <c r="FE16" s="259"/>
      <c r="FF16" s="259"/>
      <c r="FG16" s="259"/>
      <c r="FH16" s="259"/>
      <c r="FI16" s="259"/>
      <c r="FJ16" s="259"/>
      <c r="FK16" s="259"/>
      <c r="FL16" s="259"/>
      <c r="FM16" s="259"/>
      <c r="FN16" s="259"/>
      <c r="FO16" s="259"/>
      <c r="FP16" s="259"/>
      <c r="FQ16" s="259"/>
      <c r="FR16" s="259"/>
      <c r="FS16" s="259"/>
      <c r="FT16" s="259"/>
      <c r="FU16" s="259"/>
      <c r="FV16" s="259"/>
      <c r="FW16" s="259"/>
      <c r="FX16" s="259"/>
      <c r="FY16" s="259"/>
      <c r="FZ16" s="259"/>
      <c r="GA16" s="259"/>
      <c r="GB16" s="259"/>
      <c r="GC16" s="259"/>
      <c r="GD16" s="259"/>
      <c r="GE16" s="259"/>
      <c r="GF16" s="259"/>
      <c r="GG16" s="259"/>
      <c r="GH16" s="259"/>
      <c r="GI16" s="259"/>
      <c r="GJ16" s="259"/>
      <c r="GK16" s="259"/>
      <c r="GL16" s="259"/>
      <c r="GM16" s="259"/>
      <c r="GN16" s="259"/>
      <c r="GO16" s="259"/>
      <c r="GP16" s="259"/>
      <c r="GQ16" s="259"/>
      <c r="GR16" s="259"/>
      <c r="GS16" s="259"/>
      <c r="GT16" s="259"/>
      <c r="GU16" s="259"/>
      <c r="GV16" s="259"/>
      <c r="GW16" s="259"/>
      <c r="GX16" s="259"/>
      <c r="GY16" s="259"/>
      <c r="GZ16" s="259"/>
      <c r="HA16" s="259"/>
      <c r="HB16" s="259"/>
      <c r="HC16" s="259"/>
      <c r="HD16" s="259"/>
      <c r="HE16" s="259"/>
      <c r="HF16" s="259"/>
      <c r="HG16" s="259"/>
      <c r="HH16" s="259"/>
      <c r="HI16" s="259"/>
      <c r="HJ16" s="259"/>
      <c r="HK16" s="259"/>
      <c r="HL16" s="259"/>
      <c r="HM16" s="259"/>
      <c r="HN16" s="259"/>
      <c r="HO16" s="259"/>
      <c r="HP16" s="259"/>
      <c r="HQ16" s="259"/>
      <c r="HR16" s="259"/>
      <c r="HS16" s="259"/>
      <c r="HT16" s="259"/>
      <c r="HU16" s="259"/>
      <c r="HV16" s="259"/>
      <c r="HW16" s="259"/>
      <c r="HX16" s="259"/>
      <c r="HY16" s="259"/>
      <c r="HZ16" s="259"/>
      <c r="IA16" s="259"/>
      <c r="IB16" s="259"/>
      <c r="IC16" s="259"/>
      <c r="ID16" s="259"/>
      <c r="IE16" s="259"/>
      <c r="IF16" s="259"/>
      <c r="IG16" s="259"/>
      <c r="IH16" s="259"/>
      <c r="II16" s="259"/>
      <c r="IJ16" s="259"/>
      <c r="IK16" s="259"/>
      <c r="IL16" s="259"/>
      <c r="IM16" s="259"/>
      <c r="IN16" s="259"/>
      <c r="IO16" s="259"/>
      <c r="IP16" s="259"/>
      <c r="IQ16" s="259"/>
      <c r="IR16" s="259"/>
      <c r="IS16" s="259"/>
      <c r="IT16" s="259"/>
      <c r="IU16" s="259"/>
      <c r="IV16" s="259"/>
    </row>
    <row r="17" spans="1:256" s="9" customFormat="1" ht="16.5" customHeight="1">
      <c r="A17" s="263" t="s">
        <v>767</v>
      </c>
      <c r="B17" s="280">
        <f>SUM(B18:B22)</f>
        <v>15183</v>
      </c>
      <c r="C17" s="281">
        <f>SUM(C18:C22)</f>
        <v>7722</v>
      </c>
      <c r="D17" s="282">
        <f>SUM(D18:D22)</f>
        <v>7461</v>
      </c>
      <c r="E17" s="267" t="s">
        <v>768</v>
      </c>
      <c r="F17" s="264">
        <f>SUM(F18:F22)</f>
        <v>27756</v>
      </c>
      <c r="G17" s="265">
        <f>SUM(G18:G22)</f>
        <v>14460</v>
      </c>
      <c r="H17" s="266">
        <f>SUM(H18:H22)</f>
        <v>13296</v>
      </c>
      <c r="I17" s="263" t="s">
        <v>769</v>
      </c>
      <c r="J17" s="264">
        <f>SUM(J18:J22)</f>
        <v>11768</v>
      </c>
      <c r="K17" s="265">
        <f>SUM(K18:K22)</f>
        <v>5261</v>
      </c>
      <c r="L17" s="265">
        <f>SUM(L18:L22)</f>
        <v>6507</v>
      </c>
      <c r="M17" s="268"/>
      <c r="N17" s="269"/>
      <c r="O17" s="269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270"/>
      <c r="CC17" s="270"/>
      <c r="CD17" s="270"/>
      <c r="CE17" s="270"/>
      <c r="CF17" s="270"/>
      <c r="CG17" s="270"/>
      <c r="CH17" s="270"/>
      <c r="CI17" s="270"/>
      <c r="CJ17" s="270"/>
      <c r="CK17" s="270"/>
      <c r="CL17" s="270"/>
      <c r="CM17" s="270"/>
      <c r="CN17" s="270"/>
      <c r="CO17" s="270"/>
      <c r="CP17" s="270"/>
      <c r="CQ17" s="270"/>
      <c r="CR17" s="270"/>
      <c r="CS17" s="270"/>
      <c r="CT17" s="270"/>
      <c r="CU17" s="270"/>
      <c r="CV17" s="270"/>
      <c r="CW17" s="270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270"/>
      <c r="DJ17" s="270"/>
      <c r="DK17" s="270"/>
      <c r="DL17" s="270"/>
      <c r="DM17" s="270"/>
      <c r="DN17" s="270"/>
      <c r="DO17" s="270"/>
      <c r="DP17" s="270"/>
      <c r="DQ17" s="270"/>
      <c r="DR17" s="270"/>
      <c r="DS17" s="270"/>
      <c r="DT17" s="270"/>
      <c r="DU17" s="270"/>
      <c r="DV17" s="270"/>
      <c r="DW17" s="270"/>
      <c r="DX17" s="270"/>
      <c r="DY17" s="270"/>
      <c r="DZ17" s="270"/>
      <c r="EA17" s="270"/>
      <c r="EB17" s="270"/>
      <c r="EC17" s="270"/>
      <c r="ED17" s="270"/>
      <c r="EE17" s="270"/>
      <c r="EF17" s="270"/>
      <c r="EG17" s="270"/>
      <c r="EH17" s="270"/>
      <c r="EI17" s="270"/>
      <c r="EJ17" s="270"/>
      <c r="EK17" s="270"/>
      <c r="EL17" s="270"/>
      <c r="EM17" s="270"/>
      <c r="EN17" s="270"/>
      <c r="EO17" s="270"/>
      <c r="EP17" s="270"/>
      <c r="EQ17" s="270"/>
      <c r="ER17" s="270"/>
      <c r="ES17" s="270"/>
      <c r="ET17" s="270"/>
      <c r="EU17" s="270"/>
      <c r="EV17" s="270"/>
      <c r="EW17" s="270"/>
      <c r="EX17" s="270"/>
      <c r="EY17" s="270"/>
      <c r="EZ17" s="270"/>
      <c r="FA17" s="270"/>
      <c r="FB17" s="270"/>
      <c r="FC17" s="270"/>
      <c r="FD17" s="270"/>
      <c r="FE17" s="270"/>
      <c r="FF17" s="270"/>
      <c r="FG17" s="270"/>
      <c r="FH17" s="270"/>
      <c r="FI17" s="270"/>
      <c r="FJ17" s="270"/>
      <c r="FK17" s="270"/>
      <c r="FL17" s="270"/>
      <c r="FM17" s="270"/>
      <c r="FN17" s="270"/>
      <c r="FO17" s="270"/>
      <c r="FP17" s="270"/>
      <c r="FQ17" s="270"/>
      <c r="FR17" s="270"/>
      <c r="FS17" s="270"/>
      <c r="FT17" s="270"/>
      <c r="FU17" s="270"/>
      <c r="FV17" s="270"/>
      <c r="FW17" s="270"/>
      <c r="FX17" s="270"/>
      <c r="FY17" s="270"/>
      <c r="FZ17" s="270"/>
      <c r="GA17" s="270"/>
      <c r="GB17" s="270"/>
      <c r="GC17" s="270"/>
      <c r="GD17" s="270"/>
      <c r="GE17" s="270"/>
      <c r="GF17" s="270"/>
      <c r="GG17" s="270"/>
      <c r="GH17" s="270"/>
      <c r="GI17" s="270"/>
      <c r="GJ17" s="270"/>
      <c r="GK17" s="270"/>
      <c r="GL17" s="270"/>
      <c r="GM17" s="270"/>
      <c r="GN17" s="270"/>
      <c r="GO17" s="270"/>
      <c r="GP17" s="270"/>
      <c r="GQ17" s="270"/>
      <c r="GR17" s="270"/>
      <c r="GS17" s="270"/>
      <c r="GT17" s="270"/>
      <c r="GU17" s="270"/>
      <c r="GV17" s="270"/>
      <c r="GW17" s="270"/>
      <c r="GX17" s="270"/>
      <c r="GY17" s="270"/>
      <c r="GZ17" s="270"/>
      <c r="HA17" s="270"/>
      <c r="HB17" s="270"/>
      <c r="HC17" s="270"/>
      <c r="HD17" s="270"/>
      <c r="HE17" s="270"/>
      <c r="HF17" s="270"/>
      <c r="HG17" s="270"/>
      <c r="HH17" s="270"/>
      <c r="HI17" s="270"/>
      <c r="HJ17" s="270"/>
      <c r="HK17" s="270"/>
      <c r="HL17" s="270"/>
      <c r="HM17" s="270"/>
      <c r="HN17" s="270"/>
      <c r="HO17" s="270"/>
      <c r="HP17" s="270"/>
      <c r="HQ17" s="270"/>
      <c r="HR17" s="270"/>
      <c r="HS17" s="270"/>
      <c r="HT17" s="270"/>
      <c r="HU17" s="270"/>
      <c r="HV17" s="270"/>
      <c r="HW17" s="270"/>
      <c r="HX17" s="270"/>
      <c r="HY17" s="270"/>
      <c r="HZ17" s="270"/>
      <c r="IA17" s="270"/>
      <c r="IB17" s="270"/>
      <c r="IC17" s="270"/>
      <c r="ID17" s="270"/>
      <c r="IE17" s="270"/>
      <c r="IF17" s="270"/>
      <c r="IG17" s="270"/>
      <c r="IH17" s="270"/>
      <c r="II17" s="270"/>
      <c r="IJ17" s="270"/>
      <c r="IK17" s="270"/>
      <c r="IL17" s="270"/>
      <c r="IM17" s="270"/>
      <c r="IN17" s="270"/>
      <c r="IO17" s="270"/>
      <c r="IP17" s="270"/>
      <c r="IQ17" s="270"/>
      <c r="IR17" s="270"/>
      <c r="IS17" s="270"/>
      <c r="IT17" s="270"/>
      <c r="IU17" s="270"/>
      <c r="IV17" s="270"/>
    </row>
    <row r="18" spans="1:256" s="8" customFormat="1" ht="16.5" customHeight="1">
      <c r="A18" s="271" t="s">
        <v>770</v>
      </c>
      <c r="B18" s="272">
        <v>3031</v>
      </c>
      <c r="C18" s="273">
        <v>1557</v>
      </c>
      <c r="D18" s="274">
        <v>1474</v>
      </c>
      <c r="E18" s="275" t="s">
        <v>371</v>
      </c>
      <c r="F18" s="272">
        <v>5967</v>
      </c>
      <c r="G18" s="273">
        <v>3160</v>
      </c>
      <c r="H18" s="274">
        <v>2807</v>
      </c>
      <c r="I18" s="271" t="s">
        <v>372</v>
      </c>
      <c r="J18" s="272">
        <v>2855</v>
      </c>
      <c r="K18" s="273">
        <v>1304</v>
      </c>
      <c r="L18" s="273">
        <v>1551</v>
      </c>
      <c r="M18" s="276"/>
      <c r="N18" s="262"/>
      <c r="O18" s="262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59"/>
      <c r="DL18" s="259"/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DW18" s="259"/>
      <c r="DX18" s="259"/>
      <c r="DY18" s="259"/>
      <c r="DZ18" s="259"/>
      <c r="EA18" s="259"/>
      <c r="EB18" s="259"/>
      <c r="EC18" s="259"/>
      <c r="ED18" s="259"/>
      <c r="EE18" s="259"/>
      <c r="EF18" s="259"/>
      <c r="EG18" s="259"/>
      <c r="EH18" s="259"/>
      <c r="EI18" s="259"/>
      <c r="EJ18" s="259"/>
      <c r="EK18" s="259"/>
      <c r="EL18" s="259"/>
      <c r="EM18" s="259"/>
      <c r="EN18" s="259"/>
      <c r="EO18" s="259"/>
      <c r="EP18" s="259"/>
      <c r="EQ18" s="259"/>
      <c r="ER18" s="259"/>
      <c r="ES18" s="259"/>
      <c r="ET18" s="259"/>
      <c r="EU18" s="259"/>
      <c r="EV18" s="259"/>
      <c r="EW18" s="259"/>
      <c r="EX18" s="259"/>
      <c r="EY18" s="259"/>
      <c r="EZ18" s="259"/>
      <c r="FA18" s="259"/>
      <c r="FB18" s="259"/>
      <c r="FC18" s="259"/>
      <c r="FD18" s="259"/>
      <c r="FE18" s="259"/>
      <c r="FF18" s="259"/>
      <c r="FG18" s="259"/>
      <c r="FH18" s="259"/>
      <c r="FI18" s="259"/>
      <c r="FJ18" s="259"/>
      <c r="FK18" s="259"/>
      <c r="FL18" s="259"/>
      <c r="FM18" s="259"/>
      <c r="FN18" s="259"/>
      <c r="FO18" s="259"/>
      <c r="FP18" s="259"/>
      <c r="FQ18" s="259"/>
      <c r="FR18" s="259"/>
      <c r="FS18" s="259"/>
      <c r="FT18" s="259"/>
      <c r="FU18" s="259"/>
      <c r="FV18" s="259"/>
      <c r="FW18" s="259"/>
      <c r="FX18" s="259"/>
      <c r="FY18" s="259"/>
      <c r="FZ18" s="259"/>
      <c r="GA18" s="259"/>
      <c r="GB18" s="259"/>
      <c r="GC18" s="259"/>
      <c r="GD18" s="259"/>
      <c r="GE18" s="259"/>
      <c r="GF18" s="259"/>
      <c r="GG18" s="259"/>
      <c r="GH18" s="259"/>
      <c r="GI18" s="259"/>
      <c r="GJ18" s="259"/>
      <c r="GK18" s="259"/>
      <c r="GL18" s="259"/>
      <c r="GM18" s="259"/>
      <c r="GN18" s="259"/>
      <c r="GO18" s="259"/>
      <c r="GP18" s="259"/>
      <c r="GQ18" s="259"/>
      <c r="GR18" s="259"/>
      <c r="GS18" s="259"/>
      <c r="GT18" s="259"/>
      <c r="GU18" s="259"/>
      <c r="GV18" s="259"/>
      <c r="GW18" s="259"/>
      <c r="GX18" s="259"/>
      <c r="GY18" s="259"/>
      <c r="GZ18" s="259"/>
      <c r="HA18" s="259"/>
      <c r="HB18" s="259"/>
      <c r="HC18" s="259"/>
      <c r="HD18" s="259"/>
      <c r="HE18" s="259"/>
      <c r="HF18" s="259"/>
      <c r="HG18" s="259"/>
      <c r="HH18" s="259"/>
      <c r="HI18" s="259"/>
      <c r="HJ18" s="259"/>
      <c r="HK18" s="259"/>
      <c r="HL18" s="259"/>
      <c r="HM18" s="259"/>
      <c r="HN18" s="259"/>
      <c r="HO18" s="259"/>
      <c r="HP18" s="259"/>
      <c r="HQ18" s="259"/>
      <c r="HR18" s="259"/>
      <c r="HS18" s="259"/>
      <c r="HT18" s="259"/>
      <c r="HU18" s="259"/>
      <c r="HV18" s="259"/>
      <c r="HW18" s="259"/>
      <c r="HX18" s="259"/>
      <c r="HY18" s="259"/>
      <c r="HZ18" s="259"/>
      <c r="IA18" s="259"/>
      <c r="IB18" s="259"/>
      <c r="IC18" s="259"/>
      <c r="ID18" s="259"/>
      <c r="IE18" s="259"/>
      <c r="IF18" s="259"/>
      <c r="IG18" s="259"/>
      <c r="IH18" s="259"/>
      <c r="II18" s="259"/>
      <c r="IJ18" s="259"/>
      <c r="IK18" s="259"/>
      <c r="IL18" s="259"/>
      <c r="IM18" s="259"/>
      <c r="IN18" s="259"/>
      <c r="IO18" s="259"/>
      <c r="IP18" s="259"/>
      <c r="IQ18" s="259"/>
      <c r="IR18" s="259"/>
      <c r="IS18" s="259"/>
      <c r="IT18" s="259"/>
      <c r="IU18" s="259"/>
      <c r="IV18" s="259"/>
    </row>
    <row r="19" spans="1:256" s="9" customFormat="1" ht="16.5" customHeight="1">
      <c r="A19" s="271" t="s">
        <v>373</v>
      </c>
      <c r="B19" s="272">
        <v>2924</v>
      </c>
      <c r="C19" s="273">
        <v>1456</v>
      </c>
      <c r="D19" s="274">
        <v>1468</v>
      </c>
      <c r="E19" s="275" t="s">
        <v>374</v>
      </c>
      <c r="F19" s="272">
        <v>5709</v>
      </c>
      <c r="G19" s="273">
        <v>2952</v>
      </c>
      <c r="H19" s="274">
        <v>2757</v>
      </c>
      <c r="I19" s="271" t="s">
        <v>375</v>
      </c>
      <c r="J19" s="272">
        <v>2750</v>
      </c>
      <c r="K19" s="273">
        <v>1277</v>
      </c>
      <c r="L19" s="273">
        <v>1473</v>
      </c>
      <c r="M19" s="276"/>
      <c r="N19" s="262"/>
      <c r="O19" s="262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59"/>
      <c r="DX19" s="259"/>
      <c r="DY19" s="259"/>
      <c r="DZ19" s="259"/>
      <c r="EA19" s="259"/>
      <c r="EB19" s="259"/>
      <c r="EC19" s="259"/>
      <c r="ED19" s="259"/>
      <c r="EE19" s="259"/>
      <c r="EF19" s="259"/>
      <c r="EG19" s="259"/>
      <c r="EH19" s="259"/>
      <c r="EI19" s="259"/>
      <c r="EJ19" s="259"/>
      <c r="EK19" s="259"/>
      <c r="EL19" s="259"/>
      <c r="EM19" s="259"/>
      <c r="EN19" s="259"/>
      <c r="EO19" s="259"/>
      <c r="EP19" s="259"/>
      <c r="EQ19" s="259"/>
      <c r="ER19" s="259"/>
      <c r="ES19" s="259"/>
      <c r="ET19" s="259"/>
      <c r="EU19" s="259"/>
      <c r="EV19" s="259"/>
      <c r="EW19" s="259"/>
      <c r="EX19" s="259"/>
      <c r="EY19" s="259"/>
      <c r="EZ19" s="259"/>
      <c r="FA19" s="259"/>
      <c r="FB19" s="259"/>
      <c r="FC19" s="259"/>
      <c r="FD19" s="259"/>
      <c r="FE19" s="259"/>
      <c r="FF19" s="259"/>
      <c r="FG19" s="259"/>
      <c r="FH19" s="259"/>
      <c r="FI19" s="259"/>
      <c r="FJ19" s="259"/>
      <c r="FK19" s="259"/>
      <c r="FL19" s="259"/>
      <c r="FM19" s="259"/>
      <c r="FN19" s="259"/>
      <c r="FO19" s="259"/>
      <c r="FP19" s="259"/>
      <c r="FQ19" s="259"/>
      <c r="FR19" s="259"/>
      <c r="FS19" s="259"/>
      <c r="FT19" s="259"/>
      <c r="FU19" s="259"/>
      <c r="FV19" s="259"/>
      <c r="FW19" s="259"/>
      <c r="FX19" s="259"/>
      <c r="FY19" s="259"/>
      <c r="FZ19" s="259"/>
      <c r="GA19" s="259"/>
      <c r="GB19" s="259"/>
      <c r="GC19" s="259"/>
      <c r="GD19" s="259"/>
      <c r="GE19" s="259"/>
      <c r="GF19" s="259"/>
      <c r="GG19" s="259"/>
      <c r="GH19" s="259"/>
      <c r="GI19" s="259"/>
      <c r="GJ19" s="259"/>
      <c r="GK19" s="259"/>
      <c r="GL19" s="259"/>
      <c r="GM19" s="259"/>
      <c r="GN19" s="259"/>
      <c r="GO19" s="259"/>
      <c r="GP19" s="259"/>
      <c r="GQ19" s="259"/>
      <c r="GR19" s="259"/>
      <c r="GS19" s="259"/>
      <c r="GT19" s="259"/>
      <c r="GU19" s="259"/>
      <c r="GV19" s="259"/>
      <c r="GW19" s="259"/>
      <c r="GX19" s="259"/>
      <c r="GY19" s="259"/>
      <c r="GZ19" s="259"/>
      <c r="HA19" s="259"/>
      <c r="HB19" s="259"/>
      <c r="HC19" s="259"/>
      <c r="HD19" s="259"/>
      <c r="HE19" s="259"/>
      <c r="HF19" s="259"/>
      <c r="HG19" s="259"/>
      <c r="HH19" s="259"/>
      <c r="HI19" s="259"/>
      <c r="HJ19" s="259"/>
      <c r="HK19" s="259"/>
      <c r="HL19" s="259"/>
      <c r="HM19" s="259"/>
      <c r="HN19" s="259"/>
      <c r="HO19" s="259"/>
      <c r="HP19" s="259"/>
      <c r="HQ19" s="259"/>
      <c r="HR19" s="259"/>
      <c r="HS19" s="259"/>
      <c r="HT19" s="259"/>
      <c r="HU19" s="259"/>
      <c r="HV19" s="259"/>
      <c r="HW19" s="259"/>
      <c r="HX19" s="259"/>
      <c r="HY19" s="259"/>
      <c r="HZ19" s="259"/>
      <c r="IA19" s="259"/>
      <c r="IB19" s="259"/>
      <c r="IC19" s="259"/>
      <c r="ID19" s="259"/>
      <c r="IE19" s="259"/>
      <c r="IF19" s="259"/>
      <c r="IG19" s="259"/>
      <c r="IH19" s="259"/>
      <c r="II19" s="259"/>
      <c r="IJ19" s="259"/>
      <c r="IK19" s="259"/>
      <c r="IL19" s="259"/>
      <c r="IM19" s="259"/>
      <c r="IN19" s="259"/>
      <c r="IO19" s="259"/>
      <c r="IP19" s="259"/>
      <c r="IQ19" s="259"/>
      <c r="IR19" s="259"/>
      <c r="IS19" s="259"/>
      <c r="IT19" s="259"/>
      <c r="IU19" s="259"/>
      <c r="IV19" s="259"/>
    </row>
    <row r="20" spans="1:256" s="9" customFormat="1" ht="16.5" customHeight="1">
      <c r="A20" s="271" t="s">
        <v>376</v>
      </c>
      <c r="B20" s="272">
        <v>2992</v>
      </c>
      <c r="C20" s="273">
        <v>1511</v>
      </c>
      <c r="D20" s="274">
        <v>1481</v>
      </c>
      <c r="E20" s="275" t="s">
        <v>377</v>
      </c>
      <c r="F20" s="272">
        <v>5368</v>
      </c>
      <c r="G20" s="273">
        <v>2800</v>
      </c>
      <c r="H20" s="274">
        <v>2568</v>
      </c>
      <c r="I20" s="271" t="s">
        <v>378</v>
      </c>
      <c r="J20" s="272">
        <v>2238</v>
      </c>
      <c r="K20" s="273">
        <v>1018</v>
      </c>
      <c r="L20" s="273">
        <v>1220</v>
      </c>
      <c r="M20" s="276"/>
      <c r="N20" s="262"/>
      <c r="O20" s="262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59"/>
      <c r="DG20" s="259"/>
      <c r="DH20" s="259"/>
      <c r="DI20" s="259"/>
      <c r="DJ20" s="259"/>
      <c r="DK20" s="259"/>
      <c r="DL20" s="259"/>
      <c r="DM20" s="259"/>
      <c r="DN20" s="259"/>
      <c r="DO20" s="259"/>
      <c r="DP20" s="259"/>
      <c r="DQ20" s="259"/>
      <c r="DR20" s="259"/>
      <c r="DS20" s="259"/>
      <c r="DT20" s="259"/>
      <c r="DU20" s="259"/>
      <c r="DV20" s="259"/>
      <c r="DW20" s="259"/>
      <c r="DX20" s="259"/>
      <c r="DY20" s="259"/>
      <c r="DZ20" s="259"/>
      <c r="EA20" s="259"/>
      <c r="EB20" s="259"/>
      <c r="EC20" s="259"/>
      <c r="ED20" s="259"/>
      <c r="EE20" s="259"/>
      <c r="EF20" s="259"/>
      <c r="EG20" s="259"/>
      <c r="EH20" s="259"/>
      <c r="EI20" s="259"/>
      <c r="EJ20" s="259"/>
      <c r="EK20" s="259"/>
      <c r="EL20" s="259"/>
      <c r="EM20" s="259"/>
      <c r="EN20" s="259"/>
      <c r="EO20" s="259"/>
      <c r="EP20" s="259"/>
      <c r="EQ20" s="259"/>
      <c r="ER20" s="259"/>
      <c r="ES20" s="259"/>
      <c r="ET20" s="259"/>
      <c r="EU20" s="259"/>
      <c r="EV20" s="259"/>
      <c r="EW20" s="259"/>
      <c r="EX20" s="259"/>
      <c r="EY20" s="259"/>
      <c r="EZ20" s="259"/>
      <c r="FA20" s="259"/>
      <c r="FB20" s="259"/>
      <c r="FC20" s="259"/>
      <c r="FD20" s="259"/>
      <c r="FE20" s="259"/>
      <c r="FF20" s="259"/>
      <c r="FG20" s="259"/>
      <c r="FH20" s="259"/>
      <c r="FI20" s="259"/>
      <c r="FJ20" s="259"/>
      <c r="FK20" s="259"/>
      <c r="FL20" s="259"/>
      <c r="FM20" s="259"/>
      <c r="FN20" s="259"/>
      <c r="FO20" s="259"/>
      <c r="FP20" s="259"/>
      <c r="FQ20" s="259"/>
      <c r="FR20" s="259"/>
      <c r="FS20" s="259"/>
      <c r="FT20" s="259"/>
      <c r="FU20" s="259"/>
      <c r="FV20" s="259"/>
      <c r="FW20" s="259"/>
      <c r="FX20" s="259"/>
      <c r="FY20" s="259"/>
      <c r="FZ20" s="259"/>
      <c r="GA20" s="259"/>
      <c r="GB20" s="259"/>
      <c r="GC20" s="259"/>
      <c r="GD20" s="259"/>
      <c r="GE20" s="259"/>
      <c r="GF20" s="259"/>
      <c r="GG20" s="259"/>
      <c r="GH20" s="259"/>
      <c r="GI20" s="259"/>
      <c r="GJ20" s="259"/>
      <c r="GK20" s="259"/>
      <c r="GL20" s="259"/>
      <c r="GM20" s="259"/>
      <c r="GN20" s="259"/>
      <c r="GO20" s="259"/>
      <c r="GP20" s="259"/>
      <c r="GQ20" s="259"/>
      <c r="GR20" s="259"/>
      <c r="GS20" s="259"/>
      <c r="GT20" s="259"/>
      <c r="GU20" s="259"/>
      <c r="GV20" s="259"/>
      <c r="GW20" s="259"/>
      <c r="GX20" s="259"/>
      <c r="GY20" s="259"/>
      <c r="GZ20" s="259"/>
      <c r="HA20" s="259"/>
      <c r="HB20" s="259"/>
      <c r="HC20" s="259"/>
      <c r="HD20" s="259"/>
      <c r="HE20" s="259"/>
      <c r="HF20" s="259"/>
      <c r="HG20" s="259"/>
      <c r="HH20" s="259"/>
      <c r="HI20" s="259"/>
      <c r="HJ20" s="259"/>
      <c r="HK20" s="259"/>
      <c r="HL20" s="259"/>
      <c r="HM20" s="259"/>
      <c r="HN20" s="259"/>
      <c r="HO20" s="259"/>
      <c r="HP20" s="259"/>
      <c r="HQ20" s="259"/>
      <c r="HR20" s="259"/>
      <c r="HS20" s="259"/>
      <c r="HT20" s="259"/>
      <c r="HU20" s="259"/>
      <c r="HV20" s="259"/>
      <c r="HW20" s="259"/>
      <c r="HX20" s="259"/>
      <c r="HY20" s="259"/>
      <c r="HZ20" s="259"/>
      <c r="IA20" s="259"/>
      <c r="IB20" s="259"/>
      <c r="IC20" s="259"/>
      <c r="ID20" s="259"/>
      <c r="IE20" s="259"/>
      <c r="IF20" s="259"/>
      <c r="IG20" s="259"/>
      <c r="IH20" s="259"/>
      <c r="II20" s="259"/>
      <c r="IJ20" s="259"/>
      <c r="IK20" s="259"/>
      <c r="IL20" s="259"/>
      <c r="IM20" s="259"/>
      <c r="IN20" s="259"/>
      <c r="IO20" s="259"/>
      <c r="IP20" s="259"/>
      <c r="IQ20" s="259"/>
      <c r="IR20" s="259"/>
      <c r="IS20" s="259"/>
      <c r="IT20" s="259"/>
      <c r="IU20" s="259"/>
      <c r="IV20" s="259"/>
    </row>
    <row r="21" spans="1:256" s="9" customFormat="1" ht="16.5" customHeight="1">
      <c r="A21" s="271" t="s">
        <v>379</v>
      </c>
      <c r="B21" s="272">
        <v>3060</v>
      </c>
      <c r="C21" s="273">
        <v>1610</v>
      </c>
      <c r="D21" s="274">
        <v>1450</v>
      </c>
      <c r="E21" s="275" t="s">
        <v>380</v>
      </c>
      <c r="F21" s="272">
        <v>5309</v>
      </c>
      <c r="G21" s="273">
        <v>2750</v>
      </c>
      <c r="H21" s="274">
        <v>2559</v>
      </c>
      <c r="I21" s="271" t="s">
        <v>381</v>
      </c>
      <c r="J21" s="272">
        <v>2030</v>
      </c>
      <c r="K21" s="273">
        <v>876</v>
      </c>
      <c r="L21" s="273">
        <v>1154</v>
      </c>
      <c r="M21" s="276"/>
      <c r="N21" s="262"/>
      <c r="O21" s="262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/>
      <c r="DA21" s="259"/>
      <c r="DB21" s="259"/>
      <c r="DC21" s="259"/>
      <c r="DD21" s="259"/>
      <c r="DE21" s="259"/>
      <c r="DF21" s="259"/>
      <c r="DG21" s="259"/>
      <c r="DH21" s="259"/>
      <c r="DI21" s="259"/>
      <c r="DJ21" s="259"/>
      <c r="DK21" s="259"/>
      <c r="DL21" s="259"/>
      <c r="DM21" s="259"/>
      <c r="DN21" s="259"/>
      <c r="DO21" s="259"/>
      <c r="DP21" s="259"/>
      <c r="DQ21" s="259"/>
      <c r="DR21" s="259"/>
      <c r="DS21" s="259"/>
      <c r="DT21" s="259"/>
      <c r="DU21" s="259"/>
      <c r="DV21" s="259"/>
      <c r="DW21" s="259"/>
      <c r="DX21" s="259"/>
      <c r="DY21" s="259"/>
      <c r="DZ21" s="259"/>
      <c r="EA21" s="259"/>
      <c r="EB21" s="259"/>
      <c r="EC21" s="259"/>
      <c r="ED21" s="259"/>
      <c r="EE21" s="259"/>
      <c r="EF21" s="259"/>
      <c r="EG21" s="259"/>
      <c r="EH21" s="259"/>
      <c r="EI21" s="259"/>
      <c r="EJ21" s="259"/>
      <c r="EK21" s="259"/>
      <c r="EL21" s="259"/>
      <c r="EM21" s="259"/>
      <c r="EN21" s="259"/>
      <c r="EO21" s="259"/>
      <c r="EP21" s="259"/>
      <c r="EQ21" s="259"/>
      <c r="ER21" s="259"/>
      <c r="ES21" s="259"/>
      <c r="ET21" s="259"/>
      <c r="EU21" s="259"/>
      <c r="EV21" s="259"/>
      <c r="EW21" s="259"/>
      <c r="EX21" s="259"/>
      <c r="EY21" s="259"/>
      <c r="EZ21" s="259"/>
      <c r="FA21" s="259"/>
      <c r="FB21" s="259"/>
      <c r="FC21" s="259"/>
      <c r="FD21" s="259"/>
      <c r="FE21" s="259"/>
      <c r="FF21" s="259"/>
      <c r="FG21" s="259"/>
      <c r="FH21" s="259"/>
      <c r="FI21" s="259"/>
      <c r="FJ21" s="259"/>
      <c r="FK21" s="259"/>
      <c r="FL21" s="259"/>
      <c r="FM21" s="259"/>
      <c r="FN21" s="259"/>
      <c r="FO21" s="259"/>
      <c r="FP21" s="259"/>
      <c r="FQ21" s="259"/>
      <c r="FR21" s="259"/>
      <c r="FS21" s="259"/>
      <c r="FT21" s="259"/>
      <c r="FU21" s="259"/>
      <c r="FV21" s="259"/>
      <c r="FW21" s="259"/>
      <c r="FX21" s="259"/>
      <c r="FY21" s="259"/>
      <c r="FZ21" s="259"/>
      <c r="GA21" s="259"/>
      <c r="GB21" s="259"/>
      <c r="GC21" s="259"/>
      <c r="GD21" s="259"/>
      <c r="GE21" s="259"/>
      <c r="GF21" s="259"/>
      <c r="GG21" s="259"/>
      <c r="GH21" s="259"/>
      <c r="GI21" s="259"/>
      <c r="GJ21" s="259"/>
      <c r="GK21" s="259"/>
      <c r="GL21" s="259"/>
      <c r="GM21" s="259"/>
      <c r="GN21" s="259"/>
      <c r="GO21" s="259"/>
      <c r="GP21" s="259"/>
      <c r="GQ21" s="259"/>
      <c r="GR21" s="259"/>
      <c r="GS21" s="259"/>
      <c r="GT21" s="259"/>
      <c r="GU21" s="259"/>
      <c r="GV21" s="259"/>
      <c r="GW21" s="259"/>
      <c r="GX21" s="259"/>
      <c r="GY21" s="259"/>
      <c r="GZ21" s="259"/>
      <c r="HA21" s="259"/>
      <c r="HB21" s="259"/>
      <c r="HC21" s="259"/>
      <c r="HD21" s="259"/>
      <c r="HE21" s="259"/>
      <c r="HF21" s="259"/>
      <c r="HG21" s="259"/>
      <c r="HH21" s="259"/>
      <c r="HI21" s="259"/>
      <c r="HJ21" s="259"/>
      <c r="HK21" s="259"/>
      <c r="HL21" s="259"/>
      <c r="HM21" s="259"/>
      <c r="HN21" s="259"/>
      <c r="HO21" s="259"/>
      <c r="HP21" s="259"/>
      <c r="HQ21" s="259"/>
      <c r="HR21" s="259"/>
      <c r="HS21" s="259"/>
      <c r="HT21" s="259"/>
      <c r="HU21" s="259"/>
      <c r="HV21" s="259"/>
      <c r="HW21" s="259"/>
      <c r="HX21" s="259"/>
      <c r="HY21" s="259"/>
      <c r="HZ21" s="259"/>
      <c r="IA21" s="259"/>
      <c r="IB21" s="259"/>
      <c r="IC21" s="259"/>
      <c r="ID21" s="259"/>
      <c r="IE21" s="259"/>
      <c r="IF21" s="259"/>
      <c r="IG21" s="259"/>
      <c r="IH21" s="259"/>
      <c r="II21" s="259"/>
      <c r="IJ21" s="259"/>
      <c r="IK21" s="259"/>
      <c r="IL21" s="259"/>
      <c r="IM21" s="259"/>
      <c r="IN21" s="259"/>
      <c r="IO21" s="259"/>
      <c r="IP21" s="259"/>
      <c r="IQ21" s="259"/>
      <c r="IR21" s="259"/>
      <c r="IS21" s="259"/>
      <c r="IT21" s="259"/>
      <c r="IU21" s="259"/>
      <c r="IV21" s="259"/>
    </row>
    <row r="22" spans="1:256" s="9" customFormat="1" ht="16.5" customHeight="1">
      <c r="A22" s="271" t="s">
        <v>382</v>
      </c>
      <c r="B22" s="272">
        <v>3176</v>
      </c>
      <c r="C22" s="273">
        <v>1588</v>
      </c>
      <c r="D22" s="274">
        <v>1588</v>
      </c>
      <c r="E22" s="275" t="s">
        <v>383</v>
      </c>
      <c r="F22" s="272">
        <v>5403</v>
      </c>
      <c r="G22" s="273">
        <v>2798</v>
      </c>
      <c r="H22" s="274">
        <v>2605</v>
      </c>
      <c r="I22" s="271" t="s">
        <v>384</v>
      </c>
      <c r="J22" s="272">
        <v>1895</v>
      </c>
      <c r="K22" s="273">
        <v>786</v>
      </c>
      <c r="L22" s="273">
        <v>1109</v>
      </c>
      <c r="M22" s="276"/>
      <c r="N22" s="262"/>
      <c r="O22" s="262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CK22" s="259"/>
      <c r="CL22" s="259"/>
      <c r="CM22" s="259"/>
      <c r="CN22" s="259"/>
      <c r="CO22" s="259"/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59"/>
      <c r="DB22" s="259"/>
      <c r="DC22" s="259"/>
      <c r="DD22" s="259"/>
      <c r="DE22" s="259"/>
      <c r="DF22" s="259"/>
      <c r="DG22" s="259"/>
      <c r="DH22" s="259"/>
      <c r="DI22" s="259"/>
      <c r="DJ22" s="259"/>
      <c r="DK22" s="259"/>
      <c r="DL22" s="259"/>
      <c r="DM22" s="259"/>
      <c r="DN22" s="259"/>
      <c r="DO22" s="259"/>
      <c r="DP22" s="259"/>
      <c r="DQ22" s="259"/>
      <c r="DR22" s="259"/>
      <c r="DS22" s="259"/>
      <c r="DT22" s="259"/>
      <c r="DU22" s="259"/>
      <c r="DV22" s="259"/>
      <c r="DW22" s="259"/>
      <c r="DX22" s="259"/>
      <c r="DY22" s="259"/>
      <c r="DZ22" s="259"/>
      <c r="EA22" s="259"/>
      <c r="EB22" s="259"/>
      <c r="EC22" s="259"/>
      <c r="ED22" s="259"/>
      <c r="EE22" s="259"/>
      <c r="EF22" s="259"/>
      <c r="EG22" s="259"/>
      <c r="EH22" s="259"/>
      <c r="EI22" s="259"/>
      <c r="EJ22" s="259"/>
      <c r="EK22" s="259"/>
      <c r="EL22" s="259"/>
      <c r="EM22" s="259"/>
      <c r="EN22" s="259"/>
      <c r="EO22" s="259"/>
      <c r="EP22" s="259"/>
      <c r="EQ22" s="259"/>
      <c r="ER22" s="259"/>
      <c r="ES22" s="259"/>
      <c r="ET22" s="259"/>
      <c r="EU22" s="259"/>
      <c r="EV22" s="259"/>
      <c r="EW22" s="259"/>
      <c r="EX22" s="259"/>
      <c r="EY22" s="259"/>
      <c r="EZ22" s="259"/>
      <c r="FA22" s="259"/>
      <c r="FB22" s="259"/>
      <c r="FC22" s="259"/>
      <c r="FD22" s="259"/>
      <c r="FE22" s="259"/>
      <c r="FF22" s="259"/>
      <c r="FG22" s="259"/>
      <c r="FH22" s="259"/>
      <c r="FI22" s="259"/>
      <c r="FJ22" s="259"/>
      <c r="FK22" s="259"/>
      <c r="FL22" s="259"/>
      <c r="FM22" s="259"/>
      <c r="FN22" s="259"/>
      <c r="FO22" s="259"/>
      <c r="FP22" s="259"/>
      <c r="FQ22" s="259"/>
      <c r="FR22" s="259"/>
      <c r="FS22" s="259"/>
      <c r="FT22" s="259"/>
      <c r="FU22" s="259"/>
      <c r="FV22" s="259"/>
      <c r="FW22" s="259"/>
      <c r="FX22" s="259"/>
      <c r="FY22" s="259"/>
      <c r="FZ22" s="259"/>
      <c r="GA22" s="259"/>
      <c r="GB22" s="259"/>
      <c r="GC22" s="259"/>
      <c r="GD22" s="259"/>
      <c r="GE22" s="259"/>
      <c r="GF22" s="259"/>
      <c r="GG22" s="259"/>
      <c r="GH22" s="259"/>
      <c r="GI22" s="259"/>
      <c r="GJ22" s="259"/>
      <c r="GK22" s="259"/>
      <c r="GL22" s="259"/>
      <c r="GM22" s="259"/>
      <c r="GN22" s="259"/>
      <c r="GO22" s="259"/>
      <c r="GP22" s="259"/>
      <c r="GQ22" s="259"/>
      <c r="GR22" s="259"/>
      <c r="GS22" s="259"/>
      <c r="GT22" s="259"/>
      <c r="GU22" s="259"/>
      <c r="GV22" s="259"/>
      <c r="GW22" s="259"/>
      <c r="GX22" s="259"/>
      <c r="GY22" s="259"/>
      <c r="GZ22" s="259"/>
      <c r="HA22" s="259"/>
      <c r="HB22" s="259"/>
      <c r="HC22" s="259"/>
      <c r="HD22" s="259"/>
      <c r="HE22" s="259"/>
      <c r="HF22" s="259"/>
      <c r="HG22" s="259"/>
      <c r="HH22" s="259"/>
      <c r="HI22" s="259"/>
      <c r="HJ22" s="259"/>
      <c r="HK22" s="259"/>
      <c r="HL22" s="259"/>
      <c r="HM22" s="259"/>
      <c r="HN22" s="259"/>
      <c r="HO22" s="259"/>
      <c r="HP22" s="259"/>
      <c r="HQ22" s="259"/>
      <c r="HR22" s="259"/>
      <c r="HS22" s="259"/>
      <c r="HT22" s="259"/>
      <c r="HU22" s="259"/>
      <c r="HV22" s="259"/>
      <c r="HW22" s="259"/>
      <c r="HX22" s="259"/>
      <c r="HY22" s="259"/>
      <c r="HZ22" s="259"/>
      <c r="IA22" s="259"/>
      <c r="IB22" s="259"/>
      <c r="IC22" s="259"/>
      <c r="ID22" s="259"/>
      <c r="IE22" s="259"/>
      <c r="IF22" s="259"/>
      <c r="IG22" s="259"/>
      <c r="IH22" s="259"/>
      <c r="II22" s="259"/>
      <c r="IJ22" s="259"/>
      <c r="IK22" s="259"/>
      <c r="IL22" s="259"/>
      <c r="IM22" s="259"/>
      <c r="IN22" s="259"/>
      <c r="IO22" s="259"/>
      <c r="IP22" s="259"/>
      <c r="IQ22" s="259"/>
      <c r="IR22" s="259"/>
      <c r="IS22" s="259"/>
      <c r="IT22" s="259"/>
      <c r="IU22" s="259"/>
      <c r="IV22" s="259"/>
    </row>
    <row r="23" spans="1:256" s="9" customFormat="1" ht="16.5" customHeight="1">
      <c r="A23" s="263" t="s">
        <v>771</v>
      </c>
      <c r="B23" s="264">
        <f>SUM(B24:B28)</f>
        <v>16167</v>
      </c>
      <c r="C23" s="265">
        <f>SUM(C24:C28)</f>
        <v>8262</v>
      </c>
      <c r="D23" s="266">
        <f>SUM(D24:D28)</f>
        <v>7905</v>
      </c>
      <c r="E23" s="267" t="s">
        <v>772</v>
      </c>
      <c r="F23" s="264">
        <f>SUM(F24:F28)</f>
        <v>21553</v>
      </c>
      <c r="G23" s="265">
        <f>SUM(G24:G28)</f>
        <v>11192</v>
      </c>
      <c r="H23" s="266">
        <f>SUM(H24:H28)</f>
        <v>10361</v>
      </c>
      <c r="I23" s="263" t="s">
        <v>773</v>
      </c>
      <c r="J23" s="264">
        <f>SUM(J24:J28)</f>
        <v>5813</v>
      </c>
      <c r="K23" s="265">
        <f>SUM(K24:K28)</f>
        <v>2129</v>
      </c>
      <c r="L23" s="265">
        <f>SUM(L24:L28)</f>
        <v>3684</v>
      </c>
      <c r="M23" s="268"/>
      <c r="N23" s="269"/>
      <c r="O23" s="269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0"/>
      <c r="BX23" s="270"/>
      <c r="BY23" s="270"/>
      <c r="BZ23" s="270"/>
      <c r="CA23" s="270"/>
      <c r="CB23" s="270"/>
      <c r="CC23" s="270"/>
      <c r="CD23" s="270"/>
      <c r="CE23" s="270"/>
      <c r="CF23" s="270"/>
      <c r="CG23" s="270"/>
      <c r="CH23" s="270"/>
      <c r="CI23" s="270"/>
      <c r="CJ23" s="270"/>
      <c r="CK23" s="270"/>
      <c r="CL23" s="270"/>
      <c r="CM23" s="270"/>
      <c r="CN23" s="270"/>
      <c r="CO23" s="270"/>
      <c r="CP23" s="270"/>
      <c r="CQ23" s="270"/>
      <c r="CR23" s="270"/>
      <c r="CS23" s="270"/>
      <c r="CT23" s="270"/>
      <c r="CU23" s="270"/>
      <c r="CV23" s="270"/>
      <c r="CW23" s="270"/>
      <c r="CX23" s="270"/>
      <c r="CY23" s="270"/>
      <c r="CZ23" s="270"/>
      <c r="DA23" s="270"/>
      <c r="DB23" s="270"/>
      <c r="DC23" s="270"/>
      <c r="DD23" s="270"/>
      <c r="DE23" s="270"/>
      <c r="DF23" s="270"/>
      <c r="DG23" s="270"/>
      <c r="DH23" s="270"/>
      <c r="DI23" s="270"/>
      <c r="DJ23" s="270"/>
      <c r="DK23" s="270"/>
      <c r="DL23" s="270"/>
      <c r="DM23" s="270"/>
      <c r="DN23" s="270"/>
      <c r="DO23" s="270"/>
      <c r="DP23" s="270"/>
      <c r="DQ23" s="270"/>
      <c r="DR23" s="270"/>
      <c r="DS23" s="270"/>
      <c r="DT23" s="270"/>
      <c r="DU23" s="270"/>
      <c r="DV23" s="270"/>
      <c r="DW23" s="270"/>
      <c r="DX23" s="270"/>
      <c r="DY23" s="270"/>
      <c r="DZ23" s="270"/>
      <c r="EA23" s="270"/>
      <c r="EB23" s="270"/>
      <c r="EC23" s="270"/>
      <c r="ED23" s="270"/>
      <c r="EE23" s="270"/>
      <c r="EF23" s="270"/>
      <c r="EG23" s="270"/>
      <c r="EH23" s="270"/>
      <c r="EI23" s="270"/>
      <c r="EJ23" s="270"/>
      <c r="EK23" s="270"/>
      <c r="EL23" s="270"/>
      <c r="EM23" s="270"/>
      <c r="EN23" s="270"/>
      <c r="EO23" s="270"/>
      <c r="EP23" s="270"/>
      <c r="EQ23" s="270"/>
      <c r="ER23" s="270"/>
      <c r="ES23" s="270"/>
      <c r="ET23" s="270"/>
      <c r="EU23" s="270"/>
      <c r="EV23" s="270"/>
      <c r="EW23" s="270"/>
      <c r="EX23" s="270"/>
      <c r="EY23" s="270"/>
      <c r="EZ23" s="270"/>
      <c r="FA23" s="270"/>
      <c r="FB23" s="270"/>
      <c r="FC23" s="270"/>
      <c r="FD23" s="270"/>
      <c r="FE23" s="270"/>
      <c r="FF23" s="270"/>
      <c r="FG23" s="270"/>
      <c r="FH23" s="270"/>
      <c r="FI23" s="270"/>
      <c r="FJ23" s="270"/>
      <c r="FK23" s="270"/>
      <c r="FL23" s="270"/>
      <c r="FM23" s="270"/>
      <c r="FN23" s="270"/>
      <c r="FO23" s="270"/>
      <c r="FP23" s="270"/>
      <c r="FQ23" s="270"/>
      <c r="FR23" s="270"/>
      <c r="FS23" s="270"/>
      <c r="FT23" s="270"/>
      <c r="FU23" s="270"/>
      <c r="FV23" s="270"/>
      <c r="FW23" s="270"/>
      <c r="FX23" s="270"/>
      <c r="FY23" s="270"/>
      <c r="FZ23" s="270"/>
      <c r="GA23" s="270"/>
      <c r="GB23" s="270"/>
      <c r="GC23" s="270"/>
      <c r="GD23" s="270"/>
      <c r="GE23" s="270"/>
      <c r="GF23" s="270"/>
      <c r="GG23" s="270"/>
      <c r="GH23" s="270"/>
      <c r="GI23" s="270"/>
      <c r="GJ23" s="270"/>
      <c r="GK23" s="270"/>
      <c r="GL23" s="270"/>
      <c r="GM23" s="270"/>
      <c r="GN23" s="270"/>
      <c r="GO23" s="270"/>
      <c r="GP23" s="270"/>
      <c r="GQ23" s="270"/>
      <c r="GR23" s="270"/>
      <c r="GS23" s="270"/>
      <c r="GT23" s="270"/>
      <c r="GU23" s="270"/>
      <c r="GV23" s="270"/>
      <c r="GW23" s="270"/>
      <c r="GX23" s="270"/>
      <c r="GY23" s="270"/>
      <c r="GZ23" s="270"/>
      <c r="HA23" s="270"/>
      <c r="HB23" s="270"/>
      <c r="HC23" s="270"/>
      <c r="HD23" s="270"/>
      <c r="HE23" s="270"/>
      <c r="HF23" s="270"/>
      <c r="HG23" s="270"/>
      <c r="HH23" s="270"/>
      <c r="HI23" s="270"/>
      <c r="HJ23" s="270"/>
      <c r="HK23" s="270"/>
      <c r="HL23" s="270"/>
      <c r="HM23" s="270"/>
      <c r="HN23" s="270"/>
      <c r="HO23" s="270"/>
      <c r="HP23" s="270"/>
      <c r="HQ23" s="270"/>
      <c r="HR23" s="270"/>
      <c r="HS23" s="270"/>
      <c r="HT23" s="270"/>
      <c r="HU23" s="270"/>
      <c r="HV23" s="270"/>
      <c r="HW23" s="270"/>
      <c r="HX23" s="270"/>
      <c r="HY23" s="270"/>
      <c r="HZ23" s="270"/>
      <c r="IA23" s="270"/>
      <c r="IB23" s="270"/>
      <c r="IC23" s="270"/>
      <c r="ID23" s="270"/>
      <c r="IE23" s="270"/>
      <c r="IF23" s="270"/>
      <c r="IG23" s="270"/>
      <c r="IH23" s="270"/>
      <c r="II23" s="270"/>
      <c r="IJ23" s="270"/>
      <c r="IK23" s="270"/>
      <c r="IL23" s="270"/>
      <c r="IM23" s="270"/>
      <c r="IN23" s="270"/>
      <c r="IO23" s="270"/>
      <c r="IP23" s="270"/>
      <c r="IQ23" s="270"/>
      <c r="IR23" s="270"/>
      <c r="IS23" s="270"/>
      <c r="IT23" s="270"/>
      <c r="IU23" s="270"/>
      <c r="IV23" s="270"/>
    </row>
    <row r="24" spans="1:256" s="8" customFormat="1" ht="16.5" customHeight="1">
      <c r="A24" s="271" t="s">
        <v>385</v>
      </c>
      <c r="B24" s="272">
        <v>3091</v>
      </c>
      <c r="C24" s="273">
        <v>1564</v>
      </c>
      <c r="D24" s="274">
        <v>1527</v>
      </c>
      <c r="E24" s="275" t="s">
        <v>386</v>
      </c>
      <c r="F24" s="272">
        <v>3859</v>
      </c>
      <c r="G24" s="273">
        <v>2016</v>
      </c>
      <c r="H24" s="274">
        <v>1843</v>
      </c>
      <c r="I24" s="271" t="s">
        <v>387</v>
      </c>
      <c r="J24" s="272">
        <v>1584</v>
      </c>
      <c r="K24" s="273">
        <v>618</v>
      </c>
      <c r="L24" s="273">
        <v>966</v>
      </c>
      <c r="M24" s="276"/>
      <c r="N24" s="262"/>
      <c r="O24" s="262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59"/>
      <c r="DB24" s="259"/>
      <c r="DC24" s="259"/>
      <c r="DD24" s="259"/>
      <c r="DE24" s="259"/>
      <c r="DF24" s="259"/>
      <c r="DG24" s="259"/>
      <c r="DH24" s="259"/>
      <c r="DI24" s="259"/>
      <c r="DJ24" s="259"/>
      <c r="DK24" s="259"/>
      <c r="DL24" s="259"/>
      <c r="DM24" s="259"/>
      <c r="DN24" s="259"/>
      <c r="DO24" s="259"/>
      <c r="DP24" s="259"/>
      <c r="DQ24" s="259"/>
      <c r="DR24" s="259"/>
      <c r="DS24" s="259"/>
      <c r="DT24" s="259"/>
      <c r="DU24" s="259"/>
      <c r="DV24" s="259"/>
      <c r="DW24" s="259"/>
      <c r="DX24" s="259"/>
      <c r="DY24" s="259"/>
      <c r="DZ24" s="259"/>
      <c r="EA24" s="259"/>
      <c r="EB24" s="259"/>
      <c r="EC24" s="259"/>
      <c r="ED24" s="259"/>
      <c r="EE24" s="259"/>
      <c r="EF24" s="259"/>
      <c r="EG24" s="259"/>
      <c r="EH24" s="259"/>
      <c r="EI24" s="259"/>
      <c r="EJ24" s="259"/>
      <c r="EK24" s="259"/>
      <c r="EL24" s="259"/>
      <c r="EM24" s="259"/>
      <c r="EN24" s="259"/>
      <c r="EO24" s="259"/>
      <c r="EP24" s="259"/>
      <c r="EQ24" s="259"/>
      <c r="ER24" s="259"/>
      <c r="ES24" s="259"/>
      <c r="ET24" s="259"/>
      <c r="EU24" s="259"/>
      <c r="EV24" s="259"/>
      <c r="EW24" s="259"/>
      <c r="EX24" s="259"/>
      <c r="EY24" s="259"/>
      <c r="EZ24" s="259"/>
      <c r="FA24" s="259"/>
      <c r="FB24" s="259"/>
      <c r="FC24" s="259"/>
      <c r="FD24" s="259"/>
      <c r="FE24" s="259"/>
      <c r="FF24" s="259"/>
      <c r="FG24" s="259"/>
      <c r="FH24" s="259"/>
      <c r="FI24" s="259"/>
      <c r="FJ24" s="259"/>
      <c r="FK24" s="259"/>
      <c r="FL24" s="259"/>
      <c r="FM24" s="259"/>
      <c r="FN24" s="259"/>
      <c r="FO24" s="259"/>
      <c r="FP24" s="259"/>
      <c r="FQ24" s="259"/>
      <c r="FR24" s="259"/>
      <c r="FS24" s="259"/>
      <c r="FT24" s="259"/>
      <c r="FU24" s="259"/>
      <c r="FV24" s="259"/>
      <c r="FW24" s="259"/>
      <c r="FX24" s="259"/>
      <c r="FY24" s="259"/>
      <c r="FZ24" s="259"/>
      <c r="GA24" s="259"/>
      <c r="GB24" s="259"/>
      <c r="GC24" s="259"/>
      <c r="GD24" s="259"/>
      <c r="GE24" s="259"/>
      <c r="GF24" s="259"/>
      <c r="GG24" s="259"/>
      <c r="GH24" s="259"/>
      <c r="GI24" s="259"/>
      <c r="GJ24" s="259"/>
      <c r="GK24" s="259"/>
      <c r="GL24" s="259"/>
      <c r="GM24" s="259"/>
      <c r="GN24" s="259"/>
      <c r="GO24" s="259"/>
      <c r="GP24" s="259"/>
      <c r="GQ24" s="259"/>
      <c r="GR24" s="259"/>
      <c r="GS24" s="259"/>
      <c r="GT24" s="259"/>
      <c r="GU24" s="259"/>
      <c r="GV24" s="259"/>
      <c r="GW24" s="259"/>
      <c r="GX24" s="259"/>
      <c r="GY24" s="259"/>
      <c r="GZ24" s="259"/>
      <c r="HA24" s="259"/>
      <c r="HB24" s="259"/>
      <c r="HC24" s="259"/>
      <c r="HD24" s="259"/>
      <c r="HE24" s="259"/>
      <c r="HF24" s="259"/>
      <c r="HG24" s="259"/>
      <c r="HH24" s="259"/>
      <c r="HI24" s="259"/>
      <c r="HJ24" s="259"/>
      <c r="HK24" s="259"/>
      <c r="HL24" s="259"/>
      <c r="HM24" s="259"/>
      <c r="HN24" s="259"/>
      <c r="HO24" s="259"/>
      <c r="HP24" s="259"/>
      <c r="HQ24" s="259"/>
      <c r="HR24" s="259"/>
      <c r="HS24" s="259"/>
      <c r="HT24" s="259"/>
      <c r="HU24" s="259"/>
      <c r="HV24" s="259"/>
      <c r="HW24" s="259"/>
      <c r="HX24" s="259"/>
      <c r="HY24" s="259"/>
      <c r="HZ24" s="259"/>
      <c r="IA24" s="259"/>
      <c r="IB24" s="259"/>
      <c r="IC24" s="259"/>
      <c r="ID24" s="259"/>
      <c r="IE24" s="259"/>
      <c r="IF24" s="259"/>
      <c r="IG24" s="259"/>
      <c r="IH24" s="259"/>
      <c r="II24" s="259"/>
      <c r="IJ24" s="259"/>
      <c r="IK24" s="259"/>
      <c r="IL24" s="259"/>
      <c r="IM24" s="259"/>
      <c r="IN24" s="259"/>
      <c r="IO24" s="259"/>
      <c r="IP24" s="259"/>
      <c r="IQ24" s="259"/>
      <c r="IR24" s="259"/>
      <c r="IS24" s="259"/>
      <c r="IT24" s="259"/>
      <c r="IU24" s="259"/>
      <c r="IV24" s="259"/>
    </row>
    <row r="25" spans="1:256" s="9" customFormat="1" ht="16.5" customHeight="1">
      <c r="A25" s="271" t="s">
        <v>388</v>
      </c>
      <c r="B25" s="272">
        <v>3049</v>
      </c>
      <c r="C25" s="273">
        <v>1573</v>
      </c>
      <c r="D25" s="274">
        <v>1476</v>
      </c>
      <c r="E25" s="275" t="s">
        <v>389</v>
      </c>
      <c r="F25" s="272">
        <v>4972</v>
      </c>
      <c r="G25" s="273">
        <v>2571</v>
      </c>
      <c r="H25" s="274">
        <v>2401</v>
      </c>
      <c r="I25" s="271" t="s">
        <v>390</v>
      </c>
      <c r="J25" s="272">
        <v>1332</v>
      </c>
      <c r="K25" s="273">
        <v>508</v>
      </c>
      <c r="L25" s="273">
        <v>824</v>
      </c>
      <c r="M25" s="276"/>
      <c r="N25" s="262"/>
      <c r="O25" s="262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9"/>
      <c r="DF25" s="259"/>
      <c r="DG25" s="259"/>
      <c r="DH25" s="259"/>
      <c r="DI25" s="259"/>
      <c r="DJ25" s="259"/>
      <c r="DK25" s="259"/>
      <c r="DL25" s="259"/>
      <c r="DM25" s="259"/>
      <c r="DN25" s="259"/>
      <c r="DO25" s="259"/>
      <c r="DP25" s="259"/>
      <c r="DQ25" s="259"/>
      <c r="DR25" s="259"/>
      <c r="DS25" s="259"/>
      <c r="DT25" s="259"/>
      <c r="DU25" s="259"/>
      <c r="DV25" s="259"/>
      <c r="DW25" s="259"/>
      <c r="DX25" s="259"/>
      <c r="DY25" s="259"/>
      <c r="DZ25" s="259"/>
      <c r="EA25" s="259"/>
      <c r="EB25" s="259"/>
      <c r="EC25" s="259"/>
      <c r="ED25" s="259"/>
      <c r="EE25" s="259"/>
      <c r="EF25" s="259"/>
      <c r="EG25" s="259"/>
      <c r="EH25" s="259"/>
      <c r="EI25" s="259"/>
      <c r="EJ25" s="259"/>
      <c r="EK25" s="259"/>
      <c r="EL25" s="259"/>
      <c r="EM25" s="259"/>
      <c r="EN25" s="259"/>
      <c r="EO25" s="259"/>
      <c r="EP25" s="259"/>
      <c r="EQ25" s="259"/>
      <c r="ER25" s="259"/>
      <c r="ES25" s="259"/>
      <c r="ET25" s="259"/>
      <c r="EU25" s="259"/>
      <c r="EV25" s="259"/>
      <c r="EW25" s="259"/>
      <c r="EX25" s="259"/>
      <c r="EY25" s="259"/>
      <c r="EZ25" s="259"/>
      <c r="FA25" s="259"/>
      <c r="FB25" s="259"/>
      <c r="FC25" s="259"/>
      <c r="FD25" s="259"/>
      <c r="FE25" s="259"/>
      <c r="FF25" s="259"/>
      <c r="FG25" s="259"/>
      <c r="FH25" s="259"/>
      <c r="FI25" s="259"/>
      <c r="FJ25" s="259"/>
      <c r="FK25" s="259"/>
      <c r="FL25" s="259"/>
      <c r="FM25" s="259"/>
      <c r="FN25" s="259"/>
      <c r="FO25" s="259"/>
      <c r="FP25" s="259"/>
      <c r="FQ25" s="259"/>
      <c r="FR25" s="259"/>
      <c r="FS25" s="259"/>
      <c r="FT25" s="259"/>
      <c r="FU25" s="259"/>
      <c r="FV25" s="259"/>
      <c r="FW25" s="259"/>
      <c r="FX25" s="259"/>
      <c r="FY25" s="259"/>
      <c r="FZ25" s="259"/>
      <c r="GA25" s="259"/>
      <c r="GB25" s="259"/>
      <c r="GC25" s="259"/>
      <c r="GD25" s="259"/>
      <c r="GE25" s="259"/>
      <c r="GF25" s="259"/>
      <c r="GG25" s="259"/>
      <c r="GH25" s="259"/>
      <c r="GI25" s="259"/>
      <c r="GJ25" s="259"/>
      <c r="GK25" s="259"/>
      <c r="GL25" s="259"/>
      <c r="GM25" s="259"/>
      <c r="GN25" s="259"/>
      <c r="GO25" s="259"/>
      <c r="GP25" s="259"/>
      <c r="GQ25" s="259"/>
      <c r="GR25" s="259"/>
      <c r="GS25" s="259"/>
      <c r="GT25" s="259"/>
      <c r="GU25" s="259"/>
      <c r="GV25" s="259"/>
      <c r="GW25" s="259"/>
      <c r="GX25" s="259"/>
      <c r="GY25" s="259"/>
      <c r="GZ25" s="259"/>
      <c r="HA25" s="259"/>
      <c r="HB25" s="259"/>
      <c r="HC25" s="259"/>
      <c r="HD25" s="259"/>
      <c r="HE25" s="259"/>
      <c r="HF25" s="259"/>
      <c r="HG25" s="259"/>
      <c r="HH25" s="259"/>
      <c r="HI25" s="259"/>
      <c r="HJ25" s="259"/>
      <c r="HK25" s="259"/>
      <c r="HL25" s="259"/>
      <c r="HM25" s="259"/>
      <c r="HN25" s="259"/>
      <c r="HO25" s="259"/>
      <c r="HP25" s="259"/>
      <c r="HQ25" s="259"/>
      <c r="HR25" s="259"/>
      <c r="HS25" s="259"/>
      <c r="HT25" s="259"/>
      <c r="HU25" s="259"/>
      <c r="HV25" s="259"/>
      <c r="HW25" s="259"/>
      <c r="HX25" s="259"/>
      <c r="HY25" s="259"/>
      <c r="HZ25" s="259"/>
      <c r="IA25" s="259"/>
      <c r="IB25" s="259"/>
      <c r="IC25" s="259"/>
      <c r="ID25" s="259"/>
      <c r="IE25" s="259"/>
      <c r="IF25" s="259"/>
      <c r="IG25" s="259"/>
      <c r="IH25" s="259"/>
      <c r="II25" s="259"/>
      <c r="IJ25" s="259"/>
      <c r="IK25" s="259"/>
      <c r="IL25" s="259"/>
      <c r="IM25" s="259"/>
      <c r="IN25" s="259"/>
      <c r="IO25" s="259"/>
      <c r="IP25" s="259"/>
      <c r="IQ25" s="259"/>
      <c r="IR25" s="259"/>
      <c r="IS25" s="259"/>
      <c r="IT25" s="259"/>
      <c r="IU25" s="259"/>
      <c r="IV25" s="259"/>
    </row>
    <row r="26" spans="1:256" s="9" customFormat="1" ht="16.5" customHeight="1">
      <c r="A26" s="271" t="s">
        <v>391</v>
      </c>
      <c r="B26" s="272">
        <v>3158</v>
      </c>
      <c r="C26" s="273">
        <v>1651</v>
      </c>
      <c r="D26" s="274">
        <v>1507</v>
      </c>
      <c r="E26" s="275" t="s">
        <v>392</v>
      </c>
      <c r="F26" s="272">
        <v>4555</v>
      </c>
      <c r="G26" s="273">
        <v>2384</v>
      </c>
      <c r="H26" s="274">
        <v>2171</v>
      </c>
      <c r="I26" s="271" t="s">
        <v>393</v>
      </c>
      <c r="J26" s="272">
        <v>1106</v>
      </c>
      <c r="K26" s="273">
        <v>417</v>
      </c>
      <c r="L26" s="273">
        <v>689</v>
      </c>
      <c r="M26" s="276"/>
      <c r="N26" s="262"/>
      <c r="O26" s="262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259"/>
      <c r="DE26" s="259"/>
      <c r="DF26" s="259"/>
      <c r="DG26" s="259"/>
      <c r="DH26" s="259"/>
      <c r="DI26" s="259"/>
      <c r="DJ26" s="259"/>
      <c r="DK26" s="259"/>
      <c r="DL26" s="259"/>
      <c r="DM26" s="259"/>
      <c r="DN26" s="259"/>
      <c r="DO26" s="259"/>
      <c r="DP26" s="259"/>
      <c r="DQ26" s="259"/>
      <c r="DR26" s="259"/>
      <c r="DS26" s="259"/>
      <c r="DT26" s="259"/>
      <c r="DU26" s="259"/>
      <c r="DV26" s="259"/>
      <c r="DW26" s="259"/>
      <c r="DX26" s="259"/>
      <c r="DY26" s="259"/>
      <c r="DZ26" s="259"/>
      <c r="EA26" s="259"/>
      <c r="EB26" s="259"/>
      <c r="EC26" s="259"/>
      <c r="ED26" s="259"/>
      <c r="EE26" s="259"/>
      <c r="EF26" s="259"/>
      <c r="EG26" s="259"/>
      <c r="EH26" s="259"/>
      <c r="EI26" s="259"/>
      <c r="EJ26" s="259"/>
      <c r="EK26" s="259"/>
      <c r="EL26" s="259"/>
      <c r="EM26" s="259"/>
      <c r="EN26" s="259"/>
      <c r="EO26" s="259"/>
      <c r="EP26" s="259"/>
      <c r="EQ26" s="259"/>
      <c r="ER26" s="259"/>
      <c r="ES26" s="259"/>
      <c r="ET26" s="259"/>
      <c r="EU26" s="259"/>
      <c r="EV26" s="259"/>
      <c r="EW26" s="259"/>
      <c r="EX26" s="259"/>
      <c r="EY26" s="259"/>
      <c r="EZ26" s="259"/>
      <c r="FA26" s="259"/>
      <c r="FB26" s="259"/>
      <c r="FC26" s="259"/>
      <c r="FD26" s="259"/>
      <c r="FE26" s="259"/>
      <c r="FF26" s="259"/>
      <c r="FG26" s="259"/>
      <c r="FH26" s="259"/>
      <c r="FI26" s="259"/>
      <c r="FJ26" s="259"/>
      <c r="FK26" s="259"/>
      <c r="FL26" s="259"/>
      <c r="FM26" s="259"/>
      <c r="FN26" s="259"/>
      <c r="FO26" s="259"/>
      <c r="FP26" s="259"/>
      <c r="FQ26" s="259"/>
      <c r="FR26" s="259"/>
      <c r="FS26" s="259"/>
      <c r="FT26" s="259"/>
      <c r="FU26" s="259"/>
      <c r="FV26" s="259"/>
      <c r="FW26" s="259"/>
      <c r="FX26" s="259"/>
      <c r="FY26" s="259"/>
      <c r="FZ26" s="259"/>
      <c r="GA26" s="259"/>
      <c r="GB26" s="259"/>
      <c r="GC26" s="259"/>
      <c r="GD26" s="259"/>
      <c r="GE26" s="259"/>
      <c r="GF26" s="259"/>
      <c r="GG26" s="259"/>
      <c r="GH26" s="259"/>
      <c r="GI26" s="259"/>
      <c r="GJ26" s="259"/>
      <c r="GK26" s="259"/>
      <c r="GL26" s="259"/>
      <c r="GM26" s="259"/>
      <c r="GN26" s="259"/>
      <c r="GO26" s="259"/>
      <c r="GP26" s="259"/>
      <c r="GQ26" s="259"/>
      <c r="GR26" s="259"/>
      <c r="GS26" s="259"/>
      <c r="GT26" s="259"/>
      <c r="GU26" s="259"/>
      <c r="GV26" s="259"/>
      <c r="GW26" s="259"/>
      <c r="GX26" s="259"/>
      <c r="GY26" s="259"/>
      <c r="GZ26" s="259"/>
      <c r="HA26" s="259"/>
      <c r="HB26" s="259"/>
      <c r="HC26" s="259"/>
      <c r="HD26" s="259"/>
      <c r="HE26" s="259"/>
      <c r="HF26" s="259"/>
      <c r="HG26" s="259"/>
      <c r="HH26" s="259"/>
      <c r="HI26" s="259"/>
      <c r="HJ26" s="259"/>
      <c r="HK26" s="259"/>
      <c r="HL26" s="259"/>
      <c r="HM26" s="259"/>
      <c r="HN26" s="259"/>
      <c r="HO26" s="259"/>
      <c r="HP26" s="259"/>
      <c r="HQ26" s="259"/>
      <c r="HR26" s="259"/>
      <c r="HS26" s="259"/>
      <c r="HT26" s="259"/>
      <c r="HU26" s="259"/>
      <c r="HV26" s="259"/>
      <c r="HW26" s="259"/>
      <c r="HX26" s="259"/>
      <c r="HY26" s="259"/>
      <c r="HZ26" s="259"/>
      <c r="IA26" s="259"/>
      <c r="IB26" s="259"/>
      <c r="IC26" s="259"/>
      <c r="ID26" s="259"/>
      <c r="IE26" s="259"/>
      <c r="IF26" s="259"/>
      <c r="IG26" s="259"/>
      <c r="IH26" s="259"/>
      <c r="II26" s="259"/>
      <c r="IJ26" s="259"/>
      <c r="IK26" s="259"/>
      <c r="IL26" s="259"/>
      <c r="IM26" s="259"/>
      <c r="IN26" s="259"/>
      <c r="IO26" s="259"/>
      <c r="IP26" s="259"/>
      <c r="IQ26" s="259"/>
      <c r="IR26" s="259"/>
      <c r="IS26" s="259"/>
      <c r="IT26" s="259"/>
      <c r="IU26" s="259"/>
      <c r="IV26" s="259"/>
    </row>
    <row r="27" spans="1:256" s="9" customFormat="1" ht="16.5" customHeight="1">
      <c r="A27" s="271" t="s">
        <v>394</v>
      </c>
      <c r="B27" s="272">
        <v>3309</v>
      </c>
      <c r="C27" s="273">
        <v>1707</v>
      </c>
      <c r="D27" s="274">
        <v>1602</v>
      </c>
      <c r="E27" s="275" t="s">
        <v>395</v>
      </c>
      <c r="F27" s="272">
        <v>4156</v>
      </c>
      <c r="G27" s="273">
        <v>2150</v>
      </c>
      <c r="H27" s="274">
        <v>2006</v>
      </c>
      <c r="I27" s="271" t="s">
        <v>396</v>
      </c>
      <c r="J27" s="272">
        <v>974</v>
      </c>
      <c r="K27" s="273">
        <v>337</v>
      </c>
      <c r="L27" s="273">
        <v>637</v>
      </c>
      <c r="M27" s="276"/>
      <c r="N27" s="262"/>
      <c r="O27" s="262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  <c r="CH27" s="259"/>
      <c r="CI27" s="259"/>
      <c r="CJ27" s="259"/>
      <c r="CK27" s="259"/>
      <c r="CL27" s="259"/>
      <c r="CM27" s="259"/>
      <c r="CN27" s="259"/>
      <c r="CO27" s="259"/>
      <c r="CP27" s="259"/>
      <c r="CQ27" s="259"/>
      <c r="CR27" s="259"/>
      <c r="CS27" s="259"/>
      <c r="CT27" s="259"/>
      <c r="CU27" s="259"/>
      <c r="CV27" s="259"/>
      <c r="CW27" s="259"/>
      <c r="CX27" s="259"/>
      <c r="CY27" s="259"/>
      <c r="CZ27" s="259"/>
      <c r="DA27" s="259"/>
      <c r="DB27" s="259"/>
      <c r="DC27" s="259"/>
      <c r="DD27" s="259"/>
      <c r="DE27" s="259"/>
      <c r="DF27" s="259"/>
      <c r="DG27" s="259"/>
      <c r="DH27" s="259"/>
      <c r="DI27" s="259"/>
      <c r="DJ27" s="259"/>
      <c r="DK27" s="259"/>
      <c r="DL27" s="259"/>
      <c r="DM27" s="259"/>
      <c r="DN27" s="259"/>
      <c r="DO27" s="259"/>
      <c r="DP27" s="259"/>
      <c r="DQ27" s="259"/>
      <c r="DR27" s="259"/>
      <c r="DS27" s="259"/>
      <c r="DT27" s="259"/>
      <c r="DU27" s="259"/>
      <c r="DV27" s="259"/>
      <c r="DW27" s="259"/>
      <c r="DX27" s="259"/>
      <c r="DY27" s="259"/>
      <c r="DZ27" s="259"/>
      <c r="EA27" s="259"/>
      <c r="EB27" s="259"/>
      <c r="EC27" s="259"/>
      <c r="ED27" s="259"/>
      <c r="EE27" s="259"/>
      <c r="EF27" s="259"/>
      <c r="EG27" s="259"/>
      <c r="EH27" s="259"/>
      <c r="EI27" s="259"/>
      <c r="EJ27" s="259"/>
      <c r="EK27" s="259"/>
      <c r="EL27" s="259"/>
      <c r="EM27" s="259"/>
      <c r="EN27" s="259"/>
      <c r="EO27" s="259"/>
      <c r="EP27" s="259"/>
      <c r="EQ27" s="259"/>
      <c r="ER27" s="259"/>
      <c r="ES27" s="259"/>
      <c r="ET27" s="259"/>
      <c r="EU27" s="259"/>
      <c r="EV27" s="259"/>
      <c r="EW27" s="259"/>
      <c r="EX27" s="259"/>
      <c r="EY27" s="259"/>
      <c r="EZ27" s="259"/>
      <c r="FA27" s="259"/>
      <c r="FB27" s="259"/>
      <c r="FC27" s="259"/>
      <c r="FD27" s="259"/>
      <c r="FE27" s="259"/>
      <c r="FF27" s="259"/>
      <c r="FG27" s="259"/>
      <c r="FH27" s="259"/>
      <c r="FI27" s="259"/>
      <c r="FJ27" s="259"/>
      <c r="FK27" s="259"/>
      <c r="FL27" s="259"/>
      <c r="FM27" s="259"/>
      <c r="FN27" s="259"/>
      <c r="FO27" s="259"/>
      <c r="FP27" s="259"/>
      <c r="FQ27" s="259"/>
      <c r="FR27" s="259"/>
      <c r="FS27" s="259"/>
      <c r="FT27" s="259"/>
      <c r="FU27" s="259"/>
      <c r="FV27" s="259"/>
      <c r="FW27" s="259"/>
      <c r="FX27" s="259"/>
      <c r="FY27" s="259"/>
      <c r="FZ27" s="259"/>
      <c r="GA27" s="259"/>
      <c r="GB27" s="259"/>
      <c r="GC27" s="259"/>
      <c r="GD27" s="259"/>
      <c r="GE27" s="259"/>
      <c r="GF27" s="259"/>
      <c r="GG27" s="259"/>
      <c r="GH27" s="259"/>
      <c r="GI27" s="259"/>
      <c r="GJ27" s="259"/>
      <c r="GK27" s="259"/>
      <c r="GL27" s="259"/>
      <c r="GM27" s="259"/>
      <c r="GN27" s="259"/>
      <c r="GO27" s="259"/>
      <c r="GP27" s="259"/>
      <c r="GQ27" s="259"/>
      <c r="GR27" s="259"/>
      <c r="GS27" s="259"/>
      <c r="GT27" s="259"/>
      <c r="GU27" s="259"/>
      <c r="GV27" s="259"/>
      <c r="GW27" s="259"/>
      <c r="GX27" s="259"/>
      <c r="GY27" s="259"/>
      <c r="GZ27" s="259"/>
      <c r="HA27" s="259"/>
      <c r="HB27" s="259"/>
      <c r="HC27" s="259"/>
      <c r="HD27" s="259"/>
      <c r="HE27" s="259"/>
      <c r="HF27" s="259"/>
      <c r="HG27" s="259"/>
      <c r="HH27" s="259"/>
      <c r="HI27" s="259"/>
      <c r="HJ27" s="259"/>
      <c r="HK27" s="259"/>
      <c r="HL27" s="259"/>
      <c r="HM27" s="259"/>
      <c r="HN27" s="259"/>
      <c r="HO27" s="259"/>
      <c r="HP27" s="259"/>
      <c r="HQ27" s="259"/>
      <c r="HR27" s="259"/>
      <c r="HS27" s="259"/>
      <c r="HT27" s="259"/>
      <c r="HU27" s="259"/>
      <c r="HV27" s="259"/>
      <c r="HW27" s="259"/>
      <c r="HX27" s="259"/>
      <c r="HY27" s="259"/>
      <c r="HZ27" s="259"/>
      <c r="IA27" s="259"/>
      <c r="IB27" s="259"/>
      <c r="IC27" s="259"/>
      <c r="ID27" s="259"/>
      <c r="IE27" s="259"/>
      <c r="IF27" s="259"/>
      <c r="IG27" s="259"/>
      <c r="IH27" s="259"/>
      <c r="II27" s="259"/>
      <c r="IJ27" s="259"/>
      <c r="IK27" s="259"/>
      <c r="IL27" s="259"/>
      <c r="IM27" s="259"/>
      <c r="IN27" s="259"/>
      <c r="IO27" s="259"/>
      <c r="IP27" s="259"/>
      <c r="IQ27" s="259"/>
      <c r="IR27" s="259"/>
      <c r="IS27" s="259"/>
      <c r="IT27" s="259"/>
      <c r="IU27" s="259"/>
      <c r="IV27" s="259"/>
    </row>
    <row r="28" spans="1:256" s="9" customFormat="1" ht="16.5" customHeight="1">
      <c r="A28" s="271" t="s">
        <v>397</v>
      </c>
      <c r="B28" s="272">
        <v>3560</v>
      </c>
      <c r="C28" s="273">
        <v>1767</v>
      </c>
      <c r="D28" s="274">
        <v>1793</v>
      </c>
      <c r="E28" s="275" t="s">
        <v>398</v>
      </c>
      <c r="F28" s="272">
        <v>4011</v>
      </c>
      <c r="G28" s="273">
        <v>2071</v>
      </c>
      <c r="H28" s="274">
        <v>1940</v>
      </c>
      <c r="I28" s="271" t="s">
        <v>399</v>
      </c>
      <c r="J28" s="272">
        <v>817</v>
      </c>
      <c r="K28" s="273">
        <v>249</v>
      </c>
      <c r="L28" s="273">
        <v>568</v>
      </c>
      <c r="M28" s="276"/>
      <c r="N28" s="262"/>
      <c r="O28" s="262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9"/>
      <c r="DF28" s="259"/>
      <c r="DG28" s="259"/>
      <c r="DH28" s="259"/>
      <c r="DI28" s="259"/>
      <c r="DJ28" s="259"/>
      <c r="DK28" s="259"/>
      <c r="DL28" s="259"/>
      <c r="DM28" s="259"/>
      <c r="DN28" s="259"/>
      <c r="DO28" s="259"/>
      <c r="DP28" s="259"/>
      <c r="DQ28" s="259"/>
      <c r="DR28" s="259"/>
      <c r="DS28" s="259"/>
      <c r="DT28" s="259"/>
      <c r="DU28" s="259"/>
      <c r="DV28" s="259"/>
      <c r="DW28" s="259"/>
      <c r="DX28" s="259"/>
      <c r="DY28" s="259"/>
      <c r="DZ28" s="259"/>
      <c r="EA28" s="259"/>
      <c r="EB28" s="259"/>
      <c r="EC28" s="259"/>
      <c r="ED28" s="259"/>
      <c r="EE28" s="259"/>
      <c r="EF28" s="259"/>
      <c r="EG28" s="259"/>
      <c r="EH28" s="259"/>
      <c r="EI28" s="259"/>
      <c r="EJ28" s="259"/>
      <c r="EK28" s="259"/>
      <c r="EL28" s="259"/>
      <c r="EM28" s="259"/>
      <c r="EN28" s="259"/>
      <c r="EO28" s="259"/>
      <c r="EP28" s="259"/>
      <c r="EQ28" s="259"/>
      <c r="ER28" s="259"/>
      <c r="ES28" s="259"/>
      <c r="ET28" s="259"/>
      <c r="EU28" s="259"/>
      <c r="EV28" s="259"/>
      <c r="EW28" s="259"/>
      <c r="EX28" s="259"/>
      <c r="EY28" s="259"/>
      <c r="EZ28" s="259"/>
      <c r="FA28" s="259"/>
      <c r="FB28" s="259"/>
      <c r="FC28" s="259"/>
      <c r="FD28" s="259"/>
      <c r="FE28" s="259"/>
      <c r="FF28" s="259"/>
      <c r="FG28" s="259"/>
      <c r="FH28" s="259"/>
      <c r="FI28" s="259"/>
      <c r="FJ28" s="259"/>
      <c r="FK28" s="259"/>
      <c r="FL28" s="259"/>
      <c r="FM28" s="259"/>
      <c r="FN28" s="259"/>
      <c r="FO28" s="259"/>
      <c r="FP28" s="259"/>
      <c r="FQ28" s="259"/>
      <c r="FR28" s="259"/>
      <c r="FS28" s="259"/>
      <c r="FT28" s="259"/>
      <c r="FU28" s="259"/>
      <c r="FV28" s="259"/>
      <c r="FW28" s="259"/>
      <c r="FX28" s="259"/>
      <c r="FY28" s="259"/>
      <c r="FZ28" s="259"/>
      <c r="GA28" s="259"/>
      <c r="GB28" s="259"/>
      <c r="GC28" s="259"/>
      <c r="GD28" s="259"/>
      <c r="GE28" s="259"/>
      <c r="GF28" s="259"/>
      <c r="GG28" s="259"/>
      <c r="GH28" s="259"/>
      <c r="GI28" s="259"/>
      <c r="GJ28" s="259"/>
      <c r="GK28" s="259"/>
      <c r="GL28" s="259"/>
      <c r="GM28" s="259"/>
      <c r="GN28" s="259"/>
      <c r="GO28" s="259"/>
      <c r="GP28" s="259"/>
      <c r="GQ28" s="259"/>
      <c r="GR28" s="259"/>
      <c r="GS28" s="259"/>
      <c r="GT28" s="259"/>
      <c r="GU28" s="259"/>
      <c r="GV28" s="259"/>
      <c r="GW28" s="259"/>
      <c r="GX28" s="259"/>
      <c r="GY28" s="259"/>
      <c r="GZ28" s="259"/>
      <c r="HA28" s="259"/>
      <c r="HB28" s="259"/>
      <c r="HC28" s="259"/>
      <c r="HD28" s="259"/>
      <c r="HE28" s="259"/>
      <c r="HF28" s="259"/>
      <c r="HG28" s="259"/>
      <c r="HH28" s="259"/>
      <c r="HI28" s="259"/>
      <c r="HJ28" s="259"/>
      <c r="HK28" s="259"/>
      <c r="HL28" s="259"/>
      <c r="HM28" s="259"/>
      <c r="HN28" s="259"/>
      <c r="HO28" s="259"/>
      <c r="HP28" s="259"/>
      <c r="HQ28" s="259"/>
      <c r="HR28" s="259"/>
      <c r="HS28" s="259"/>
      <c r="HT28" s="259"/>
      <c r="HU28" s="259"/>
      <c r="HV28" s="259"/>
      <c r="HW28" s="259"/>
      <c r="HX28" s="259"/>
      <c r="HY28" s="259"/>
      <c r="HZ28" s="259"/>
      <c r="IA28" s="259"/>
      <c r="IB28" s="259"/>
      <c r="IC28" s="259"/>
      <c r="ID28" s="259"/>
      <c r="IE28" s="259"/>
      <c r="IF28" s="259"/>
      <c r="IG28" s="259"/>
      <c r="IH28" s="259"/>
      <c r="II28" s="259"/>
      <c r="IJ28" s="259"/>
      <c r="IK28" s="259"/>
      <c r="IL28" s="259"/>
      <c r="IM28" s="259"/>
      <c r="IN28" s="259"/>
      <c r="IO28" s="259"/>
      <c r="IP28" s="259"/>
      <c r="IQ28" s="259"/>
      <c r="IR28" s="259"/>
      <c r="IS28" s="259"/>
      <c r="IT28" s="259"/>
      <c r="IU28" s="259"/>
      <c r="IV28" s="259"/>
    </row>
    <row r="29" spans="1:256" s="9" customFormat="1" ht="16.5" customHeight="1">
      <c r="A29" s="263" t="s">
        <v>774</v>
      </c>
      <c r="B29" s="280">
        <f>SUM(B30:B34)</f>
        <v>18820</v>
      </c>
      <c r="C29" s="281">
        <f>SUM(C30:C34)</f>
        <v>9725</v>
      </c>
      <c r="D29" s="282">
        <f>SUM(D30:D34)</f>
        <v>9095</v>
      </c>
      <c r="E29" s="267" t="s">
        <v>775</v>
      </c>
      <c r="F29" s="264">
        <f>SUM(F30:F34)</f>
        <v>18938</v>
      </c>
      <c r="G29" s="265">
        <f>SUM(G30:G34)</f>
        <v>9693</v>
      </c>
      <c r="H29" s="266">
        <f>SUM(H30:H34)</f>
        <v>9245</v>
      </c>
      <c r="I29" s="263" t="s">
        <v>776</v>
      </c>
      <c r="J29" s="264">
        <f>SUM(J30:J34)</f>
        <v>2422</v>
      </c>
      <c r="K29" s="265">
        <f>SUM(K30:K34)</f>
        <v>649</v>
      </c>
      <c r="L29" s="265">
        <f>SUM(L30:L34)</f>
        <v>1773</v>
      </c>
      <c r="M29" s="268"/>
      <c r="N29" s="269"/>
      <c r="O29" s="269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  <c r="BQ29" s="270"/>
      <c r="BR29" s="270"/>
      <c r="BS29" s="270"/>
      <c r="BT29" s="270"/>
      <c r="BU29" s="270"/>
      <c r="BV29" s="270"/>
      <c r="BW29" s="270"/>
      <c r="BX29" s="270"/>
      <c r="BY29" s="270"/>
      <c r="BZ29" s="270"/>
      <c r="CA29" s="270"/>
      <c r="CB29" s="270"/>
      <c r="CC29" s="270"/>
      <c r="CD29" s="270"/>
      <c r="CE29" s="270"/>
      <c r="CF29" s="270"/>
      <c r="CG29" s="270"/>
      <c r="CH29" s="270"/>
      <c r="CI29" s="270"/>
      <c r="CJ29" s="270"/>
      <c r="CK29" s="270"/>
      <c r="CL29" s="270"/>
      <c r="CM29" s="270"/>
      <c r="CN29" s="270"/>
      <c r="CO29" s="270"/>
      <c r="CP29" s="270"/>
      <c r="CQ29" s="270"/>
      <c r="CR29" s="270"/>
      <c r="CS29" s="270"/>
      <c r="CT29" s="270"/>
      <c r="CU29" s="270"/>
      <c r="CV29" s="270"/>
      <c r="CW29" s="270"/>
      <c r="CX29" s="270"/>
      <c r="CY29" s="270"/>
      <c r="CZ29" s="270"/>
      <c r="DA29" s="270"/>
      <c r="DB29" s="270"/>
      <c r="DC29" s="270"/>
      <c r="DD29" s="270"/>
      <c r="DE29" s="270"/>
      <c r="DF29" s="270"/>
      <c r="DG29" s="270"/>
      <c r="DH29" s="270"/>
      <c r="DI29" s="270"/>
      <c r="DJ29" s="270"/>
      <c r="DK29" s="270"/>
      <c r="DL29" s="270"/>
      <c r="DM29" s="270"/>
      <c r="DN29" s="270"/>
      <c r="DO29" s="270"/>
      <c r="DP29" s="270"/>
      <c r="DQ29" s="270"/>
      <c r="DR29" s="270"/>
      <c r="DS29" s="270"/>
      <c r="DT29" s="270"/>
      <c r="DU29" s="270"/>
      <c r="DV29" s="270"/>
      <c r="DW29" s="270"/>
      <c r="DX29" s="270"/>
      <c r="DY29" s="270"/>
      <c r="DZ29" s="270"/>
      <c r="EA29" s="270"/>
      <c r="EB29" s="270"/>
      <c r="EC29" s="270"/>
      <c r="ED29" s="270"/>
      <c r="EE29" s="270"/>
      <c r="EF29" s="270"/>
      <c r="EG29" s="270"/>
      <c r="EH29" s="270"/>
      <c r="EI29" s="270"/>
      <c r="EJ29" s="270"/>
      <c r="EK29" s="270"/>
      <c r="EL29" s="270"/>
      <c r="EM29" s="270"/>
      <c r="EN29" s="270"/>
      <c r="EO29" s="270"/>
      <c r="EP29" s="270"/>
      <c r="EQ29" s="270"/>
      <c r="ER29" s="270"/>
      <c r="ES29" s="270"/>
      <c r="ET29" s="270"/>
      <c r="EU29" s="270"/>
      <c r="EV29" s="270"/>
      <c r="EW29" s="270"/>
      <c r="EX29" s="270"/>
      <c r="EY29" s="270"/>
      <c r="EZ29" s="270"/>
      <c r="FA29" s="270"/>
      <c r="FB29" s="270"/>
      <c r="FC29" s="270"/>
      <c r="FD29" s="270"/>
      <c r="FE29" s="270"/>
      <c r="FF29" s="270"/>
      <c r="FG29" s="270"/>
      <c r="FH29" s="270"/>
      <c r="FI29" s="270"/>
      <c r="FJ29" s="270"/>
      <c r="FK29" s="270"/>
      <c r="FL29" s="270"/>
      <c r="FM29" s="270"/>
      <c r="FN29" s="270"/>
      <c r="FO29" s="270"/>
      <c r="FP29" s="270"/>
      <c r="FQ29" s="270"/>
      <c r="FR29" s="270"/>
      <c r="FS29" s="270"/>
      <c r="FT29" s="270"/>
      <c r="FU29" s="270"/>
      <c r="FV29" s="270"/>
      <c r="FW29" s="270"/>
      <c r="FX29" s="270"/>
      <c r="FY29" s="270"/>
      <c r="FZ29" s="270"/>
      <c r="GA29" s="270"/>
      <c r="GB29" s="270"/>
      <c r="GC29" s="270"/>
      <c r="GD29" s="270"/>
      <c r="GE29" s="270"/>
      <c r="GF29" s="270"/>
      <c r="GG29" s="270"/>
      <c r="GH29" s="270"/>
      <c r="GI29" s="270"/>
      <c r="GJ29" s="270"/>
      <c r="GK29" s="270"/>
      <c r="GL29" s="270"/>
      <c r="GM29" s="270"/>
      <c r="GN29" s="270"/>
      <c r="GO29" s="270"/>
      <c r="GP29" s="270"/>
      <c r="GQ29" s="270"/>
      <c r="GR29" s="270"/>
      <c r="GS29" s="270"/>
      <c r="GT29" s="270"/>
      <c r="GU29" s="270"/>
      <c r="GV29" s="270"/>
      <c r="GW29" s="270"/>
      <c r="GX29" s="270"/>
      <c r="GY29" s="270"/>
      <c r="GZ29" s="270"/>
      <c r="HA29" s="270"/>
      <c r="HB29" s="270"/>
      <c r="HC29" s="270"/>
      <c r="HD29" s="270"/>
      <c r="HE29" s="270"/>
      <c r="HF29" s="270"/>
      <c r="HG29" s="270"/>
      <c r="HH29" s="270"/>
      <c r="HI29" s="270"/>
      <c r="HJ29" s="270"/>
      <c r="HK29" s="270"/>
      <c r="HL29" s="270"/>
      <c r="HM29" s="270"/>
      <c r="HN29" s="270"/>
      <c r="HO29" s="270"/>
      <c r="HP29" s="270"/>
      <c r="HQ29" s="270"/>
      <c r="HR29" s="270"/>
      <c r="HS29" s="270"/>
      <c r="HT29" s="270"/>
      <c r="HU29" s="270"/>
      <c r="HV29" s="270"/>
      <c r="HW29" s="270"/>
      <c r="HX29" s="270"/>
      <c r="HY29" s="270"/>
      <c r="HZ29" s="270"/>
      <c r="IA29" s="270"/>
      <c r="IB29" s="270"/>
      <c r="IC29" s="270"/>
      <c r="ID29" s="270"/>
      <c r="IE29" s="270"/>
      <c r="IF29" s="270"/>
      <c r="IG29" s="270"/>
      <c r="IH29" s="270"/>
      <c r="II29" s="270"/>
      <c r="IJ29" s="270"/>
      <c r="IK29" s="270"/>
      <c r="IL29" s="270"/>
      <c r="IM29" s="270"/>
      <c r="IN29" s="270"/>
      <c r="IO29" s="270"/>
      <c r="IP29" s="270"/>
      <c r="IQ29" s="270"/>
      <c r="IR29" s="270"/>
      <c r="IS29" s="270"/>
      <c r="IT29" s="270"/>
      <c r="IU29" s="270"/>
      <c r="IV29" s="270"/>
    </row>
    <row r="30" spans="1:256" s="8" customFormat="1" ht="16.5" customHeight="1">
      <c r="A30" s="271" t="s">
        <v>400</v>
      </c>
      <c r="B30" s="272">
        <v>3780</v>
      </c>
      <c r="C30" s="273">
        <v>1992</v>
      </c>
      <c r="D30" s="274">
        <v>1788</v>
      </c>
      <c r="E30" s="275" t="s">
        <v>401</v>
      </c>
      <c r="F30" s="272">
        <v>3887</v>
      </c>
      <c r="G30" s="273">
        <v>2001</v>
      </c>
      <c r="H30" s="274">
        <v>1886</v>
      </c>
      <c r="I30" s="271" t="s">
        <v>402</v>
      </c>
      <c r="J30" s="272">
        <v>714</v>
      </c>
      <c r="K30" s="273">
        <v>227</v>
      </c>
      <c r="L30" s="273">
        <v>487</v>
      </c>
      <c r="M30" s="276"/>
      <c r="N30" s="262"/>
      <c r="O30" s="262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59"/>
      <c r="DL30" s="259"/>
      <c r="DM30" s="259"/>
      <c r="DN30" s="259"/>
      <c r="DO30" s="259"/>
      <c r="DP30" s="259"/>
      <c r="DQ30" s="259"/>
      <c r="DR30" s="259"/>
      <c r="DS30" s="259"/>
      <c r="DT30" s="259"/>
      <c r="DU30" s="259"/>
      <c r="DV30" s="259"/>
      <c r="DW30" s="259"/>
      <c r="DX30" s="259"/>
      <c r="DY30" s="259"/>
      <c r="DZ30" s="259"/>
      <c r="EA30" s="259"/>
      <c r="EB30" s="259"/>
      <c r="EC30" s="259"/>
      <c r="ED30" s="259"/>
      <c r="EE30" s="259"/>
      <c r="EF30" s="259"/>
      <c r="EG30" s="259"/>
      <c r="EH30" s="259"/>
      <c r="EI30" s="259"/>
      <c r="EJ30" s="259"/>
      <c r="EK30" s="259"/>
      <c r="EL30" s="259"/>
      <c r="EM30" s="259"/>
      <c r="EN30" s="259"/>
      <c r="EO30" s="259"/>
      <c r="EP30" s="259"/>
      <c r="EQ30" s="259"/>
      <c r="ER30" s="259"/>
      <c r="ES30" s="259"/>
      <c r="ET30" s="259"/>
      <c r="EU30" s="259"/>
      <c r="EV30" s="259"/>
      <c r="EW30" s="259"/>
      <c r="EX30" s="259"/>
      <c r="EY30" s="259"/>
      <c r="EZ30" s="259"/>
      <c r="FA30" s="259"/>
      <c r="FB30" s="259"/>
      <c r="FC30" s="259"/>
      <c r="FD30" s="259"/>
      <c r="FE30" s="259"/>
      <c r="FF30" s="259"/>
      <c r="FG30" s="259"/>
      <c r="FH30" s="259"/>
      <c r="FI30" s="259"/>
      <c r="FJ30" s="259"/>
      <c r="FK30" s="259"/>
      <c r="FL30" s="259"/>
      <c r="FM30" s="259"/>
      <c r="FN30" s="259"/>
      <c r="FO30" s="259"/>
      <c r="FP30" s="259"/>
      <c r="FQ30" s="259"/>
      <c r="FR30" s="259"/>
      <c r="FS30" s="259"/>
      <c r="FT30" s="259"/>
      <c r="FU30" s="259"/>
      <c r="FV30" s="259"/>
      <c r="FW30" s="259"/>
      <c r="FX30" s="259"/>
      <c r="FY30" s="259"/>
      <c r="FZ30" s="259"/>
      <c r="GA30" s="259"/>
      <c r="GB30" s="259"/>
      <c r="GC30" s="259"/>
      <c r="GD30" s="259"/>
      <c r="GE30" s="259"/>
      <c r="GF30" s="259"/>
      <c r="GG30" s="259"/>
      <c r="GH30" s="259"/>
      <c r="GI30" s="259"/>
      <c r="GJ30" s="259"/>
      <c r="GK30" s="259"/>
      <c r="GL30" s="259"/>
      <c r="GM30" s="259"/>
      <c r="GN30" s="259"/>
      <c r="GO30" s="259"/>
      <c r="GP30" s="259"/>
      <c r="GQ30" s="259"/>
      <c r="GR30" s="259"/>
      <c r="GS30" s="259"/>
      <c r="GT30" s="259"/>
      <c r="GU30" s="259"/>
      <c r="GV30" s="259"/>
      <c r="GW30" s="259"/>
      <c r="GX30" s="259"/>
      <c r="GY30" s="259"/>
      <c r="GZ30" s="259"/>
      <c r="HA30" s="259"/>
      <c r="HB30" s="259"/>
      <c r="HC30" s="259"/>
      <c r="HD30" s="259"/>
      <c r="HE30" s="259"/>
      <c r="HF30" s="259"/>
      <c r="HG30" s="259"/>
      <c r="HH30" s="259"/>
      <c r="HI30" s="259"/>
      <c r="HJ30" s="259"/>
      <c r="HK30" s="259"/>
      <c r="HL30" s="259"/>
      <c r="HM30" s="259"/>
      <c r="HN30" s="259"/>
      <c r="HO30" s="259"/>
      <c r="HP30" s="259"/>
      <c r="HQ30" s="259"/>
      <c r="HR30" s="259"/>
      <c r="HS30" s="259"/>
      <c r="HT30" s="259"/>
      <c r="HU30" s="259"/>
      <c r="HV30" s="259"/>
      <c r="HW30" s="259"/>
      <c r="HX30" s="259"/>
      <c r="HY30" s="259"/>
      <c r="HZ30" s="259"/>
      <c r="IA30" s="259"/>
      <c r="IB30" s="259"/>
      <c r="IC30" s="259"/>
      <c r="ID30" s="259"/>
      <c r="IE30" s="259"/>
      <c r="IF30" s="259"/>
      <c r="IG30" s="259"/>
      <c r="IH30" s="259"/>
      <c r="II30" s="259"/>
      <c r="IJ30" s="259"/>
      <c r="IK30" s="259"/>
      <c r="IL30" s="259"/>
      <c r="IM30" s="259"/>
      <c r="IN30" s="259"/>
      <c r="IO30" s="259"/>
      <c r="IP30" s="259"/>
      <c r="IQ30" s="259"/>
      <c r="IR30" s="259"/>
      <c r="IS30" s="259"/>
      <c r="IT30" s="259"/>
      <c r="IU30" s="259"/>
      <c r="IV30" s="259"/>
    </row>
    <row r="31" spans="1:256" s="9" customFormat="1" ht="16.5" customHeight="1">
      <c r="A31" s="271" t="s">
        <v>403</v>
      </c>
      <c r="B31" s="272">
        <v>3695</v>
      </c>
      <c r="C31" s="273">
        <v>1920</v>
      </c>
      <c r="D31" s="274">
        <v>1775</v>
      </c>
      <c r="E31" s="275" t="s">
        <v>404</v>
      </c>
      <c r="F31" s="272">
        <v>3911</v>
      </c>
      <c r="G31" s="273">
        <v>2020</v>
      </c>
      <c r="H31" s="274">
        <v>1891</v>
      </c>
      <c r="I31" s="271" t="s">
        <v>405</v>
      </c>
      <c r="J31" s="272">
        <v>583</v>
      </c>
      <c r="K31" s="273">
        <v>159</v>
      </c>
      <c r="L31" s="273">
        <v>424</v>
      </c>
      <c r="M31" s="276"/>
      <c r="N31" s="262"/>
      <c r="O31" s="262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259"/>
      <c r="CY31" s="259"/>
      <c r="CZ31" s="259"/>
      <c r="DA31" s="259"/>
      <c r="DB31" s="259"/>
      <c r="DC31" s="259"/>
      <c r="DD31" s="259"/>
      <c r="DE31" s="259"/>
      <c r="DF31" s="259"/>
      <c r="DG31" s="259"/>
      <c r="DH31" s="259"/>
      <c r="DI31" s="259"/>
      <c r="DJ31" s="259"/>
      <c r="DK31" s="259"/>
      <c r="DL31" s="259"/>
      <c r="DM31" s="259"/>
      <c r="DN31" s="259"/>
      <c r="DO31" s="259"/>
      <c r="DP31" s="259"/>
      <c r="DQ31" s="259"/>
      <c r="DR31" s="259"/>
      <c r="DS31" s="259"/>
      <c r="DT31" s="259"/>
      <c r="DU31" s="259"/>
      <c r="DV31" s="259"/>
      <c r="DW31" s="259"/>
      <c r="DX31" s="259"/>
      <c r="DY31" s="259"/>
      <c r="DZ31" s="259"/>
      <c r="EA31" s="259"/>
      <c r="EB31" s="259"/>
      <c r="EC31" s="259"/>
      <c r="ED31" s="259"/>
      <c r="EE31" s="259"/>
      <c r="EF31" s="259"/>
      <c r="EG31" s="259"/>
      <c r="EH31" s="259"/>
      <c r="EI31" s="259"/>
      <c r="EJ31" s="259"/>
      <c r="EK31" s="259"/>
      <c r="EL31" s="259"/>
      <c r="EM31" s="259"/>
      <c r="EN31" s="259"/>
      <c r="EO31" s="259"/>
      <c r="EP31" s="259"/>
      <c r="EQ31" s="259"/>
      <c r="ER31" s="259"/>
      <c r="ES31" s="259"/>
      <c r="ET31" s="259"/>
      <c r="EU31" s="259"/>
      <c r="EV31" s="259"/>
      <c r="EW31" s="259"/>
      <c r="EX31" s="259"/>
      <c r="EY31" s="259"/>
      <c r="EZ31" s="259"/>
      <c r="FA31" s="259"/>
      <c r="FB31" s="259"/>
      <c r="FC31" s="259"/>
      <c r="FD31" s="259"/>
      <c r="FE31" s="259"/>
      <c r="FF31" s="259"/>
      <c r="FG31" s="259"/>
      <c r="FH31" s="259"/>
      <c r="FI31" s="259"/>
      <c r="FJ31" s="259"/>
      <c r="FK31" s="259"/>
      <c r="FL31" s="259"/>
      <c r="FM31" s="259"/>
      <c r="FN31" s="259"/>
      <c r="FO31" s="259"/>
      <c r="FP31" s="259"/>
      <c r="FQ31" s="259"/>
      <c r="FR31" s="259"/>
      <c r="FS31" s="259"/>
      <c r="FT31" s="259"/>
      <c r="FU31" s="259"/>
      <c r="FV31" s="259"/>
      <c r="FW31" s="259"/>
      <c r="FX31" s="259"/>
      <c r="FY31" s="259"/>
      <c r="FZ31" s="259"/>
      <c r="GA31" s="259"/>
      <c r="GB31" s="259"/>
      <c r="GC31" s="259"/>
      <c r="GD31" s="259"/>
      <c r="GE31" s="259"/>
      <c r="GF31" s="259"/>
      <c r="GG31" s="259"/>
      <c r="GH31" s="259"/>
      <c r="GI31" s="259"/>
      <c r="GJ31" s="259"/>
      <c r="GK31" s="259"/>
      <c r="GL31" s="259"/>
      <c r="GM31" s="259"/>
      <c r="GN31" s="259"/>
      <c r="GO31" s="259"/>
      <c r="GP31" s="259"/>
      <c r="GQ31" s="259"/>
      <c r="GR31" s="259"/>
      <c r="GS31" s="259"/>
      <c r="GT31" s="259"/>
      <c r="GU31" s="259"/>
      <c r="GV31" s="259"/>
      <c r="GW31" s="259"/>
      <c r="GX31" s="259"/>
      <c r="GY31" s="259"/>
      <c r="GZ31" s="259"/>
      <c r="HA31" s="259"/>
      <c r="HB31" s="259"/>
      <c r="HC31" s="259"/>
      <c r="HD31" s="259"/>
      <c r="HE31" s="259"/>
      <c r="HF31" s="259"/>
      <c r="HG31" s="259"/>
      <c r="HH31" s="259"/>
      <c r="HI31" s="259"/>
      <c r="HJ31" s="259"/>
      <c r="HK31" s="259"/>
      <c r="HL31" s="259"/>
      <c r="HM31" s="259"/>
      <c r="HN31" s="259"/>
      <c r="HO31" s="259"/>
      <c r="HP31" s="259"/>
      <c r="HQ31" s="259"/>
      <c r="HR31" s="259"/>
      <c r="HS31" s="259"/>
      <c r="HT31" s="259"/>
      <c r="HU31" s="259"/>
      <c r="HV31" s="259"/>
      <c r="HW31" s="259"/>
      <c r="HX31" s="259"/>
      <c r="HY31" s="259"/>
      <c r="HZ31" s="259"/>
      <c r="IA31" s="259"/>
      <c r="IB31" s="259"/>
      <c r="IC31" s="259"/>
      <c r="ID31" s="259"/>
      <c r="IE31" s="259"/>
      <c r="IF31" s="259"/>
      <c r="IG31" s="259"/>
      <c r="IH31" s="259"/>
      <c r="II31" s="259"/>
      <c r="IJ31" s="259"/>
      <c r="IK31" s="259"/>
      <c r="IL31" s="259"/>
      <c r="IM31" s="259"/>
      <c r="IN31" s="259"/>
      <c r="IO31" s="259"/>
      <c r="IP31" s="259"/>
      <c r="IQ31" s="259"/>
      <c r="IR31" s="259"/>
      <c r="IS31" s="259"/>
      <c r="IT31" s="259"/>
      <c r="IU31" s="259"/>
      <c r="IV31" s="259"/>
    </row>
    <row r="32" spans="1:256" s="9" customFormat="1" ht="16.5" customHeight="1">
      <c r="A32" s="271" t="s">
        <v>406</v>
      </c>
      <c r="B32" s="272">
        <v>3920</v>
      </c>
      <c r="C32" s="273">
        <v>2047</v>
      </c>
      <c r="D32" s="274">
        <v>1873</v>
      </c>
      <c r="E32" s="275" t="s">
        <v>407</v>
      </c>
      <c r="F32" s="272">
        <v>3863</v>
      </c>
      <c r="G32" s="273">
        <v>1983</v>
      </c>
      <c r="H32" s="274">
        <v>1880</v>
      </c>
      <c r="I32" s="271" t="s">
        <v>408</v>
      </c>
      <c r="J32" s="272">
        <v>457</v>
      </c>
      <c r="K32" s="273">
        <v>110</v>
      </c>
      <c r="L32" s="273">
        <v>347</v>
      </c>
      <c r="M32" s="276"/>
      <c r="N32" s="262"/>
      <c r="O32" s="262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59"/>
      <c r="CW32" s="259"/>
      <c r="CX32" s="259"/>
      <c r="CY32" s="259"/>
      <c r="CZ32" s="259"/>
      <c r="DA32" s="259"/>
      <c r="DB32" s="259"/>
      <c r="DC32" s="259"/>
      <c r="DD32" s="259"/>
      <c r="DE32" s="259"/>
      <c r="DF32" s="259"/>
      <c r="DG32" s="259"/>
      <c r="DH32" s="259"/>
      <c r="DI32" s="259"/>
      <c r="DJ32" s="259"/>
      <c r="DK32" s="259"/>
      <c r="DL32" s="259"/>
      <c r="DM32" s="259"/>
      <c r="DN32" s="259"/>
      <c r="DO32" s="259"/>
      <c r="DP32" s="259"/>
      <c r="DQ32" s="259"/>
      <c r="DR32" s="259"/>
      <c r="DS32" s="259"/>
      <c r="DT32" s="259"/>
      <c r="DU32" s="259"/>
      <c r="DV32" s="259"/>
      <c r="DW32" s="259"/>
      <c r="DX32" s="259"/>
      <c r="DY32" s="259"/>
      <c r="DZ32" s="259"/>
      <c r="EA32" s="259"/>
      <c r="EB32" s="259"/>
      <c r="EC32" s="259"/>
      <c r="ED32" s="259"/>
      <c r="EE32" s="259"/>
      <c r="EF32" s="259"/>
      <c r="EG32" s="259"/>
      <c r="EH32" s="259"/>
      <c r="EI32" s="259"/>
      <c r="EJ32" s="259"/>
      <c r="EK32" s="259"/>
      <c r="EL32" s="259"/>
      <c r="EM32" s="259"/>
      <c r="EN32" s="259"/>
      <c r="EO32" s="259"/>
      <c r="EP32" s="259"/>
      <c r="EQ32" s="259"/>
      <c r="ER32" s="259"/>
      <c r="ES32" s="259"/>
      <c r="ET32" s="259"/>
      <c r="EU32" s="259"/>
      <c r="EV32" s="259"/>
      <c r="EW32" s="259"/>
      <c r="EX32" s="259"/>
      <c r="EY32" s="259"/>
      <c r="EZ32" s="259"/>
      <c r="FA32" s="259"/>
      <c r="FB32" s="259"/>
      <c r="FC32" s="259"/>
      <c r="FD32" s="259"/>
      <c r="FE32" s="259"/>
      <c r="FF32" s="259"/>
      <c r="FG32" s="259"/>
      <c r="FH32" s="259"/>
      <c r="FI32" s="259"/>
      <c r="FJ32" s="259"/>
      <c r="FK32" s="259"/>
      <c r="FL32" s="259"/>
      <c r="FM32" s="259"/>
      <c r="FN32" s="259"/>
      <c r="FO32" s="259"/>
      <c r="FP32" s="259"/>
      <c r="FQ32" s="259"/>
      <c r="FR32" s="259"/>
      <c r="FS32" s="259"/>
      <c r="FT32" s="259"/>
      <c r="FU32" s="259"/>
      <c r="FV32" s="259"/>
      <c r="FW32" s="259"/>
      <c r="FX32" s="259"/>
      <c r="FY32" s="259"/>
      <c r="FZ32" s="259"/>
      <c r="GA32" s="259"/>
      <c r="GB32" s="259"/>
      <c r="GC32" s="259"/>
      <c r="GD32" s="259"/>
      <c r="GE32" s="259"/>
      <c r="GF32" s="259"/>
      <c r="GG32" s="259"/>
      <c r="GH32" s="259"/>
      <c r="GI32" s="259"/>
      <c r="GJ32" s="259"/>
      <c r="GK32" s="259"/>
      <c r="GL32" s="259"/>
      <c r="GM32" s="259"/>
      <c r="GN32" s="259"/>
      <c r="GO32" s="259"/>
      <c r="GP32" s="259"/>
      <c r="GQ32" s="259"/>
      <c r="GR32" s="259"/>
      <c r="GS32" s="259"/>
      <c r="GT32" s="259"/>
      <c r="GU32" s="259"/>
      <c r="GV32" s="259"/>
      <c r="GW32" s="259"/>
      <c r="GX32" s="259"/>
      <c r="GY32" s="259"/>
      <c r="GZ32" s="259"/>
      <c r="HA32" s="259"/>
      <c r="HB32" s="259"/>
      <c r="HC32" s="259"/>
      <c r="HD32" s="259"/>
      <c r="HE32" s="259"/>
      <c r="HF32" s="259"/>
      <c r="HG32" s="259"/>
      <c r="HH32" s="259"/>
      <c r="HI32" s="259"/>
      <c r="HJ32" s="259"/>
      <c r="HK32" s="259"/>
      <c r="HL32" s="259"/>
      <c r="HM32" s="259"/>
      <c r="HN32" s="259"/>
      <c r="HO32" s="259"/>
      <c r="HP32" s="259"/>
      <c r="HQ32" s="259"/>
      <c r="HR32" s="259"/>
      <c r="HS32" s="259"/>
      <c r="HT32" s="259"/>
      <c r="HU32" s="259"/>
      <c r="HV32" s="259"/>
      <c r="HW32" s="259"/>
      <c r="HX32" s="259"/>
      <c r="HY32" s="259"/>
      <c r="HZ32" s="259"/>
      <c r="IA32" s="259"/>
      <c r="IB32" s="259"/>
      <c r="IC32" s="259"/>
      <c r="ID32" s="259"/>
      <c r="IE32" s="259"/>
      <c r="IF32" s="259"/>
      <c r="IG32" s="259"/>
      <c r="IH32" s="259"/>
      <c r="II32" s="259"/>
      <c r="IJ32" s="259"/>
      <c r="IK32" s="259"/>
      <c r="IL32" s="259"/>
      <c r="IM32" s="259"/>
      <c r="IN32" s="259"/>
      <c r="IO32" s="259"/>
      <c r="IP32" s="259"/>
      <c r="IQ32" s="259"/>
      <c r="IR32" s="259"/>
      <c r="IS32" s="259"/>
      <c r="IT32" s="259"/>
      <c r="IU32" s="259"/>
      <c r="IV32" s="259"/>
    </row>
    <row r="33" spans="1:256" s="9" customFormat="1" ht="16.5" customHeight="1">
      <c r="A33" s="271" t="s">
        <v>409</v>
      </c>
      <c r="B33" s="272">
        <v>3684</v>
      </c>
      <c r="C33" s="273">
        <v>1839</v>
      </c>
      <c r="D33" s="274">
        <v>1845</v>
      </c>
      <c r="E33" s="275" t="s">
        <v>410</v>
      </c>
      <c r="F33" s="272">
        <v>3749</v>
      </c>
      <c r="G33" s="273">
        <v>1917</v>
      </c>
      <c r="H33" s="274">
        <v>1832</v>
      </c>
      <c r="I33" s="271" t="s">
        <v>411</v>
      </c>
      <c r="J33" s="272">
        <v>368</v>
      </c>
      <c r="K33" s="273">
        <v>85</v>
      </c>
      <c r="L33" s="273">
        <v>283</v>
      </c>
      <c r="M33" s="276"/>
      <c r="N33" s="262"/>
      <c r="O33" s="262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  <c r="CX33" s="259"/>
      <c r="CY33" s="259"/>
      <c r="CZ33" s="259"/>
      <c r="DA33" s="259"/>
      <c r="DB33" s="259"/>
      <c r="DC33" s="259"/>
      <c r="DD33" s="259"/>
      <c r="DE33" s="259"/>
      <c r="DF33" s="259"/>
      <c r="DG33" s="259"/>
      <c r="DH33" s="259"/>
      <c r="DI33" s="259"/>
      <c r="DJ33" s="259"/>
      <c r="DK33" s="259"/>
      <c r="DL33" s="259"/>
      <c r="DM33" s="259"/>
      <c r="DN33" s="259"/>
      <c r="DO33" s="259"/>
      <c r="DP33" s="259"/>
      <c r="DQ33" s="259"/>
      <c r="DR33" s="259"/>
      <c r="DS33" s="259"/>
      <c r="DT33" s="259"/>
      <c r="DU33" s="259"/>
      <c r="DV33" s="259"/>
      <c r="DW33" s="259"/>
      <c r="DX33" s="259"/>
      <c r="DY33" s="259"/>
      <c r="DZ33" s="259"/>
      <c r="EA33" s="259"/>
      <c r="EB33" s="259"/>
      <c r="EC33" s="259"/>
      <c r="ED33" s="259"/>
      <c r="EE33" s="259"/>
      <c r="EF33" s="259"/>
      <c r="EG33" s="259"/>
      <c r="EH33" s="259"/>
      <c r="EI33" s="259"/>
      <c r="EJ33" s="259"/>
      <c r="EK33" s="259"/>
      <c r="EL33" s="259"/>
      <c r="EM33" s="259"/>
      <c r="EN33" s="259"/>
      <c r="EO33" s="259"/>
      <c r="EP33" s="259"/>
      <c r="EQ33" s="259"/>
      <c r="ER33" s="259"/>
      <c r="ES33" s="259"/>
      <c r="ET33" s="259"/>
      <c r="EU33" s="259"/>
      <c r="EV33" s="259"/>
      <c r="EW33" s="259"/>
      <c r="EX33" s="259"/>
      <c r="EY33" s="259"/>
      <c r="EZ33" s="259"/>
      <c r="FA33" s="259"/>
      <c r="FB33" s="259"/>
      <c r="FC33" s="259"/>
      <c r="FD33" s="259"/>
      <c r="FE33" s="259"/>
      <c r="FF33" s="259"/>
      <c r="FG33" s="259"/>
      <c r="FH33" s="259"/>
      <c r="FI33" s="259"/>
      <c r="FJ33" s="259"/>
      <c r="FK33" s="259"/>
      <c r="FL33" s="259"/>
      <c r="FM33" s="259"/>
      <c r="FN33" s="259"/>
      <c r="FO33" s="259"/>
      <c r="FP33" s="259"/>
      <c r="FQ33" s="259"/>
      <c r="FR33" s="259"/>
      <c r="FS33" s="259"/>
      <c r="FT33" s="259"/>
      <c r="FU33" s="259"/>
      <c r="FV33" s="259"/>
      <c r="FW33" s="259"/>
      <c r="FX33" s="259"/>
      <c r="FY33" s="259"/>
      <c r="FZ33" s="259"/>
      <c r="GA33" s="259"/>
      <c r="GB33" s="259"/>
      <c r="GC33" s="259"/>
      <c r="GD33" s="259"/>
      <c r="GE33" s="259"/>
      <c r="GF33" s="259"/>
      <c r="GG33" s="259"/>
      <c r="GH33" s="259"/>
      <c r="GI33" s="259"/>
      <c r="GJ33" s="259"/>
      <c r="GK33" s="259"/>
      <c r="GL33" s="259"/>
      <c r="GM33" s="259"/>
      <c r="GN33" s="259"/>
      <c r="GO33" s="259"/>
      <c r="GP33" s="259"/>
      <c r="GQ33" s="259"/>
      <c r="GR33" s="259"/>
      <c r="GS33" s="259"/>
      <c r="GT33" s="259"/>
      <c r="GU33" s="259"/>
      <c r="GV33" s="259"/>
      <c r="GW33" s="259"/>
      <c r="GX33" s="259"/>
      <c r="GY33" s="259"/>
      <c r="GZ33" s="259"/>
      <c r="HA33" s="259"/>
      <c r="HB33" s="259"/>
      <c r="HC33" s="259"/>
      <c r="HD33" s="259"/>
      <c r="HE33" s="259"/>
      <c r="HF33" s="259"/>
      <c r="HG33" s="259"/>
      <c r="HH33" s="259"/>
      <c r="HI33" s="259"/>
      <c r="HJ33" s="259"/>
      <c r="HK33" s="259"/>
      <c r="HL33" s="259"/>
      <c r="HM33" s="259"/>
      <c r="HN33" s="259"/>
      <c r="HO33" s="259"/>
      <c r="HP33" s="259"/>
      <c r="HQ33" s="259"/>
      <c r="HR33" s="259"/>
      <c r="HS33" s="259"/>
      <c r="HT33" s="259"/>
      <c r="HU33" s="259"/>
      <c r="HV33" s="259"/>
      <c r="HW33" s="259"/>
      <c r="HX33" s="259"/>
      <c r="HY33" s="259"/>
      <c r="HZ33" s="259"/>
      <c r="IA33" s="259"/>
      <c r="IB33" s="259"/>
      <c r="IC33" s="259"/>
      <c r="ID33" s="259"/>
      <c r="IE33" s="259"/>
      <c r="IF33" s="259"/>
      <c r="IG33" s="259"/>
      <c r="IH33" s="259"/>
      <c r="II33" s="259"/>
      <c r="IJ33" s="259"/>
      <c r="IK33" s="259"/>
      <c r="IL33" s="259"/>
      <c r="IM33" s="259"/>
      <c r="IN33" s="259"/>
      <c r="IO33" s="259"/>
      <c r="IP33" s="259"/>
      <c r="IQ33" s="259"/>
      <c r="IR33" s="259"/>
      <c r="IS33" s="259"/>
      <c r="IT33" s="259"/>
      <c r="IU33" s="259"/>
      <c r="IV33" s="259"/>
    </row>
    <row r="34" spans="1:256" s="9" customFormat="1" ht="16.5" customHeight="1">
      <c r="A34" s="271" t="s">
        <v>412</v>
      </c>
      <c r="B34" s="272">
        <v>3741</v>
      </c>
      <c r="C34" s="273">
        <v>1927</v>
      </c>
      <c r="D34" s="274">
        <v>1814</v>
      </c>
      <c r="E34" s="275" t="s">
        <v>413</v>
      </c>
      <c r="F34" s="272">
        <v>3528</v>
      </c>
      <c r="G34" s="273">
        <v>1772</v>
      </c>
      <c r="H34" s="274">
        <v>1756</v>
      </c>
      <c r="I34" s="271" t="s">
        <v>414</v>
      </c>
      <c r="J34" s="272">
        <v>300</v>
      </c>
      <c r="K34" s="273">
        <v>68</v>
      </c>
      <c r="L34" s="273">
        <v>232</v>
      </c>
      <c r="M34" s="276"/>
      <c r="N34" s="262"/>
      <c r="O34" s="262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59"/>
      <c r="CN34" s="259"/>
      <c r="CO34" s="259"/>
      <c r="CP34" s="259"/>
      <c r="CQ34" s="259"/>
      <c r="CR34" s="259"/>
      <c r="CS34" s="259"/>
      <c r="CT34" s="259"/>
      <c r="CU34" s="259"/>
      <c r="CV34" s="259"/>
      <c r="CW34" s="259"/>
      <c r="CX34" s="259"/>
      <c r="CY34" s="259"/>
      <c r="CZ34" s="259"/>
      <c r="DA34" s="259"/>
      <c r="DB34" s="259"/>
      <c r="DC34" s="259"/>
      <c r="DD34" s="259"/>
      <c r="DE34" s="259"/>
      <c r="DF34" s="259"/>
      <c r="DG34" s="259"/>
      <c r="DH34" s="259"/>
      <c r="DI34" s="259"/>
      <c r="DJ34" s="259"/>
      <c r="DK34" s="259"/>
      <c r="DL34" s="259"/>
      <c r="DM34" s="259"/>
      <c r="DN34" s="259"/>
      <c r="DO34" s="259"/>
      <c r="DP34" s="259"/>
      <c r="DQ34" s="259"/>
      <c r="DR34" s="259"/>
      <c r="DS34" s="259"/>
      <c r="DT34" s="259"/>
      <c r="DU34" s="259"/>
      <c r="DV34" s="259"/>
      <c r="DW34" s="259"/>
      <c r="DX34" s="259"/>
      <c r="DY34" s="259"/>
      <c r="DZ34" s="259"/>
      <c r="EA34" s="259"/>
      <c r="EB34" s="259"/>
      <c r="EC34" s="259"/>
      <c r="ED34" s="259"/>
      <c r="EE34" s="259"/>
      <c r="EF34" s="259"/>
      <c r="EG34" s="259"/>
      <c r="EH34" s="259"/>
      <c r="EI34" s="259"/>
      <c r="EJ34" s="259"/>
      <c r="EK34" s="259"/>
      <c r="EL34" s="259"/>
      <c r="EM34" s="259"/>
      <c r="EN34" s="259"/>
      <c r="EO34" s="259"/>
      <c r="EP34" s="259"/>
      <c r="EQ34" s="259"/>
      <c r="ER34" s="259"/>
      <c r="ES34" s="259"/>
      <c r="ET34" s="259"/>
      <c r="EU34" s="259"/>
      <c r="EV34" s="259"/>
      <c r="EW34" s="259"/>
      <c r="EX34" s="259"/>
      <c r="EY34" s="259"/>
      <c r="EZ34" s="259"/>
      <c r="FA34" s="259"/>
      <c r="FB34" s="259"/>
      <c r="FC34" s="259"/>
      <c r="FD34" s="259"/>
      <c r="FE34" s="259"/>
      <c r="FF34" s="259"/>
      <c r="FG34" s="259"/>
      <c r="FH34" s="259"/>
      <c r="FI34" s="259"/>
      <c r="FJ34" s="259"/>
      <c r="FK34" s="259"/>
      <c r="FL34" s="259"/>
      <c r="FM34" s="259"/>
      <c r="FN34" s="259"/>
      <c r="FO34" s="259"/>
      <c r="FP34" s="259"/>
      <c r="FQ34" s="259"/>
      <c r="FR34" s="259"/>
      <c r="FS34" s="259"/>
      <c r="FT34" s="259"/>
      <c r="FU34" s="259"/>
      <c r="FV34" s="259"/>
      <c r="FW34" s="259"/>
      <c r="FX34" s="259"/>
      <c r="FY34" s="259"/>
      <c r="FZ34" s="259"/>
      <c r="GA34" s="259"/>
      <c r="GB34" s="259"/>
      <c r="GC34" s="259"/>
      <c r="GD34" s="259"/>
      <c r="GE34" s="259"/>
      <c r="GF34" s="259"/>
      <c r="GG34" s="259"/>
      <c r="GH34" s="259"/>
      <c r="GI34" s="259"/>
      <c r="GJ34" s="259"/>
      <c r="GK34" s="259"/>
      <c r="GL34" s="259"/>
      <c r="GM34" s="259"/>
      <c r="GN34" s="259"/>
      <c r="GO34" s="259"/>
      <c r="GP34" s="259"/>
      <c r="GQ34" s="259"/>
      <c r="GR34" s="259"/>
      <c r="GS34" s="259"/>
      <c r="GT34" s="259"/>
      <c r="GU34" s="259"/>
      <c r="GV34" s="259"/>
      <c r="GW34" s="259"/>
      <c r="GX34" s="259"/>
      <c r="GY34" s="259"/>
      <c r="GZ34" s="259"/>
      <c r="HA34" s="259"/>
      <c r="HB34" s="259"/>
      <c r="HC34" s="259"/>
      <c r="HD34" s="259"/>
      <c r="HE34" s="259"/>
      <c r="HF34" s="259"/>
      <c r="HG34" s="259"/>
      <c r="HH34" s="259"/>
      <c r="HI34" s="259"/>
      <c r="HJ34" s="259"/>
      <c r="HK34" s="259"/>
      <c r="HL34" s="259"/>
      <c r="HM34" s="259"/>
      <c r="HN34" s="259"/>
      <c r="HO34" s="259"/>
      <c r="HP34" s="259"/>
      <c r="HQ34" s="259"/>
      <c r="HR34" s="259"/>
      <c r="HS34" s="259"/>
      <c r="HT34" s="259"/>
      <c r="HU34" s="259"/>
      <c r="HV34" s="259"/>
      <c r="HW34" s="259"/>
      <c r="HX34" s="259"/>
      <c r="HY34" s="259"/>
      <c r="HZ34" s="259"/>
      <c r="IA34" s="259"/>
      <c r="IB34" s="259"/>
      <c r="IC34" s="259"/>
      <c r="ID34" s="259"/>
      <c r="IE34" s="259"/>
      <c r="IF34" s="259"/>
      <c r="IG34" s="259"/>
      <c r="IH34" s="259"/>
      <c r="II34" s="259"/>
      <c r="IJ34" s="259"/>
      <c r="IK34" s="259"/>
      <c r="IL34" s="259"/>
      <c r="IM34" s="259"/>
      <c r="IN34" s="259"/>
      <c r="IO34" s="259"/>
      <c r="IP34" s="259"/>
      <c r="IQ34" s="259"/>
      <c r="IR34" s="259"/>
      <c r="IS34" s="259"/>
      <c r="IT34" s="259"/>
      <c r="IU34" s="259"/>
      <c r="IV34" s="259"/>
    </row>
    <row r="35" spans="1:256" s="9" customFormat="1" ht="16.5" customHeight="1">
      <c r="A35" s="263" t="s">
        <v>777</v>
      </c>
      <c r="B35" s="264">
        <f>SUM(B36:B40)</f>
        <v>18879</v>
      </c>
      <c r="C35" s="265">
        <f>SUM(C36:C40)</f>
        <v>9989</v>
      </c>
      <c r="D35" s="266">
        <f>SUM(D36:D40)</f>
        <v>8890</v>
      </c>
      <c r="E35" s="267" t="s">
        <v>778</v>
      </c>
      <c r="F35" s="264">
        <f>SUM(F36:F40)</f>
        <v>20243</v>
      </c>
      <c r="G35" s="265">
        <f>SUM(G36:G40)</f>
        <v>9979</v>
      </c>
      <c r="H35" s="266">
        <f>SUM(H36:H40)</f>
        <v>10264</v>
      </c>
      <c r="I35" s="263" t="s">
        <v>779</v>
      </c>
      <c r="J35" s="264">
        <f>SUM(J36:J40)</f>
        <v>644</v>
      </c>
      <c r="K35" s="265">
        <f>SUM(K36:K40)</f>
        <v>108</v>
      </c>
      <c r="L35" s="265">
        <f>SUM(L36:L40)</f>
        <v>536</v>
      </c>
      <c r="M35" s="268"/>
      <c r="N35" s="269"/>
      <c r="O35" s="269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  <c r="BQ35" s="270"/>
      <c r="BR35" s="270"/>
      <c r="BS35" s="270"/>
      <c r="BT35" s="270"/>
      <c r="BU35" s="270"/>
      <c r="BV35" s="270"/>
      <c r="BW35" s="270"/>
      <c r="BX35" s="270"/>
      <c r="BY35" s="270"/>
      <c r="BZ35" s="270"/>
      <c r="CA35" s="270"/>
      <c r="CB35" s="270"/>
      <c r="CC35" s="270"/>
      <c r="CD35" s="270"/>
      <c r="CE35" s="270"/>
      <c r="CF35" s="270"/>
      <c r="CG35" s="270"/>
      <c r="CH35" s="270"/>
      <c r="CI35" s="270"/>
      <c r="CJ35" s="270"/>
      <c r="CK35" s="270"/>
      <c r="CL35" s="270"/>
      <c r="CM35" s="270"/>
      <c r="CN35" s="270"/>
      <c r="CO35" s="270"/>
      <c r="CP35" s="270"/>
      <c r="CQ35" s="270"/>
      <c r="CR35" s="270"/>
      <c r="CS35" s="270"/>
      <c r="CT35" s="270"/>
      <c r="CU35" s="270"/>
      <c r="CV35" s="270"/>
      <c r="CW35" s="270"/>
      <c r="CX35" s="270"/>
      <c r="CY35" s="270"/>
      <c r="CZ35" s="270"/>
      <c r="DA35" s="270"/>
      <c r="DB35" s="270"/>
      <c r="DC35" s="270"/>
      <c r="DD35" s="270"/>
      <c r="DE35" s="270"/>
      <c r="DF35" s="270"/>
      <c r="DG35" s="270"/>
      <c r="DH35" s="270"/>
      <c r="DI35" s="270"/>
      <c r="DJ35" s="270"/>
      <c r="DK35" s="270"/>
      <c r="DL35" s="270"/>
      <c r="DM35" s="270"/>
      <c r="DN35" s="270"/>
      <c r="DO35" s="270"/>
      <c r="DP35" s="270"/>
      <c r="DQ35" s="270"/>
      <c r="DR35" s="270"/>
      <c r="DS35" s="270"/>
      <c r="DT35" s="270"/>
      <c r="DU35" s="270"/>
      <c r="DV35" s="270"/>
      <c r="DW35" s="270"/>
      <c r="DX35" s="270"/>
      <c r="DY35" s="270"/>
      <c r="DZ35" s="270"/>
      <c r="EA35" s="270"/>
      <c r="EB35" s="270"/>
      <c r="EC35" s="270"/>
      <c r="ED35" s="270"/>
      <c r="EE35" s="270"/>
      <c r="EF35" s="270"/>
      <c r="EG35" s="270"/>
      <c r="EH35" s="270"/>
      <c r="EI35" s="270"/>
      <c r="EJ35" s="270"/>
      <c r="EK35" s="270"/>
      <c r="EL35" s="270"/>
      <c r="EM35" s="270"/>
      <c r="EN35" s="270"/>
      <c r="EO35" s="270"/>
      <c r="EP35" s="270"/>
      <c r="EQ35" s="270"/>
      <c r="ER35" s="270"/>
      <c r="ES35" s="270"/>
      <c r="ET35" s="270"/>
      <c r="EU35" s="270"/>
      <c r="EV35" s="270"/>
      <c r="EW35" s="270"/>
      <c r="EX35" s="270"/>
      <c r="EY35" s="270"/>
      <c r="EZ35" s="270"/>
      <c r="FA35" s="270"/>
      <c r="FB35" s="270"/>
      <c r="FC35" s="270"/>
      <c r="FD35" s="270"/>
      <c r="FE35" s="270"/>
      <c r="FF35" s="270"/>
      <c r="FG35" s="270"/>
      <c r="FH35" s="270"/>
      <c r="FI35" s="270"/>
      <c r="FJ35" s="270"/>
      <c r="FK35" s="270"/>
      <c r="FL35" s="270"/>
      <c r="FM35" s="270"/>
      <c r="FN35" s="270"/>
      <c r="FO35" s="270"/>
      <c r="FP35" s="270"/>
      <c r="FQ35" s="270"/>
      <c r="FR35" s="270"/>
      <c r="FS35" s="270"/>
      <c r="FT35" s="270"/>
      <c r="FU35" s="270"/>
      <c r="FV35" s="270"/>
      <c r="FW35" s="270"/>
      <c r="FX35" s="270"/>
      <c r="FY35" s="270"/>
      <c r="FZ35" s="270"/>
      <c r="GA35" s="270"/>
      <c r="GB35" s="270"/>
      <c r="GC35" s="270"/>
      <c r="GD35" s="270"/>
      <c r="GE35" s="270"/>
      <c r="GF35" s="270"/>
      <c r="GG35" s="270"/>
      <c r="GH35" s="270"/>
      <c r="GI35" s="270"/>
      <c r="GJ35" s="270"/>
      <c r="GK35" s="270"/>
      <c r="GL35" s="270"/>
      <c r="GM35" s="270"/>
      <c r="GN35" s="270"/>
      <c r="GO35" s="270"/>
      <c r="GP35" s="270"/>
      <c r="GQ35" s="270"/>
      <c r="GR35" s="270"/>
      <c r="GS35" s="270"/>
      <c r="GT35" s="270"/>
      <c r="GU35" s="270"/>
      <c r="GV35" s="270"/>
      <c r="GW35" s="270"/>
      <c r="GX35" s="270"/>
      <c r="GY35" s="270"/>
      <c r="GZ35" s="270"/>
      <c r="HA35" s="270"/>
      <c r="HB35" s="270"/>
      <c r="HC35" s="270"/>
      <c r="HD35" s="270"/>
      <c r="HE35" s="270"/>
      <c r="HF35" s="270"/>
      <c r="HG35" s="270"/>
      <c r="HH35" s="270"/>
      <c r="HI35" s="270"/>
      <c r="HJ35" s="270"/>
      <c r="HK35" s="270"/>
      <c r="HL35" s="270"/>
      <c r="HM35" s="270"/>
      <c r="HN35" s="270"/>
      <c r="HO35" s="270"/>
      <c r="HP35" s="270"/>
      <c r="HQ35" s="270"/>
      <c r="HR35" s="270"/>
      <c r="HS35" s="270"/>
      <c r="HT35" s="270"/>
      <c r="HU35" s="270"/>
      <c r="HV35" s="270"/>
      <c r="HW35" s="270"/>
      <c r="HX35" s="270"/>
      <c r="HY35" s="270"/>
      <c r="HZ35" s="270"/>
      <c r="IA35" s="270"/>
      <c r="IB35" s="270"/>
      <c r="IC35" s="270"/>
      <c r="ID35" s="270"/>
      <c r="IE35" s="270"/>
      <c r="IF35" s="270"/>
      <c r="IG35" s="270"/>
      <c r="IH35" s="270"/>
      <c r="II35" s="270"/>
      <c r="IJ35" s="270"/>
      <c r="IK35" s="270"/>
      <c r="IL35" s="270"/>
      <c r="IM35" s="270"/>
      <c r="IN35" s="270"/>
      <c r="IO35" s="270"/>
      <c r="IP35" s="270"/>
      <c r="IQ35" s="270"/>
      <c r="IR35" s="270"/>
      <c r="IS35" s="270"/>
      <c r="IT35" s="270"/>
      <c r="IU35" s="270"/>
      <c r="IV35" s="270"/>
    </row>
    <row r="36" spans="1:256" s="8" customFormat="1" ht="16.5" customHeight="1">
      <c r="A36" s="271" t="s">
        <v>415</v>
      </c>
      <c r="B36" s="272">
        <v>3730</v>
      </c>
      <c r="C36" s="273">
        <v>1994</v>
      </c>
      <c r="D36" s="274">
        <v>1736</v>
      </c>
      <c r="E36" s="275" t="s">
        <v>416</v>
      </c>
      <c r="F36" s="272">
        <v>3673</v>
      </c>
      <c r="G36" s="273">
        <v>1833</v>
      </c>
      <c r="H36" s="274">
        <v>1840</v>
      </c>
      <c r="I36" s="271" t="s">
        <v>417</v>
      </c>
      <c r="J36" s="272">
        <v>225</v>
      </c>
      <c r="K36" s="273">
        <v>42</v>
      </c>
      <c r="L36" s="273">
        <v>183</v>
      </c>
      <c r="M36" s="276"/>
      <c r="N36" s="262"/>
      <c r="O36" s="262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59"/>
      <c r="DD36" s="259"/>
      <c r="DE36" s="259"/>
      <c r="DF36" s="259"/>
      <c r="DG36" s="259"/>
      <c r="DH36" s="259"/>
      <c r="DI36" s="259"/>
      <c r="DJ36" s="259"/>
      <c r="DK36" s="259"/>
      <c r="DL36" s="259"/>
      <c r="DM36" s="259"/>
      <c r="DN36" s="259"/>
      <c r="DO36" s="259"/>
      <c r="DP36" s="259"/>
      <c r="DQ36" s="259"/>
      <c r="DR36" s="259"/>
      <c r="DS36" s="259"/>
      <c r="DT36" s="259"/>
      <c r="DU36" s="259"/>
      <c r="DV36" s="259"/>
      <c r="DW36" s="259"/>
      <c r="DX36" s="259"/>
      <c r="DY36" s="259"/>
      <c r="DZ36" s="259"/>
      <c r="EA36" s="259"/>
      <c r="EB36" s="259"/>
      <c r="EC36" s="259"/>
      <c r="ED36" s="259"/>
      <c r="EE36" s="259"/>
      <c r="EF36" s="259"/>
      <c r="EG36" s="259"/>
      <c r="EH36" s="259"/>
      <c r="EI36" s="259"/>
      <c r="EJ36" s="259"/>
      <c r="EK36" s="259"/>
      <c r="EL36" s="259"/>
      <c r="EM36" s="259"/>
      <c r="EN36" s="259"/>
      <c r="EO36" s="259"/>
      <c r="EP36" s="259"/>
      <c r="EQ36" s="259"/>
      <c r="ER36" s="259"/>
      <c r="ES36" s="259"/>
      <c r="ET36" s="259"/>
      <c r="EU36" s="259"/>
      <c r="EV36" s="259"/>
      <c r="EW36" s="259"/>
      <c r="EX36" s="259"/>
      <c r="EY36" s="259"/>
      <c r="EZ36" s="259"/>
      <c r="FA36" s="259"/>
      <c r="FB36" s="259"/>
      <c r="FC36" s="259"/>
      <c r="FD36" s="259"/>
      <c r="FE36" s="259"/>
      <c r="FF36" s="259"/>
      <c r="FG36" s="259"/>
      <c r="FH36" s="259"/>
      <c r="FI36" s="259"/>
      <c r="FJ36" s="259"/>
      <c r="FK36" s="259"/>
      <c r="FL36" s="259"/>
      <c r="FM36" s="259"/>
      <c r="FN36" s="259"/>
      <c r="FO36" s="259"/>
      <c r="FP36" s="259"/>
      <c r="FQ36" s="259"/>
      <c r="FR36" s="259"/>
      <c r="FS36" s="259"/>
      <c r="FT36" s="259"/>
      <c r="FU36" s="259"/>
      <c r="FV36" s="259"/>
      <c r="FW36" s="259"/>
      <c r="FX36" s="259"/>
      <c r="FY36" s="259"/>
      <c r="FZ36" s="259"/>
      <c r="GA36" s="259"/>
      <c r="GB36" s="259"/>
      <c r="GC36" s="259"/>
      <c r="GD36" s="259"/>
      <c r="GE36" s="259"/>
      <c r="GF36" s="259"/>
      <c r="GG36" s="259"/>
      <c r="GH36" s="259"/>
      <c r="GI36" s="259"/>
      <c r="GJ36" s="259"/>
      <c r="GK36" s="259"/>
      <c r="GL36" s="259"/>
      <c r="GM36" s="259"/>
      <c r="GN36" s="259"/>
      <c r="GO36" s="259"/>
      <c r="GP36" s="259"/>
      <c r="GQ36" s="259"/>
      <c r="GR36" s="259"/>
      <c r="GS36" s="259"/>
      <c r="GT36" s="259"/>
      <c r="GU36" s="259"/>
      <c r="GV36" s="259"/>
      <c r="GW36" s="259"/>
      <c r="GX36" s="259"/>
      <c r="GY36" s="259"/>
      <c r="GZ36" s="259"/>
      <c r="HA36" s="259"/>
      <c r="HB36" s="259"/>
      <c r="HC36" s="259"/>
      <c r="HD36" s="259"/>
      <c r="HE36" s="259"/>
      <c r="HF36" s="259"/>
      <c r="HG36" s="259"/>
      <c r="HH36" s="259"/>
      <c r="HI36" s="259"/>
      <c r="HJ36" s="259"/>
      <c r="HK36" s="259"/>
      <c r="HL36" s="259"/>
      <c r="HM36" s="259"/>
      <c r="HN36" s="259"/>
      <c r="HO36" s="259"/>
      <c r="HP36" s="259"/>
      <c r="HQ36" s="259"/>
      <c r="HR36" s="259"/>
      <c r="HS36" s="259"/>
      <c r="HT36" s="259"/>
      <c r="HU36" s="259"/>
      <c r="HV36" s="259"/>
      <c r="HW36" s="259"/>
      <c r="HX36" s="259"/>
      <c r="HY36" s="259"/>
      <c r="HZ36" s="259"/>
      <c r="IA36" s="259"/>
      <c r="IB36" s="259"/>
      <c r="IC36" s="259"/>
      <c r="ID36" s="259"/>
      <c r="IE36" s="259"/>
      <c r="IF36" s="259"/>
      <c r="IG36" s="259"/>
      <c r="IH36" s="259"/>
      <c r="II36" s="259"/>
      <c r="IJ36" s="259"/>
      <c r="IK36" s="259"/>
      <c r="IL36" s="259"/>
      <c r="IM36" s="259"/>
      <c r="IN36" s="259"/>
      <c r="IO36" s="259"/>
      <c r="IP36" s="259"/>
      <c r="IQ36" s="259"/>
      <c r="IR36" s="259"/>
      <c r="IS36" s="259"/>
      <c r="IT36" s="259"/>
      <c r="IU36" s="259"/>
      <c r="IV36" s="259"/>
    </row>
    <row r="37" spans="1:256" s="9" customFormat="1" ht="16.5" customHeight="1">
      <c r="A37" s="271" t="s">
        <v>418</v>
      </c>
      <c r="B37" s="272">
        <v>3653</v>
      </c>
      <c r="C37" s="273">
        <v>1959</v>
      </c>
      <c r="D37" s="274">
        <v>1694</v>
      </c>
      <c r="E37" s="275" t="s">
        <v>419</v>
      </c>
      <c r="F37" s="272">
        <v>3940</v>
      </c>
      <c r="G37" s="273">
        <v>1952</v>
      </c>
      <c r="H37" s="274">
        <v>1988</v>
      </c>
      <c r="I37" s="271" t="s">
        <v>420</v>
      </c>
      <c r="J37" s="272">
        <v>160</v>
      </c>
      <c r="K37" s="273">
        <v>31</v>
      </c>
      <c r="L37" s="273">
        <v>129</v>
      </c>
      <c r="M37" s="276"/>
      <c r="N37" s="262"/>
      <c r="O37" s="262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  <c r="DD37" s="259"/>
      <c r="DE37" s="259"/>
      <c r="DF37" s="259"/>
      <c r="DG37" s="259"/>
      <c r="DH37" s="259"/>
      <c r="DI37" s="259"/>
      <c r="DJ37" s="259"/>
      <c r="DK37" s="259"/>
      <c r="DL37" s="259"/>
      <c r="DM37" s="259"/>
      <c r="DN37" s="259"/>
      <c r="DO37" s="259"/>
      <c r="DP37" s="259"/>
      <c r="DQ37" s="259"/>
      <c r="DR37" s="259"/>
      <c r="DS37" s="259"/>
      <c r="DT37" s="259"/>
      <c r="DU37" s="259"/>
      <c r="DV37" s="259"/>
      <c r="DW37" s="259"/>
      <c r="DX37" s="259"/>
      <c r="DY37" s="259"/>
      <c r="DZ37" s="259"/>
      <c r="EA37" s="259"/>
      <c r="EB37" s="259"/>
      <c r="EC37" s="259"/>
      <c r="ED37" s="259"/>
      <c r="EE37" s="259"/>
      <c r="EF37" s="259"/>
      <c r="EG37" s="259"/>
      <c r="EH37" s="259"/>
      <c r="EI37" s="259"/>
      <c r="EJ37" s="259"/>
      <c r="EK37" s="259"/>
      <c r="EL37" s="259"/>
      <c r="EM37" s="259"/>
      <c r="EN37" s="259"/>
      <c r="EO37" s="259"/>
      <c r="EP37" s="259"/>
      <c r="EQ37" s="259"/>
      <c r="ER37" s="259"/>
      <c r="ES37" s="259"/>
      <c r="ET37" s="259"/>
      <c r="EU37" s="259"/>
      <c r="EV37" s="259"/>
      <c r="EW37" s="259"/>
      <c r="EX37" s="259"/>
      <c r="EY37" s="259"/>
      <c r="EZ37" s="259"/>
      <c r="FA37" s="259"/>
      <c r="FB37" s="259"/>
      <c r="FC37" s="259"/>
      <c r="FD37" s="259"/>
      <c r="FE37" s="259"/>
      <c r="FF37" s="259"/>
      <c r="FG37" s="259"/>
      <c r="FH37" s="259"/>
      <c r="FI37" s="259"/>
      <c r="FJ37" s="259"/>
      <c r="FK37" s="259"/>
      <c r="FL37" s="259"/>
      <c r="FM37" s="259"/>
      <c r="FN37" s="259"/>
      <c r="FO37" s="259"/>
      <c r="FP37" s="259"/>
      <c r="FQ37" s="259"/>
      <c r="FR37" s="259"/>
      <c r="FS37" s="259"/>
      <c r="FT37" s="259"/>
      <c r="FU37" s="259"/>
      <c r="FV37" s="259"/>
      <c r="FW37" s="259"/>
      <c r="FX37" s="259"/>
      <c r="FY37" s="259"/>
      <c r="FZ37" s="259"/>
      <c r="GA37" s="259"/>
      <c r="GB37" s="259"/>
      <c r="GC37" s="259"/>
      <c r="GD37" s="259"/>
      <c r="GE37" s="259"/>
      <c r="GF37" s="259"/>
      <c r="GG37" s="259"/>
      <c r="GH37" s="259"/>
      <c r="GI37" s="259"/>
      <c r="GJ37" s="259"/>
      <c r="GK37" s="259"/>
      <c r="GL37" s="259"/>
      <c r="GM37" s="259"/>
      <c r="GN37" s="259"/>
      <c r="GO37" s="259"/>
      <c r="GP37" s="259"/>
      <c r="GQ37" s="259"/>
      <c r="GR37" s="259"/>
      <c r="GS37" s="259"/>
      <c r="GT37" s="259"/>
      <c r="GU37" s="259"/>
      <c r="GV37" s="259"/>
      <c r="GW37" s="259"/>
      <c r="GX37" s="259"/>
      <c r="GY37" s="259"/>
      <c r="GZ37" s="259"/>
      <c r="HA37" s="259"/>
      <c r="HB37" s="259"/>
      <c r="HC37" s="259"/>
      <c r="HD37" s="259"/>
      <c r="HE37" s="259"/>
      <c r="HF37" s="259"/>
      <c r="HG37" s="259"/>
      <c r="HH37" s="259"/>
      <c r="HI37" s="259"/>
      <c r="HJ37" s="259"/>
      <c r="HK37" s="259"/>
      <c r="HL37" s="259"/>
      <c r="HM37" s="259"/>
      <c r="HN37" s="259"/>
      <c r="HO37" s="259"/>
      <c r="HP37" s="259"/>
      <c r="HQ37" s="259"/>
      <c r="HR37" s="259"/>
      <c r="HS37" s="259"/>
      <c r="HT37" s="259"/>
      <c r="HU37" s="259"/>
      <c r="HV37" s="259"/>
      <c r="HW37" s="259"/>
      <c r="HX37" s="259"/>
      <c r="HY37" s="259"/>
      <c r="HZ37" s="259"/>
      <c r="IA37" s="259"/>
      <c r="IB37" s="259"/>
      <c r="IC37" s="259"/>
      <c r="ID37" s="259"/>
      <c r="IE37" s="259"/>
      <c r="IF37" s="259"/>
      <c r="IG37" s="259"/>
      <c r="IH37" s="259"/>
      <c r="II37" s="259"/>
      <c r="IJ37" s="259"/>
      <c r="IK37" s="259"/>
      <c r="IL37" s="259"/>
      <c r="IM37" s="259"/>
      <c r="IN37" s="259"/>
      <c r="IO37" s="259"/>
      <c r="IP37" s="259"/>
      <c r="IQ37" s="259"/>
      <c r="IR37" s="259"/>
      <c r="IS37" s="259"/>
      <c r="IT37" s="259"/>
      <c r="IU37" s="259"/>
      <c r="IV37" s="259"/>
    </row>
    <row r="38" spans="1:256" s="9" customFormat="1" ht="16.5" customHeight="1">
      <c r="A38" s="271" t="s">
        <v>421</v>
      </c>
      <c r="B38" s="272">
        <v>3775</v>
      </c>
      <c r="C38" s="273">
        <v>1953</v>
      </c>
      <c r="D38" s="274">
        <v>1822</v>
      </c>
      <c r="E38" s="275" t="s">
        <v>422</v>
      </c>
      <c r="F38" s="272">
        <v>3950</v>
      </c>
      <c r="G38" s="273">
        <v>1945</v>
      </c>
      <c r="H38" s="274">
        <v>2005</v>
      </c>
      <c r="I38" s="271" t="s">
        <v>423</v>
      </c>
      <c r="J38" s="272">
        <v>102</v>
      </c>
      <c r="K38" s="273">
        <v>16</v>
      </c>
      <c r="L38" s="273">
        <v>86</v>
      </c>
      <c r="M38" s="276"/>
      <c r="N38" s="262"/>
      <c r="O38" s="262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59"/>
      <c r="DG38" s="259"/>
      <c r="DH38" s="259"/>
      <c r="DI38" s="259"/>
      <c r="DJ38" s="259"/>
      <c r="DK38" s="259"/>
      <c r="DL38" s="259"/>
      <c r="DM38" s="259"/>
      <c r="DN38" s="259"/>
      <c r="DO38" s="259"/>
      <c r="DP38" s="259"/>
      <c r="DQ38" s="259"/>
      <c r="DR38" s="259"/>
      <c r="DS38" s="259"/>
      <c r="DT38" s="259"/>
      <c r="DU38" s="259"/>
      <c r="DV38" s="259"/>
      <c r="DW38" s="259"/>
      <c r="DX38" s="259"/>
      <c r="DY38" s="259"/>
      <c r="DZ38" s="259"/>
      <c r="EA38" s="259"/>
      <c r="EB38" s="259"/>
      <c r="EC38" s="259"/>
      <c r="ED38" s="259"/>
      <c r="EE38" s="259"/>
      <c r="EF38" s="259"/>
      <c r="EG38" s="259"/>
      <c r="EH38" s="259"/>
      <c r="EI38" s="259"/>
      <c r="EJ38" s="259"/>
      <c r="EK38" s="259"/>
      <c r="EL38" s="259"/>
      <c r="EM38" s="259"/>
      <c r="EN38" s="259"/>
      <c r="EO38" s="259"/>
      <c r="EP38" s="259"/>
      <c r="EQ38" s="259"/>
      <c r="ER38" s="259"/>
      <c r="ES38" s="259"/>
      <c r="ET38" s="259"/>
      <c r="EU38" s="259"/>
      <c r="EV38" s="259"/>
      <c r="EW38" s="259"/>
      <c r="EX38" s="259"/>
      <c r="EY38" s="259"/>
      <c r="EZ38" s="259"/>
      <c r="FA38" s="259"/>
      <c r="FB38" s="259"/>
      <c r="FC38" s="259"/>
      <c r="FD38" s="259"/>
      <c r="FE38" s="259"/>
      <c r="FF38" s="259"/>
      <c r="FG38" s="259"/>
      <c r="FH38" s="259"/>
      <c r="FI38" s="259"/>
      <c r="FJ38" s="259"/>
      <c r="FK38" s="259"/>
      <c r="FL38" s="259"/>
      <c r="FM38" s="259"/>
      <c r="FN38" s="259"/>
      <c r="FO38" s="259"/>
      <c r="FP38" s="259"/>
      <c r="FQ38" s="259"/>
      <c r="FR38" s="259"/>
      <c r="FS38" s="259"/>
      <c r="FT38" s="259"/>
      <c r="FU38" s="259"/>
      <c r="FV38" s="259"/>
      <c r="FW38" s="259"/>
      <c r="FX38" s="259"/>
      <c r="FY38" s="259"/>
      <c r="FZ38" s="259"/>
      <c r="GA38" s="259"/>
      <c r="GB38" s="259"/>
      <c r="GC38" s="259"/>
      <c r="GD38" s="259"/>
      <c r="GE38" s="259"/>
      <c r="GF38" s="259"/>
      <c r="GG38" s="259"/>
      <c r="GH38" s="259"/>
      <c r="GI38" s="259"/>
      <c r="GJ38" s="259"/>
      <c r="GK38" s="259"/>
      <c r="GL38" s="259"/>
      <c r="GM38" s="259"/>
      <c r="GN38" s="259"/>
      <c r="GO38" s="259"/>
      <c r="GP38" s="259"/>
      <c r="GQ38" s="259"/>
      <c r="GR38" s="259"/>
      <c r="GS38" s="259"/>
      <c r="GT38" s="259"/>
      <c r="GU38" s="259"/>
      <c r="GV38" s="259"/>
      <c r="GW38" s="259"/>
      <c r="GX38" s="259"/>
      <c r="GY38" s="259"/>
      <c r="GZ38" s="259"/>
      <c r="HA38" s="259"/>
      <c r="HB38" s="259"/>
      <c r="HC38" s="259"/>
      <c r="HD38" s="259"/>
      <c r="HE38" s="259"/>
      <c r="HF38" s="259"/>
      <c r="HG38" s="259"/>
      <c r="HH38" s="259"/>
      <c r="HI38" s="259"/>
      <c r="HJ38" s="259"/>
      <c r="HK38" s="259"/>
      <c r="HL38" s="259"/>
      <c r="HM38" s="259"/>
      <c r="HN38" s="259"/>
      <c r="HO38" s="259"/>
      <c r="HP38" s="259"/>
      <c r="HQ38" s="259"/>
      <c r="HR38" s="259"/>
      <c r="HS38" s="259"/>
      <c r="HT38" s="259"/>
      <c r="HU38" s="259"/>
      <c r="HV38" s="259"/>
      <c r="HW38" s="259"/>
      <c r="HX38" s="259"/>
      <c r="HY38" s="259"/>
      <c r="HZ38" s="259"/>
      <c r="IA38" s="259"/>
      <c r="IB38" s="259"/>
      <c r="IC38" s="259"/>
      <c r="ID38" s="259"/>
      <c r="IE38" s="259"/>
      <c r="IF38" s="259"/>
      <c r="IG38" s="259"/>
      <c r="IH38" s="259"/>
      <c r="II38" s="259"/>
      <c r="IJ38" s="259"/>
      <c r="IK38" s="259"/>
      <c r="IL38" s="259"/>
      <c r="IM38" s="259"/>
      <c r="IN38" s="259"/>
      <c r="IO38" s="259"/>
      <c r="IP38" s="259"/>
      <c r="IQ38" s="259"/>
      <c r="IR38" s="259"/>
      <c r="IS38" s="259"/>
      <c r="IT38" s="259"/>
      <c r="IU38" s="259"/>
      <c r="IV38" s="259"/>
    </row>
    <row r="39" spans="1:256" s="9" customFormat="1" ht="16.5" customHeight="1">
      <c r="A39" s="271" t="s">
        <v>424</v>
      </c>
      <c r="B39" s="272">
        <v>3898</v>
      </c>
      <c r="C39" s="273">
        <v>2035</v>
      </c>
      <c r="D39" s="274">
        <v>1863</v>
      </c>
      <c r="E39" s="275" t="s">
        <v>425</v>
      </c>
      <c r="F39" s="272">
        <v>4292</v>
      </c>
      <c r="G39" s="273">
        <v>2122</v>
      </c>
      <c r="H39" s="274">
        <v>2170</v>
      </c>
      <c r="I39" s="271" t="s">
        <v>426</v>
      </c>
      <c r="J39" s="272">
        <v>102</v>
      </c>
      <c r="K39" s="273">
        <v>12</v>
      </c>
      <c r="L39" s="273">
        <v>90</v>
      </c>
      <c r="M39" s="276"/>
      <c r="N39" s="262"/>
      <c r="O39" s="262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59"/>
      <c r="BQ39" s="259"/>
      <c r="BR39" s="259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  <c r="DD39" s="259"/>
      <c r="DE39" s="259"/>
      <c r="DF39" s="259"/>
      <c r="DG39" s="259"/>
      <c r="DH39" s="259"/>
      <c r="DI39" s="259"/>
      <c r="DJ39" s="259"/>
      <c r="DK39" s="259"/>
      <c r="DL39" s="259"/>
      <c r="DM39" s="259"/>
      <c r="DN39" s="259"/>
      <c r="DO39" s="259"/>
      <c r="DP39" s="259"/>
      <c r="DQ39" s="259"/>
      <c r="DR39" s="259"/>
      <c r="DS39" s="259"/>
      <c r="DT39" s="259"/>
      <c r="DU39" s="259"/>
      <c r="DV39" s="259"/>
      <c r="DW39" s="259"/>
      <c r="DX39" s="259"/>
      <c r="DY39" s="259"/>
      <c r="DZ39" s="259"/>
      <c r="EA39" s="259"/>
      <c r="EB39" s="259"/>
      <c r="EC39" s="259"/>
      <c r="ED39" s="259"/>
      <c r="EE39" s="259"/>
      <c r="EF39" s="259"/>
      <c r="EG39" s="259"/>
      <c r="EH39" s="259"/>
      <c r="EI39" s="259"/>
      <c r="EJ39" s="259"/>
      <c r="EK39" s="259"/>
      <c r="EL39" s="259"/>
      <c r="EM39" s="259"/>
      <c r="EN39" s="259"/>
      <c r="EO39" s="259"/>
      <c r="EP39" s="259"/>
      <c r="EQ39" s="259"/>
      <c r="ER39" s="259"/>
      <c r="ES39" s="259"/>
      <c r="ET39" s="259"/>
      <c r="EU39" s="259"/>
      <c r="EV39" s="259"/>
      <c r="EW39" s="259"/>
      <c r="EX39" s="259"/>
      <c r="EY39" s="259"/>
      <c r="EZ39" s="259"/>
      <c r="FA39" s="259"/>
      <c r="FB39" s="259"/>
      <c r="FC39" s="259"/>
      <c r="FD39" s="259"/>
      <c r="FE39" s="259"/>
      <c r="FF39" s="259"/>
      <c r="FG39" s="259"/>
      <c r="FH39" s="259"/>
      <c r="FI39" s="259"/>
      <c r="FJ39" s="259"/>
      <c r="FK39" s="259"/>
      <c r="FL39" s="259"/>
      <c r="FM39" s="259"/>
      <c r="FN39" s="259"/>
      <c r="FO39" s="259"/>
      <c r="FP39" s="259"/>
      <c r="FQ39" s="259"/>
      <c r="FR39" s="259"/>
      <c r="FS39" s="259"/>
      <c r="FT39" s="259"/>
      <c r="FU39" s="259"/>
      <c r="FV39" s="259"/>
      <c r="FW39" s="259"/>
      <c r="FX39" s="259"/>
      <c r="FY39" s="259"/>
      <c r="FZ39" s="259"/>
      <c r="GA39" s="259"/>
      <c r="GB39" s="259"/>
      <c r="GC39" s="259"/>
      <c r="GD39" s="259"/>
      <c r="GE39" s="259"/>
      <c r="GF39" s="259"/>
      <c r="GG39" s="259"/>
      <c r="GH39" s="259"/>
      <c r="GI39" s="259"/>
      <c r="GJ39" s="259"/>
      <c r="GK39" s="259"/>
      <c r="GL39" s="259"/>
      <c r="GM39" s="259"/>
      <c r="GN39" s="259"/>
      <c r="GO39" s="259"/>
      <c r="GP39" s="259"/>
      <c r="GQ39" s="259"/>
      <c r="GR39" s="259"/>
      <c r="GS39" s="259"/>
      <c r="GT39" s="259"/>
      <c r="GU39" s="259"/>
      <c r="GV39" s="259"/>
      <c r="GW39" s="259"/>
      <c r="GX39" s="259"/>
      <c r="GY39" s="259"/>
      <c r="GZ39" s="259"/>
      <c r="HA39" s="259"/>
      <c r="HB39" s="259"/>
      <c r="HC39" s="259"/>
      <c r="HD39" s="259"/>
      <c r="HE39" s="259"/>
      <c r="HF39" s="259"/>
      <c r="HG39" s="259"/>
      <c r="HH39" s="259"/>
      <c r="HI39" s="259"/>
      <c r="HJ39" s="259"/>
      <c r="HK39" s="259"/>
      <c r="HL39" s="259"/>
      <c r="HM39" s="259"/>
      <c r="HN39" s="259"/>
      <c r="HO39" s="259"/>
      <c r="HP39" s="259"/>
      <c r="HQ39" s="259"/>
      <c r="HR39" s="259"/>
      <c r="HS39" s="259"/>
      <c r="HT39" s="259"/>
      <c r="HU39" s="259"/>
      <c r="HV39" s="259"/>
      <c r="HW39" s="259"/>
      <c r="HX39" s="259"/>
      <c r="HY39" s="259"/>
      <c r="HZ39" s="259"/>
      <c r="IA39" s="259"/>
      <c r="IB39" s="259"/>
      <c r="IC39" s="259"/>
      <c r="ID39" s="259"/>
      <c r="IE39" s="259"/>
      <c r="IF39" s="259"/>
      <c r="IG39" s="259"/>
      <c r="IH39" s="259"/>
      <c r="II39" s="259"/>
      <c r="IJ39" s="259"/>
      <c r="IK39" s="259"/>
      <c r="IL39" s="259"/>
      <c r="IM39" s="259"/>
      <c r="IN39" s="259"/>
      <c r="IO39" s="259"/>
      <c r="IP39" s="259"/>
      <c r="IQ39" s="259"/>
      <c r="IR39" s="259"/>
      <c r="IS39" s="259"/>
      <c r="IT39" s="259"/>
      <c r="IU39" s="259"/>
      <c r="IV39" s="259"/>
    </row>
    <row r="40" spans="1:256" s="9" customFormat="1" ht="16.5" customHeight="1">
      <c r="A40" s="271" t="s">
        <v>427</v>
      </c>
      <c r="B40" s="272">
        <v>3823</v>
      </c>
      <c r="C40" s="273">
        <v>2048</v>
      </c>
      <c r="D40" s="274">
        <v>1775</v>
      </c>
      <c r="E40" s="275" t="s">
        <v>428</v>
      </c>
      <c r="F40" s="272">
        <v>4388</v>
      </c>
      <c r="G40" s="273">
        <v>2127</v>
      </c>
      <c r="H40" s="274">
        <v>2261</v>
      </c>
      <c r="I40" s="271" t="s">
        <v>429</v>
      </c>
      <c r="J40" s="272">
        <v>55</v>
      </c>
      <c r="K40" s="273">
        <v>7</v>
      </c>
      <c r="L40" s="273">
        <v>48</v>
      </c>
      <c r="M40" s="276"/>
      <c r="N40" s="262"/>
      <c r="O40" s="262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59"/>
      <c r="BR40" s="259"/>
      <c r="BS40" s="259"/>
      <c r="BT40" s="259"/>
      <c r="BU40" s="259"/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259"/>
      <c r="CL40" s="259"/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  <c r="CW40" s="259"/>
      <c r="CX40" s="259"/>
      <c r="CY40" s="259"/>
      <c r="CZ40" s="259"/>
      <c r="DA40" s="259"/>
      <c r="DB40" s="259"/>
      <c r="DC40" s="259"/>
      <c r="DD40" s="259"/>
      <c r="DE40" s="259"/>
      <c r="DF40" s="259"/>
      <c r="DG40" s="259"/>
      <c r="DH40" s="259"/>
      <c r="DI40" s="259"/>
      <c r="DJ40" s="259"/>
      <c r="DK40" s="259"/>
      <c r="DL40" s="259"/>
      <c r="DM40" s="259"/>
      <c r="DN40" s="259"/>
      <c r="DO40" s="259"/>
      <c r="DP40" s="259"/>
      <c r="DQ40" s="259"/>
      <c r="DR40" s="259"/>
      <c r="DS40" s="259"/>
      <c r="DT40" s="259"/>
      <c r="DU40" s="259"/>
      <c r="DV40" s="259"/>
      <c r="DW40" s="259"/>
      <c r="DX40" s="259"/>
      <c r="DY40" s="259"/>
      <c r="DZ40" s="259"/>
      <c r="EA40" s="259"/>
      <c r="EB40" s="259"/>
      <c r="EC40" s="259"/>
      <c r="ED40" s="259"/>
      <c r="EE40" s="259"/>
      <c r="EF40" s="259"/>
      <c r="EG40" s="259"/>
      <c r="EH40" s="259"/>
      <c r="EI40" s="259"/>
      <c r="EJ40" s="259"/>
      <c r="EK40" s="259"/>
      <c r="EL40" s="259"/>
      <c r="EM40" s="259"/>
      <c r="EN40" s="259"/>
      <c r="EO40" s="259"/>
      <c r="EP40" s="259"/>
      <c r="EQ40" s="259"/>
      <c r="ER40" s="259"/>
      <c r="ES40" s="259"/>
      <c r="ET40" s="259"/>
      <c r="EU40" s="259"/>
      <c r="EV40" s="259"/>
      <c r="EW40" s="259"/>
      <c r="EX40" s="259"/>
      <c r="EY40" s="259"/>
      <c r="EZ40" s="259"/>
      <c r="FA40" s="259"/>
      <c r="FB40" s="259"/>
      <c r="FC40" s="259"/>
      <c r="FD40" s="259"/>
      <c r="FE40" s="259"/>
      <c r="FF40" s="259"/>
      <c r="FG40" s="259"/>
      <c r="FH40" s="259"/>
      <c r="FI40" s="259"/>
      <c r="FJ40" s="259"/>
      <c r="FK40" s="259"/>
      <c r="FL40" s="259"/>
      <c r="FM40" s="259"/>
      <c r="FN40" s="259"/>
      <c r="FO40" s="259"/>
      <c r="FP40" s="259"/>
      <c r="FQ40" s="259"/>
      <c r="FR40" s="259"/>
      <c r="FS40" s="259"/>
      <c r="FT40" s="259"/>
      <c r="FU40" s="259"/>
      <c r="FV40" s="259"/>
      <c r="FW40" s="259"/>
      <c r="FX40" s="259"/>
      <c r="FY40" s="259"/>
      <c r="FZ40" s="259"/>
      <c r="GA40" s="259"/>
      <c r="GB40" s="259"/>
      <c r="GC40" s="259"/>
      <c r="GD40" s="259"/>
      <c r="GE40" s="259"/>
      <c r="GF40" s="259"/>
      <c r="GG40" s="259"/>
      <c r="GH40" s="259"/>
      <c r="GI40" s="259"/>
      <c r="GJ40" s="259"/>
      <c r="GK40" s="259"/>
      <c r="GL40" s="259"/>
      <c r="GM40" s="259"/>
      <c r="GN40" s="259"/>
      <c r="GO40" s="259"/>
      <c r="GP40" s="259"/>
      <c r="GQ40" s="259"/>
      <c r="GR40" s="259"/>
      <c r="GS40" s="259"/>
      <c r="GT40" s="259"/>
      <c r="GU40" s="259"/>
      <c r="GV40" s="259"/>
      <c r="GW40" s="259"/>
      <c r="GX40" s="259"/>
      <c r="GY40" s="259"/>
      <c r="GZ40" s="259"/>
      <c r="HA40" s="259"/>
      <c r="HB40" s="259"/>
      <c r="HC40" s="259"/>
      <c r="HD40" s="259"/>
      <c r="HE40" s="259"/>
      <c r="HF40" s="259"/>
      <c r="HG40" s="259"/>
      <c r="HH40" s="259"/>
      <c r="HI40" s="259"/>
      <c r="HJ40" s="259"/>
      <c r="HK40" s="259"/>
      <c r="HL40" s="259"/>
      <c r="HM40" s="259"/>
      <c r="HN40" s="259"/>
      <c r="HO40" s="259"/>
      <c r="HP40" s="259"/>
      <c r="HQ40" s="259"/>
      <c r="HR40" s="259"/>
      <c r="HS40" s="259"/>
      <c r="HT40" s="259"/>
      <c r="HU40" s="259"/>
      <c r="HV40" s="259"/>
      <c r="HW40" s="259"/>
      <c r="HX40" s="259"/>
      <c r="HY40" s="259"/>
      <c r="HZ40" s="259"/>
      <c r="IA40" s="259"/>
      <c r="IB40" s="259"/>
      <c r="IC40" s="259"/>
      <c r="ID40" s="259"/>
      <c r="IE40" s="259"/>
      <c r="IF40" s="259"/>
      <c r="IG40" s="259"/>
      <c r="IH40" s="259"/>
      <c r="II40" s="259"/>
      <c r="IJ40" s="259"/>
      <c r="IK40" s="259"/>
      <c r="IL40" s="259"/>
      <c r="IM40" s="259"/>
      <c r="IN40" s="259"/>
      <c r="IO40" s="259"/>
      <c r="IP40" s="259"/>
      <c r="IQ40" s="259"/>
      <c r="IR40" s="259"/>
      <c r="IS40" s="259"/>
      <c r="IT40" s="259"/>
      <c r="IU40" s="259"/>
      <c r="IV40" s="259"/>
    </row>
    <row r="41" spans="1:256" s="9" customFormat="1" ht="16.5" customHeight="1">
      <c r="A41" s="263" t="s">
        <v>780</v>
      </c>
      <c r="B41" s="264">
        <f>SUM(B42:B46)</f>
        <v>21187</v>
      </c>
      <c r="C41" s="265">
        <f>SUM(C42:C46)</f>
        <v>11094</v>
      </c>
      <c r="D41" s="266">
        <f>SUM(D42:D46)</f>
        <v>10093</v>
      </c>
      <c r="E41" s="267" t="s">
        <v>781</v>
      </c>
      <c r="F41" s="264">
        <f>SUM(F42:F46)</f>
        <v>28003</v>
      </c>
      <c r="G41" s="265">
        <f>SUM(G42:G46)</f>
        <v>13374</v>
      </c>
      <c r="H41" s="266">
        <f>SUM(H42:H46)</f>
        <v>14629</v>
      </c>
      <c r="I41" s="283" t="s">
        <v>483</v>
      </c>
      <c r="J41" s="284">
        <v>118</v>
      </c>
      <c r="K41" s="285">
        <v>20</v>
      </c>
      <c r="L41" s="285">
        <v>98</v>
      </c>
      <c r="M41" s="268"/>
      <c r="N41" s="269"/>
      <c r="O41" s="269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0"/>
      <c r="BQ41" s="270"/>
      <c r="BR41" s="270"/>
      <c r="BS41" s="270"/>
      <c r="BT41" s="270"/>
      <c r="BU41" s="270"/>
      <c r="BV41" s="270"/>
      <c r="BW41" s="270"/>
      <c r="BX41" s="270"/>
      <c r="BY41" s="270"/>
      <c r="BZ41" s="270"/>
      <c r="CA41" s="270"/>
      <c r="CB41" s="270"/>
      <c r="CC41" s="270"/>
      <c r="CD41" s="270"/>
      <c r="CE41" s="270"/>
      <c r="CF41" s="270"/>
      <c r="CG41" s="270"/>
      <c r="CH41" s="270"/>
      <c r="CI41" s="270"/>
      <c r="CJ41" s="270"/>
      <c r="CK41" s="270"/>
      <c r="CL41" s="270"/>
      <c r="CM41" s="270"/>
      <c r="CN41" s="270"/>
      <c r="CO41" s="270"/>
      <c r="CP41" s="270"/>
      <c r="CQ41" s="270"/>
      <c r="CR41" s="270"/>
      <c r="CS41" s="270"/>
      <c r="CT41" s="270"/>
      <c r="CU41" s="270"/>
      <c r="CV41" s="270"/>
      <c r="CW41" s="270"/>
      <c r="CX41" s="270"/>
      <c r="CY41" s="270"/>
      <c r="CZ41" s="270"/>
      <c r="DA41" s="270"/>
      <c r="DB41" s="270"/>
      <c r="DC41" s="270"/>
      <c r="DD41" s="270"/>
      <c r="DE41" s="270"/>
      <c r="DF41" s="270"/>
      <c r="DG41" s="270"/>
      <c r="DH41" s="270"/>
      <c r="DI41" s="270"/>
      <c r="DJ41" s="270"/>
      <c r="DK41" s="270"/>
      <c r="DL41" s="270"/>
      <c r="DM41" s="270"/>
      <c r="DN41" s="270"/>
      <c r="DO41" s="270"/>
      <c r="DP41" s="270"/>
      <c r="DQ41" s="270"/>
      <c r="DR41" s="270"/>
      <c r="DS41" s="270"/>
      <c r="DT41" s="270"/>
      <c r="DU41" s="270"/>
      <c r="DV41" s="270"/>
      <c r="DW41" s="270"/>
      <c r="DX41" s="270"/>
      <c r="DY41" s="270"/>
      <c r="DZ41" s="270"/>
      <c r="EA41" s="270"/>
      <c r="EB41" s="270"/>
      <c r="EC41" s="270"/>
      <c r="ED41" s="270"/>
      <c r="EE41" s="270"/>
      <c r="EF41" s="270"/>
      <c r="EG41" s="270"/>
      <c r="EH41" s="270"/>
      <c r="EI41" s="270"/>
      <c r="EJ41" s="270"/>
      <c r="EK41" s="270"/>
      <c r="EL41" s="270"/>
      <c r="EM41" s="270"/>
      <c r="EN41" s="270"/>
      <c r="EO41" s="270"/>
      <c r="EP41" s="270"/>
      <c r="EQ41" s="270"/>
      <c r="ER41" s="270"/>
      <c r="ES41" s="270"/>
      <c r="ET41" s="270"/>
      <c r="EU41" s="270"/>
      <c r="EV41" s="270"/>
      <c r="EW41" s="270"/>
      <c r="EX41" s="270"/>
      <c r="EY41" s="270"/>
      <c r="EZ41" s="270"/>
      <c r="FA41" s="270"/>
      <c r="FB41" s="270"/>
      <c r="FC41" s="270"/>
      <c r="FD41" s="270"/>
      <c r="FE41" s="270"/>
      <c r="FF41" s="270"/>
      <c r="FG41" s="270"/>
      <c r="FH41" s="270"/>
      <c r="FI41" s="270"/>
      <c r="FJ41" s="270"/>
      <c r="FK41" s="270"/>
      <c r="FL41" s="270"/>
      <c r="FM41" s="270"/>
      <c r="FN41" s="270"/>
      <c r="FO41" s="270"/>
      <c r="FP41" s="270"/>
      <c r="FQ41" s="270"/>
      <c r="FR41" s="270"/>
      <c r="FS41" s="270"/>
      <c r="FT41" s="270"/>
      <c r="FU41" s="270"/>
      <c r="FV41" s="270"/>
      <c r="FW41" s="270"/>
      <c r="FX41" s="270"/>
      <c r="FY41" s="270"/>
      <c r="FZ41" s="270"/>
      <c r="GA41" s="270"/>
      <c r="GB41" s="270"/>
      <c r="GC41" s="270"/>
      <c r="GD41" s="270"/>
      <c r="GE41" s="270"/>
      <c r="GF41" s="270"/>
      <c r="GG41" s="270"/>
      <c r="GH41" s="270"/>
      <c r="GI41" s="270"/>
      <c r="GJ41" s="270"/>
      <c r="GK41" s="270"/>
      <c r="GL41" s="270"/>
      <c r="GM41" s="270"/>
      <c r="GN41" s="270"/>
      <c r="GO41" s="270"/>
      <c r="GP41" s="270"/>
      <c r="GQ41" s="270"/>
      <c r="GR41" s="270"/>
      <c r="GS41" s="270"/>
      <c r="GT41" s="270"/>
      <c r="GU41" s="270"/>
      <c r="GV41" s="270"/>
      <c r="GW41" s="270"/>
      <c r="GX41" s="270"/>
      <c r="GY41" s="270"/>
      <c r="GZ41" s="270"/>
      <c r="HA41" s="270"/>
      <c r="HB41" s="270"/>
      <c r="HC41" s="270"/>
      <c r="HD41" s="270"/>
      <c r="HE41" s="270"/>
      <c r="HF41" s="270"/>
      <c r="HG41" s="270"/>
      <c r="HH41" s="270"/>
      <c r="HI41" s="270"/>
      <c r="HJ41" s="270"/>
      <c r="HK41" s="270"/>
      <c r="HL41" s="270"/>
      <c r="HM41" s="270"/>
      <c r="HN41" s="270"/>
      <c r="HO41" s="270"/>
      <c r="HP41" s="270"/>
      <c r="HQ41" s="270"/>
      <c r="HR41" s="270"/>
      <c r="HS41" s="270"/>
      <c r="HT41" s="270"/>
      <c r="HU41" s="270"/>
      <c r="HV41" s="270"/>
      <c r="HW41" s="270"/>
      <c r="HX41" s="270"/>
      <c r="HY41" s="270"/>
      <c r="HZ41" s="270"/>
      <c r="IA41" s="270"/>
      <c r="IB41" s="270"/>
      <c r="IC41" s="270"/>
      <c r="ID41" s="270"/>
      <c r="IE41" s="270"/>
      <c r="IF41" s="270"/>
      <c r="IG41" s="270"/>
      <c r="IH41" s="270"/>
      <c r="II41" s="270"/>
      <c r="IJ41" s="270"/>
      <c r="IK41" s="270"/>
      <c r="IL41" s="270"/>
      <c r="IM41" s="270"/>
      <c r="IN41" s="270"/>
      <c r="IO41" s="270"/>
      <c r="IP41" s="270"/>
      <c r="IQ41" s="270"/>
      <c r="IR41" s="270"/>
      <c r="IS41" s="270"/>
      <c r="IT41" s="270"/>
      <c r="IU41" s="270"/>
      <c r="IV41" s="270"/>
    </row>
    <row r="42" spans="1:256" s="8" customFormat="1" ht="16.5" customHeight="1">
      <c r="A42" s="271" t="s">
        <v>430</v>
      </c>
      <c r="B42" s="272">
        <v>4019</v>
      </c>
      <c r="C42" s="273">
        <v>2177</v>
      </c>
      <c r="D42" s="274">
        <v>1842</v>
      </c>
      <c r="E42" s="275" t="s">
        <v>431</v>
      </c>
      <c r="F42" s="272">
        <v>4774</v>
      </c>
      <c r="G42" s="273">
        <v>2294</v>
      </c>
      <c r="H42" s="274">
        <v>2480</v>
      </c>
      <c r="I42" s="286"/>
      <c r="J42" s="287"/>
      <c r="K42" s="288"/>
      <c r="L42" s="288"/>
      <c r="M42" s="276"/>
      <c r="N42" s="262"/>
      <c r="O42" s="262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59"/>
      <c r="BS42" s="259"/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59"/>
      <c r="CH42" s="259"/>
      <c r="CI42" s="259"/>
      <c r="CJ42" s="259"/>
      <c r="CK42" s="259"/>
      <c r="CL42" s="259"/>
      <c r="CM42" s="259"/>
      <c r="CN42" s="259"/>
      <c r="CO42" s="259"/>
      <c r="CP42" s="259"/>
      <c r="CQ42" s="259"/>
      <c r="CR42" s="259"/>
      <c r="CS42" s="259"/>
      <c r="CT42" s="259"/>
      <c r="CU42" s="259"/>
      <c r="CV42" s="259"/>
      <c r="CW42" s="259"/>
      <c r="CX42" s="259"/>
      <c r="CY42" s="259"/>
      <c r="CZ42" s="259"/>
      <c r="DA42" s="259"/>
      <c r="DB42" s="259"/>
      <c r="DC42" s="259"/>
      <c r="DD42" s="259"/>
      <c r="DE42" s="259"/>
      <c r="DF42" s="259"/>
      <c r="DG42" s="259"/>
      <c r="DH42" s="259"/>
      <c r="DI42" s="259"/>
      <c r="DJ42" s="259"/>
      <c r="DK42" s="259"/>
      <c r="DL42" s="259"/>
      <c r="DM42" s="259"/>
      <c r="DN42" s="259"/>
      <c r="DO42" s="259"/>
      <c r="DP42" s="259"/>
      <c r="DQ42" s="259"/>
      <c r="DR42" s="259"/>
      <c r="DS42" s="259"/>
      <c r="DT42" s="259"/>
      <c r="DU42" s="259"/>
      <c r="DV42" s="259"/>
      <c r="DW42" s="259"/>
      <c r="DX42" s="259"/>
      <c r="DY42" s="259"/>
      <c r="DZ42" s="259"/>
      <c r="EA42" s="259"/>
      <c r="EB42" s="259"/>
      <c r="EC42" s="259"/>
      <c r="ED42" s="259"/>
      <c r="EE42" s="259"/>
      <c r="EF42" s="259"/>
      <c r="EG42" s="259"/>
      <c r="EH42" s="259"/>
      <c r="EI42" s="259"/>
      <c r="EJ42" s="259"/>
      <c r="EK42" s="259"/>
      <c r="EL42" s="259"/>
      <c r="EM42" s="259"/>
      <c r="EN42" s="259"/>
      <c r="EO42" s="259"/>
      <c r="EP42" s="259"/>
      <c r="EQ42" s="259"/>
      <c r="ER42" s="259"/>
      <c r="ES42" s="259"/>
      <c r="ET42" s="259"/>
      <c r="EU42" s="259"/>
      <c r="EV42" s="259"/>
      <c r="EW42" s="259"/>
      <c r="EX42" s="259"/>
      <c r="EY42" s="259"/>
      <c r="EZ42" s="259"/>
      <c r="FA42" s="259"/>
      <c r="FB42" s="259"/>
      <c r="FC42" s="259"/>
      <c r="FD42" s="259"/>
      <c r="FE42" s="259"/>
      <c r="FF42" s="259"/>
      <c r="FG42" s="259"/>
      <c r="FH42" s="259"/>
      <c r="FI42" s="259"/>
      <c r="FJ42" s="259"/>
      <c r="FK42" s="259"/>
      <c r="FL42" s="259"/>
      <c r="FM42" s="259"/>
      <c r="FN42" s="259"/>
      <c r="FO42" s="259"/>
      <c r="FP42" s="259"/>
      <c r="FQ42" s="259"/>
      <c r="FR42" s="259"/>
      <c r="FS42" s="259"/>
      <c r="FT42" s="259"/>
      <c r="FU42" s="259"/>
      <c r="FV42" s="259"/>
      <c r="FW42" s="259"/>
      <c r="FX42" s="259"/>
      <c r="FY42" s="259"/>
      <c r="FZ42" s="259"/>
      <c r="GA42" s="259"/>
      <c r="GB42" s="259"/>
      <c r="GC42" s="259"/>
      <c r="GD42" s="259"/>
      <c r="GE42" s="259"/>
      <c r="GF42" s="259"/>
      <c r="GG42" s="259"/>
      <c r="GH42" s="259"/>
      <c r="GI42" s="259"/>
      <c r="GJ42" s="259"/>
      <c r="GK42" s="259"/>
      <c r="GL42" s="259"/>
      <c r="GM42" s="259"/>
      <c r="GN42" s="259"/>
      <c r="GO42" s="259"/>
      <c r="GP42" s="259"/>
      <c r="GQ42" s="259"/>
      <c r="GR42" s="259"/>
      <c r="GS42" s="259"/>
      <c r="GT42" s="259"/>
      <c r="GU42" s="259"/>
      <c r="GV42" s="259"/>
      <c r="GW42" s="259"/>
      <c r="GX42" s="259"/>
      <c r="GY42" s="259"/>
      <c r="GZ42" s="259"/>
      <c r="HA42" s="259"/>
      <c r="HB42" s="259"/>
      <c r="HC42" s="259"/>
      <c r="HD42" s="259"/>
      <c r="HE42" s="259"/>
      <c r="HF42" s="259"/>
      <c r="HG42" s="259"/>
      <c r="HH42" s="259"/>
      <c r="HI42" s="259"/>
      <c r="HJ42" s="259"/>
      <c r="HK42" s="259"/>
      <c r="HL42" s="259"/>
      <c r="HM42" s="259"/>
      <c r="HN42" s="259"/>
      <c r="HO42" s="259"/>
      <c r="HP42" s="259"/>
      <c r="HQ42" s="259"/>
      <c r="HR42" s="259"/>
      <c r="HS42" s="259"/>
      <c r="HT42" s="259"/>
      <c r="HU42" s="259"/>
      <c r="HV42" s="259"/>
      <c r="HW42" s="259"/>
      <c r="HX42" s="259"/>
      <c r="HY42" s="259"/>
      <c r="HZ42" s="259"/>
      <c r="IA42" s="259"/>
      <c r="IB42" s="259"/>
      <c r="IC42" s="259"/>
      <c r="ID42" s="259"/>
      <c r="IE42" s="259"/>
      <c r="IF42" s="259"/>
      <c r="IG42" s="259"/>
      <c r="IH42" s="259"/>
      <c r="II42" s="259"/>
      <c r="IJ42" s="259"/>
      <c r="IK42" s="259"/>
      <c r="IL42" s="259"/>
      <c r="IM42" s="259"/>
      <c r="IN42" s="259"/>
      <c r="IO42" s="259"/>
      <c r="IP42" s="259"/>
      <c r="IQ42" s="259"/>
      <c r="IR42" s="259"/>
      <c r="IS42" s="259"/>
      <c r="IT42" s="259"/>
      <c r="IU42" s="259"/>
      <c r="IV42" s="259"/>
    </row>
    <row r="43" spans="1:256" s="9" customFormat="1" ht="16.5" customHeight="1">
      <c r="A43" s="271" t="s">
        <v>432</v>
      </c>
      <c r="B43" s="272">
        <v>4043</v>
      </c>
      <c r="C43" s="273">
        <v>2107</v>
      </c>
      <c r="D43" s="274">
        <v>1936</v>
      </c>
      <c r="E43" s="275" t="s">
        <v>433</v>
      </c>
      <c r="F43" s="272">
        <v>5349</v>
      </c>
      <c r="G43" s="273">
        <v>2578</v>
      </c>
      <c r="H43" s="274">
        <v>2771</v>
      </c>
      <c r="I43" s="289" t="s">
        <v>484</v>
      </c>
      <c r="J43" s="290">
        <v>351654</v>
      </c>
      <c r="K43" s="291">
        <v>176250</v>
      </c>
      <c r="L43" s="291">
        <v>175404</v>
      </c>
      <c r="M43" s="276"/>
      <c r="N43" s="262"/>
      <c r="O43" s="262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59"/>
      <c r="CX43" s="259"/>
      <c r="CY43" s="259"/>
      <c r="CZ43" s="259"/>
      <c r="DA43" s="259"/>
      <c r="DB43" s="259"/>
      <c r="DC43" s="259"/>
      <c r="DD43" s="259"/>
      <c r="DE43" s="259"/>
      <c r="DF43" s="259"/>
      <c r="DG43" s="259"/>
      <c r="DH43" s="259"/>
      <c r="DI43" s="259"/>
      <c r="DJ43" s="259"/>
      <c r="DK43" s="259"/>
      <c r="DL43" s="259"/>
      <c r="DM43" s="259"/>
      <c r="DN43" s="259"/>
      <c r="DO43" s="259"/>
      <c r="DP43" s="259"/>
      <c r="DQ43" s="259"/>
      <c r="DR43" s="259"/>
      <c r="DS43" s="259"/>
      <c r="DT43" s="259"/>
      <c r="DU43" s="259"/>
      <c r="DV43" s="259"/>
      <c r="DW43" s="259"/>
      <c r="DX43" s="259"/>
      <c r="DY43" s="259"/>
      <c r="DZ43" s="259"/>
      <c r="EA43" s="259"/>
      <c r="EB43" s="259"/>
      <c r="EC43" s="259"/>
      <c r="ED43" s="259"/>
      <c r="EE43" s="259"/>
      <c r="EF43" s="259"/>
      <c r="EG43" s="259"/>
      <c r="EH43" s="259"/>
      <c r="EI43" s="259"/>
      <c r="EJ43" s="259"/>
      <c r="EK43" s="259"/>
      <c r="EL43" s="259"/>
      <c r="EM43" s="259"/>
      <c r="EN43" s="259"/>
      <c r="EO43" s="259"/>
      <c r="EP43" s="259"/>
      <c r="EQ43" s="259"/>
      <c r="ER43" s="259"/>
      <c r="ES43" s="259"/>
      <c r="ET43" s="259"/>
      <c r="EU43" s="259"/>
      <c r="EV43" s="259"/>
      <c r="EW43" s="259"/>
      <c r="EX43" s="259"/>
      <c r="EY43" s="259"/>
      <c r="EZ43" s="259"/>
      <c r="FA43" s="259"/>
      <c r="FB43" s="259"/>
      <c r="FC43" s="259"/>
      <c r="FD43" s="259"/>
      <c r="FE43" s="259"/>
      <c r="FF43" s="259"/>
      <c r="FG43" s="259"/>
      <c r="FH43" s="259"/>
      <c r="FI43" s="259"/>
      <c r="FJ43" s="259"/>
      <c r="FK43" s="259"/>
      <c r="FL43" s="259"/>
      <c r="FM43" s="259"/>
      <c r="FN43" s="259"/>
      <c r="FO43" s="259"/>
      <c r="FP43" s="259"/>
      <c r="FQ43" s="259"/>
      <c r="FR43" s="259"/>
      <c r="FS43" s="259"/>
      <c r="FT43" s="259"/>
      <c r="FU43" s="259"/>
      <c r="FV43" s="259"/>
      <c r="FW43" s="259"/>
      <c r="FX43" s="259"/>
      <c r="FY43" s="259"/>
      <c r="FZ43" s="259"/>
      <c r="GA43" s="259"/>
      <c r="GB43" s="259"/>
      <c r="GC43" s="259"/>
      <c r="GD43" s="259"/>
      <c r="GE43" s="259"/>
      <c r="GF43" s="259"/>
      <c r="GG43" s="259"/>
      <c r="GH43" s="259"/>
      <c r="GI43" s="259"/>
      <c r="GJ43" s="259"/>
      <c r="GK43" s="259"/>
      <c r="GL43" s="259"/>
      <c r="GM43" s="259"/>
      <c r="GN43" s="259"/>
      <c r="GO43" s="259"/>
      <c r="GP43" s="259"/>
      <c r="GQ43" s="259"/>
      <c r="GR43" s="259"/>
      <c r="GS43" s="259"/>
      <c r="GT43" s="259"/>
      <c r="GU43" s="259"/>
      <c r="GV43" s="259"/>
      <c r="GW43" s="259"/>
      <c r="GX43" s="259"/>
      <c r="GY43" s="259"/>
      <c r="GZ43" s="259"/>
      <c r="HA43" s="259"/>
      <c r="HB43" s="259"/>
      <c r="HC43" s="259"/>
      <c r="HD43" s="259"/>
      <c r="HE43" s="259"/>
      <c r="HF43" s="259"/>
      <c r="HG43" s="259"/>
      <c r="HH43" s="259"/>
      <c r="HI43" s="259"/>
      <c r="HJ43" s="259"/>
      <c r="HK43" s="259"/>
      <c r="HL43" s="259"/>
      <c r="HM43" s="259"/>
      <c r="HN43" s="259"/>
      <c r="HO43" s="259"/>
      <c r="HP43" s="259"/>
      <c r="HQ43" s="259"/>
      <c r="HR43" s="259"/>
      <c r="HS43" s="259"/>
      <c r="HT43" s="259"/>
      <c r="HU43" s="259"/>
      <c r="HV43" s="259"/>
      <c r="HW43" s="259"/>
      <c r="HX43" s="259"/>
      <c r="HY43" s="259"/>
      <c r="HZ43" s="259"/>
      <c r="IA43" s="259"/>
      <c r="IB43" s="259"/>
      <c r="IC43" s="259"/>
      <c r="ID43" s="259"/>
      <c r="IE43" s="259"/>
      <c r="IF43" s="259"/>
      <c r="IG43" s="259"/>
      <c r="IH43" s="259"/>
      <c r="II43" s="259"/>
      <c r="IJ43" s="259"/>
      <c r="IK43" s="259"/>
      <c r="IL43" s="259"/>
      <c r="IM43" s="259"/>
      <c r="IN43" s="259"/>
      <c r="IO43" s="259"/>
      <c r="IP43" s="259"/>
      <c r="IQ43" s="259"/>
      <c r="IR43" s="259"/>
      <c r="IS43" s="259"/>
      <c r="IT43" s="259"/>
      <c r="IU43" s="259"/>
      <c r="IV43" s="259"/>
    </row>
    <row r="44" spans="1:256" s="9" customFormat="1" ht="16.5" customHeight="1">
      <c r="A44" s="271" t="s">
        <v>434</v>
      </c>
      <c r="B44" s="272">
        <v>4239</v>
      </c>
      <c r="C44" s="273">
        <v>2228</v>
      </c>
      <c r="D44" s="274">
        <v>2011</v>
      </c>
      <c r="E44" s="275" t="s">
        <v>435</v>
      </c>
      <c r="F44" s="272">
        <v>5887</v>
      </c>
      <c r="G44" s="273">
        <v>2813</v>
      </c>
      <c r="H44" s="274">
        <v>3074</v>
      </c>
      <c r="I44" s="271"/>
      <c r="J44" s="292"/>
      <c r="K44" s="293"/>
      <c r="L44" s="293"/>
      <c r="M44" s="276"/>
      <c r="N44" s="262"/>
      <c r="O44" s="262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259"/>
      <c r="CK44" s="259"/>
      <c r="CL44" s="259"/>
      <c r="CM44" s="259"/>
      <c r="CN44" s="259"/>
      <c r="CO44" s="259"/>
      <c r="CP44" s="259"/>
      <c r="CQ44" s="259"/>
      <c r="CR44" s="259"/>
      <c r="CS44" s="259"/>
      <c r="CT44" s="259"/>
      <c r="CU44" s="259"/>
      <c r="CV44" s="259"/>
      <c r="CW44" s="259"/>
      <c r="CX44" s="259"/>
      <c r="CY44" s="259"/>
      <c r="CZ44" s="259"/>
      <c r="DA44" s="259"/>
      <c r="DB44" s="259"/>
      <c r="DC44" s="259"/>
      <c r="DD44" s="259"/>
      <c r="DE44" s="259"/>
      <c r="DF44" s="259"/>
      <c r="DG44" s="259"/>
      <c r="DH44" s="259"/>
      <c r="DI44" s="259"/>
      <c r="DJ44" s="259"/>
      <c r="DK44" s="259"/>
      <c r="DL44" s="259"/>
      <c r="DM44" s="259"/>
      <c r="DN44" s="259"/>
      <c r="DO44" s="259"/>
      <c r="DP44" s="259"/>
      <c r="DQ44" s="259"/>
      <c r="DR44" s="259"/>
      <c r="DS44" s="259"/>
      <c r="DT44" s="259"/>
      <c r="DU44" s="259"/>
      <c r="DV44" s="259"/>
      <c r="DW44" s="259"/>
      <c r="DX44" s="259"/>
      <c r="DY44" s="259"/>
      <c r="DZ44" s="259"/>
      <c r="EA44" s="259"/>
      <c r="EB44" s="259"/>
      <c r="EC44" s="259"/>
      <c r="ED44" s="259"/>
      <c r="EE44" s="259"/>
      <c r="EF44" s="259"/>
      <c r="EG44" s="259"/>
      <c r="EH44" s="259"/>
      <c r="EI44" s="259"/>
      <c r="EJ44" s="259"/>
      <c r="EK44" s="259"/>
      <c r="EL44" s="259"/>
      <c r="EM44" s="259"/>
      <c r="EN44" s="259"/>
      <c r="EO44" s="259"/>
      <c r="EP44" s="259"/>
      <c r="EQ44" s="259"/>
      <c r="ER44" s="259"/>
      <c r="ES44" s="259"/>
      <c r="ET44" s="259"/>
      <c r="EU44" s="259"/>
      <c r="EV44" s="259"/>
      <c r="EW44" s="259"/>
      <c r="EX44" s="259"/>
      <c r="EY44" s="259"/>
      <c r="EZ44" s="259"/>
      <c r="FA44" s="259"/>
      <c r="FB44" s="259"/>
      <c r="FC44" s="259"/>
      <c r="FD44" s="259"/>
      <c r="FE44" s="259"/>
      <c r="FF44" s="259"/>
      <c r="FG44" s="259"/>
      <c r="FH44" s="259"/>
      <c r="FI44" s="259"/>
      <c r="FJ44" s="259"/>
      <c r="FK44" s="259"/>
      <c r="FL44" s="259"/>
      <c r="FM44" s="259"/>
      <c r="FN44" s="259"/>
      <c r="FO44" s="259"/>
      <c r="FP44" s="259"/>
      <c r="FQ44" s="259"/>
      <c r="FR44" s="259"/>
      <c r="FS44" s="259"/>
      <c r="FT44" s="259"/>
      <c r="FU44" s="259"/>
      <c r="FV44" s="259"/>
      <c r="FW44" s="259"/>
      <c r="FX44" s="259"/>
      <c r="FY44" s="259"/>
      <c r="FZ44" s="259"/>
      <c r="GA44" s="259"/>
      <c r="GB44" s="259"/>
      <c r="GC44" s="259"/>
      <c r="GD44" s="259"/>
      <c r="GE44" s="259"/>
      <c r="GF44" s="259"/>
      <c r="GG44" s="259"/>
      <c r="GH44" s="259"/>
      <c r="GI44" s="259"/>
      <c r="GJ44" s="259"/>
      <c r="GK44" s="259"/>
      <c r="GL44" s="259"/>
      <c r="GM44" s="259"/>
      <c r="GN44" s="259"/>
      <c r="GO44" s="259"/>
      <c r="GP44" s="259"/>
      <c r="GQ44" s="259"/>
      <c r="GR44" s="259"/>
      <c r="GS44" s="259"/>
      <c r="GT44" s="259"/>
      <c r="GU44" s="259"/>
      <c r="GV44" s="259"/>
      <c r="GW44" s="259"/>
      <c r="GX44" s="259"/>
      <c r="GY44" s="259"/>
      <c r="GZ44" s="259"/>
      <c r="HA44" s="259"/>
      <c r="HB44" s="259"/>
      <c r="HC44" s="259"/>
      <c r="HD44" s="259"/>
      <c r="HE44" s="259"/>
      <c r="HF44" s="259"/>
      <c r="HG44" s="259"/>
      <c r="HH44" s="259"/>
      <c r="HI44" s="259"/>
      <c r="HJ44" s="259"/>
      <c r="HK44" s="259"/>
      <c r="HL44" s="259"/>
      <c r="HM44" s="259"/>
      <c r="HN44" s="259"/>
      <c r="HO44" s="259"/>
      <c r="HP44" s="259"/>
      <c r="HQ44" s="259"/>
      <c r="HR44" s="259"/>
      <c r="HS44" s="259"/>
      <c r="HT44" s="259"/>
      <c r="HU44" s="259"/>
      <c r="HV44" s="259"/>
      <c r="HW44" s="259"/>
      <c r="HX44" s="259"/>
      <c r="HY44" s="259"/>
      <c r="HZ44" s="259"/>
      <c r="IA44" s="259"/>
      <c r="IB44" s="259"/>
      <c r="IC44" s="259"/>
      <c r="ID44" s="259"/>
      <c r="IE44" s="259"/>
      <c r="IF44" s="259"/>
      <c r="IG44" s="259"/>
      <c r="IH44" s="259"/>
      <c r="II44" s="259"/>
      <c r="IJ44" s="259"/>
      <c r="IK44" s="259"/>
      <c r="IL44" s="259"/>
      <c r="IM44" s="259"/>
      <c r="IN44" s="259"/>
      <c r="IO44" s="259"/>
      <c r="IP44" s="259"/>
      <c r="IQ44" s="259"/>
      <c r="IR44" s="259"/>
      <c r="IS44" s="259"/>
      <c r="IT44" s="259"/>
      <c r="IU44" s="259"/>
      <c r="IV44" s="259"/>
    </row>
    <row r="45" spans="1:256" s="9" customFormat="1" ht="16.5" customHeight="1">
      <c r="A45" s="271" t="s">
        <v>436</v>
      </c>
      <c r="B45" s="272">
        <v>4430</v>
      </c>
      <c r="C45" s="273">
        <v>2285</v>
      </c>
      <c r="D45" s="274">
        <v>2145</v>
      </c>
      <c r="E45" s="275" t="s">
        <v>437</v>
      </c>
      <c r="F45" s="272">
        <v>5913</v>
      </c>
      <c r="G45" s="273">
        <v>2775</v>
      </c>
      <c r="H45" s="274">
        <v>3138</v>
      </c>
      <c r="I45" s="294" t="s">
        <v>466</v>
      </c>
      <c r="J45" s="295">
        <v>44.8</v>
      </c>
      <c r="K45" s="296">
        <v>43.7</v>
      </c>
      <c r="L45" s="296">
        <v>46</v>
      </c>
      <c r="M45" s="276"/>
      <c r="N45" s="262"/>
      <c r="O45" s="262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59"/>
      <c r="CR45" s="259"/>
      <c r="CS45" s="259"/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59"/>
      <c r="DE45" s="259"/>
      <c r="DF45" s="259"/>
      <c r="DG45" s="259"/>
      <c r="DH45" s="259"/>
      <c r="DI45" s="259"/>
      <c r="DJ45" s="259"/>
      <c r="DK45" s="259"/>
      <c r="DL45" s="259"/>
      <c r="DM45" s="259"/>
      <c r="DN45" s="259"/>
      <c r="DO45" s="259"/>
      <c r="DP45" s="259"/>
      <c r="DQ45" s="259"/>
      <c r="DR45" s="259"/>
      <c r="DS45" s="259"/>
      <c r="DT45" s="259"/>
      <c r="DU45" s="259"/>
      <c r="DV45" s="259"/>
      <c r="DW45" s="259"/>
      <c r="DX45" s="259"/>
      <c r="DY45" s="259"/>
      <c r="DZ45" s="259"/>
      <c r="EA45" s="259"/>
      <c r="EB45" s="259"/>
      <c r="EC45" s="259"/>
      <c r="ED45" s="259"/>
      <c r="EE45" s="259"/>
      <c r="EF45" s="259"/>
      <c r="EG45" s="259"/>
      <c r="EH45" s="259"/>
      <c r="EI45" s="259"/>
      <c r="EJ45" s="259"/>
      <c r="EK45" s="259"/>
      <c r="EL45" s="259"/>
      <c r="EM45" s="259"/>
      <c r="EN45" s="259"/>
      <c r="EO45" s="259"/>
      <c r="EP45" s="259"/>
      <c r="EQ45" s="259"/>
      <c r="ER45" s="259"/>
      <c r="ES45" s="259"/>
      <c r="ET45" s="259"/>
      <c r="EU45" s="259"/>
      <c r="EV45" s="259"/>
      <c r="EW45" s="259"/>
      <c r="EX45" s="259"/>
      <c r="EY45" s="259"/>
      <c r="EZ45" s="259"/>
      <c r="FA45" s="259"/>
      <c r="FB45" s="259"/>
      <c r="FC45" s="259"/>
      <c r="FD45" s="259"/>
      <c r="FE45" s="259"/>
      <c r="FF45" s="259"/>
      <c r="FG45" s="259"/>
      <c r="FH45" s="259"/>
      <c r="FI45" s="259"/>
      <c r="FJ45" s="259"/>
      <c r="FK45" s="259"/>
      <c r="FL45" s="259"/>
      <c r="FM45" s="259"/>
      <c r="FN45" s="259"/>
      <c r="FO45" s="259"/>
      <c r="FP45" s="259"/>
      <c r="FQ45" s="259"/>
      <c r="FR45" s="259"/>
      <c r="FS45" s="259"/>
      <c r="FT45" s="259"/>
      <c r="FU45" s="259"/>
      <c r="FV45" s="259"/>
      <c r="FW45" s="259"/>
      <c r="FX45" s="259"/>
      <c r="FY45" s="259"/>
      <c r="FZ45" s="259"/>
      <c r="GA45" s="259"/>
      <c r="GB45" s="259"/>
      <c r="GC45" s="259"/>
      <c r="GD45" s="259"/>
      <c r="GE45" s="259"/>
      <c r="GF45" s="259"/>
      <c r="GG45" s="259"/>
      <c r="GH45" s="259"/>
      <c r="GI45" s="259"/>
      <c r="GJ45" s="259"/>
      <c r="GK45" s="259"/>
      <c r="GL45" s="259"/>
      <c r="GM45" s="259"/>
      <c r="GN45" s="259"/>
      <c r="GO45" s="259"/>
      <c r="GP45" s="259"/>
      <c r="GQ45" s="259"/>
      <c r="GR45" s="259"/>
      <c r="GS45" s="259"/>
      <c r="GT45" s="259"/>
      <c r="GU45" s="259"/>
      <c r="GV45" s="259"/>
      <c r="GW45" s="259"/>
      <c r="GX45" s="259"/>
      <c r="GY45" s="259"/>
      <c r="GZ45" s="259"/>
      <c r="HA45" s="259"/>
      <c r="HB45" s="259"/>
      <c r="HC45" s="259"/>
      <c r="HD45" s="259"/>
      <c r="HE45" s="259"/>
      <c r="HF45" s="259"/>
      <c r="HG45" s="259"/>
      <c r="HH45" s="259"/>
      <c r="HI45" s="259"/>
      <c r="HJ45" s="259"/>
      <c r="HK45" s="259"/>
      <c r="HL45" s="259"/>
      <c r="HM45" s="259"/>
      <c r="HN45" s="259"/>
      <c r="HO45" s="259"/>
      <c r="HP45" s="259"/>
      <c r="HQ45" s="259"/>
      <c r="HR45" s="259"/>
      <c r="HS45" s="259"/>
      <c r="HT45" s="259"/>
      <c r="HU45" s="259"/>
      <c r="HV45" s="259"/>
      <c r="HW45" s="259"/>
      <c r="HX45" s="259"/>
      <c r="HY45" s="259"/>
      <c r="HZ45" s="259"/>
      <c r="IA45" s="259"/>
      <c r="IB45" s="259"/>
      <c r="IC45" s="259"/>
      <c r="ID45" s="259"/>
      <c r="IE45" s="259"/>
      <c r="IF45" s="259"/>
      <c r="IG45" s="259"/>
      <c r="IH45" s="259"/>
      <c r="II45" s="259"/>
      <c r="IJ45" s="259"/>
      <c r="IK45" s="259"/>
      <c r="IL45" s="259"/>
      <c r="IM45" s="259"/>
      <c r="IN45" s="259"/>
      <c r="IO45" s="259"/>
      <c r="IP45" s="259"/>
      <c r="IQ45" s="259"/>
      <c r="IR45" s="259"/>
      <c r="IS45" s="259"/>
      <c r="IT45" s="259"/>
      <c r="IU45" s="259"/>
      <c r="IV45" s="259"/>
    </row>
    <row r="46" spans="1:256" s="9" customFormat="1" ht="16.5" customHeight="1" thickBot="1">
      <c r="A46" s="297" t="s">
        <v>438</v>
      </c>
      <c r="B46" s="298">
        <v>4456</v>
      </c>
      <c r="C46" s="299">
        <v>2297</v>
      </c>
      <c r="D46" s="300">
        <v>2159</v>
      </c>
      <c r="E46" s="301" t="s">
        <v>439</v>
      </c>
      <c r="F46" s="298">
        <v>6080</v>
      </c>
      <c r="G46" s="299">
        <v>2914</v>
      </c>
      <c r="H46" s="300">
        <v>3166</v>
      </c>
      <c r="I46" s="302" t="s">
        <v>603</v>
      </c>
      <c r="J46" s="303">
        <v>45</v>
      </c>
      <c r="K46" s="304">
        <v>44</v>
      </c>
      <c r="L46" s="304">
        <v>46</v>
      </c>
      <c r="M46" s="276"/>
      <c r="N46" s="262"/>
      <c r="O46" s="262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59"/>
      <c r="BR46" s="259"/>
      <c r="BS46" s="259"/>
      <c r="BT46" s="259"/>
      <c r="BU46" s="259"/>
      <c r="BV46" s="259"/>
      <c r="BW46" s="259"/>
      <c r="BX46" s="259"/>
      <c r="BY46" s="259"/>
      <c r="BZ46" s="259"/>
      <c r="CA46" s="259"/>
      <c r="CB46" s="259"/>
      <c r="CC46" s="259"/>
      <c r="CD46" s="259"/>
      <c r="CE46" s="259"/>
      <c r="CF46" s="259"/>
      <c r="CG46" s="259"/>
      <c r="CH46" s="259"/>
      <c r="CI46" s="259"/>
      <c r="CJ46" s="259"/>
      <c r="CK46" s="259"/>
      <c r="CL46" s="259"/>
      <c r="CM46" s="259"/>
      <c r="CN46" s="259"/>
      <c r="CO46" s="259"/>
      <c r="CP46" s="259"/>
      <c r="CQ46" s="259"/>
      <c r="CR46" s="259"/>
      <c r="CS46" s="259"/>
      <c r="CT46" s="259"/>
      <c r="CU46" s="259"/>
      <c r="CV46" s="259"/>
      <c r="CW46" s="259"/>
      <c r="CX46" s="259"/>
      <c r="CY46" s="259"/>
      <c r="CZ46" s="259"/>
      <c r="DA46" s="259"/>
      <c r="DB46" s="259"/>
      <c r="DC46" s="259"/>
      <c r="DD46" s="259"/>
      <c r="DE46" s="259"/>
      <c r="DF46" s="259"/>
      <c r="DG46" s="259"/>
      <c r="DH46" s="259"/>
      <c r="DI46" s="259"/>
      <c r="DJ46" s="259"/>
      <c r="DK46" s="259"/>
      <c r="DL46" s="259"/>
      <c r="DM46" s="259"/>
      <c r="DN46" s="259"/>
      <c r="DO46" s="259"/>
      <c r="DP46" s="259"/>
      <c r="DQ46" s="259"/>
      <c r="DR46" s="259"/>
      <c r="DS46" s="259"/>
      <c r="DT46" s="259"/>
      <c r="DU46" s="259"/>
      <c r="DV46" s="259"/>
      <c r="DW46" s="259"/>
      <c r="DX46" s="259"/>
      <c r="DY46" s="259"/>
      <c r="DZ46" s="259"/>
      <c r="EA46" s="259"/>
      <c r="EB46" s="259"/>
      <c r="EC46" s="259"/>
      <c r="ED46" s="259"/>
      <c r="EE46" s="259"/>
      <c r="EF46" s="259"/>
      <c r="EG46" s="259"/>
      <c r="EH46" s="259"/>
      <c r="EI46" s="259"/>
      <c r="EJ46" s="259"/>
      <c r="EK46" s="259"/>
      <c r="EL46" s="259"/>
      <c r="EM46" s="259"/>
      <c r="EN46" s="259"/>
      <c r="EO46" s="259"/>
      <c r="EP46" s="259"/>
      <c r="EQ46" s="259"/>
      <c r="ER46" s="259"/>
      <c r="ES46" s="259"/>
      <c r="ET46" s="259"/>
      <c r="EU46" s="259"/>
      <c r="EV46" s="259"/>
      <c r="EW46" s="259"/>
      <c r="EX46" s="259"/>
      <c r="EY46" s="259"/>
      <c r="EZ46" s="259"/>
      <c r="FA46" s="259"/>
      <c r="FB46" s="259"/>
      <c r="FC46" s="259"/>
      <c r="FD46" s="259"/>
      <c r="FE46" s="259"/>
      <c r="FF46" s="259"/>
      <c r="FG46" s="259"/>
      <c r="FH46" s="259"/>
      <c r="FI46" s="259"/>
      <c r="FJ46" s="259"/>
      <c r="FK46" s="259"/>
      <c r="FL46" s="259"/>
      <c r="FM46" s="259"/>
      <c r="FN46" s="259"/>
      <c r="FO46" s="259"/>
      <c r="FP46" s="259"/>
      <c r="FQ46" s="259"/>
      <c r="FR46" s="259"/>
      <c r="FS46" s="259"/>
      <c r="FT46" s="259"/>
      <c r="FU46" s="259"/>
      <c r="FV46" s="259"/>
      <c r="FW46" s="259"/>
      <c r="FX46" s="259"/>
      <c r="FY46" s="259"/>
      <c r="FZ46" s="259"/>
      <c r="GA46" s="259"/>
      <c r="GB46" s="259"/>
      <c r="GC46" s="259"/>
      <c r="GD46" s="259"/>
      <c r="GE46" s="259"/>
      <c r="GF46" s="259"/>
      <c r="GG46" s="259"/>
      <c r="GH46" s="259"/>
      <c r="GI46" s="259"/>
      <c r="GJ46" s="259"/>
      <c r="GK46" s="259"/>
      <c r="GL46" s="259"/>
      <c r="GM46" s="259"/>
      <c r="GN46" s="259"/>
      <c r="GO46" s="259"/>
      <c r="GP46" s="259"/>
      <c r="GQ46" s="259"/>
      <c r="GR46" s="259"/>
      <c r="GS46" s="259"/>
      <c r="GT46" s="259"/>
      <c r="GU46" s="259"/>
      <c r="GV46" s="259"/>
      <c r="GW46" s="259"/>
      <c r="GX46" s="259"/>
      <c r="GY46" s="259"/>
      <c r="GZ46" s="259"/>
      <c r="HA46" s="259"/>
      <c r="HB46" s="259"/>
      <c r="HC46" s="259"/>
      <c r="HD46" s="259"/>
      <c r="HE46" s="259"/>
      <c r="HF46" s="259"/>
      <c r="HG46" s="259"/>
      <c r="HH46" s="259"/>
      <c r="HI46" s="259"/>
      <c r="HJ46" s="259"/>
      <c r="HK46" s="259"/>
      <c r="HL46" s="259"/>
      <c r="HM46" s="259"/>
      <c r="HN46" s="259"/>
      <c r="HO46" s="259"/>
      <c r="HP46" s="259"/>
      <c r="HQ46" s="259"/>
      <c r="HR46" s="259"/>
      <c r="HS46" s="259"/>
      <c r="HT46" s="259"/>
      <c r="HU46" s="259"/>
      <c r="HV46" s="259"/>
      <c r="HW46" s="259"/>
      <c r="HX46" s="259"/>
      <c r="HY46" s="259"/>
      <c r="HZ46" s="259"/>
      <c r="IA46" s="259"/>
      <c r="IB46" s="259"/>
      <c r="IC46" s="259"/>
      <c r="ID46" s="259"/>
      <c r="IE46" s="259"/>
      <c r="IF46" s="259"/>
      <c r="IG46" s="259"/>
      <c r="IH46" s="259"/>
      <c r="II46" s="259"/>
      <c r="IJ46" s="259"/>
      <c r="IK46" s="259"/>
      <c r="IL46" s="259"/>
      <c r="IM46" s="259"/>
      <c r="IN46" s="259"/>
      <c r="IO46" s="259"/>
      <c r="IP46" s="259"/>
      <c r="IQ46" s="259"/>
      <c r="IR46" s="259"/>
      <c r="IS46" s="259"/>
      <c r="IT46" s="259"/>
      <c r="IU46" s="259"/>
      <c r="IV46" s="259"/>
    </row>
    <row r="47" spans="1:256" s="9" customFormat="1" ht="16.5" customHeight="1">
      <c r="A47" s="467" t="s">
        <v>519</v>
      </c>
      <c r="B47" s="467"/>
      <c r="C47" s="467"/>
      <c r="D47" s="467"/>
      <c r="E47" s="467"/>
      <c r="F47" s="305"/>
      <c r="G47" s="305"/>
      <c r="H47" s="305"/>
      <c r="I47" s="306"/>
      <c r="J47" s="468" t="s">
        <v>440</v>
      </c>
      <c r="K47" s="468"/>
      <c r="L47" s="468"/>
      <c r="M47" s="276"/>
      <c r="N47" s="262"/>
      <c r="O47" s="262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59"/>
      <c r="BR47" s="259"/>
      <c r="BS47" s="259"/>
      <c r="BT47" s="259"/>
      <c r="BU47" s="259"/>
      <c r="BV47" s="259"/>
      <c r="BW47" s="259"/>
      <c r="BX47" s="259"/>
      <c r="BY47" s="259"/>
      <c r="BZ47" s="259"/>
      <c r="CA47" s="259"/>
      <c r="CB47" s="259"/>
      <c r="CC47" s="259"/>
      <c r="CD47" s="259"/>
      <c r="CE47" s="259"/>
      <c r="CF47" s="259"/>
      <c r="CG47" s="259"/>
      <c r="CH47" s="259"/>
      <c r="CI47" s="259"/>
      <c r="CJ47" s="259"/>
      <c r="CK47" s="259"/>
      <c r="CL47" s="259"/>
      <c r="CM47" s="259"/>
      <c r="CN47" s="259"/>
      <c r="CO47" s="259"/>
      <c r="CP47" s="259"/>
      <c r="CQ47" s="259"/>
      <c r="CR47" s="259"/>
      <c r="CS47" s="259"/>
      <c r="CT47" s="259"/>
      <c r="CU47" s="259"/>
      <c r="CV47" s="259"/>
      <c r="CW47" s="259"/>
      <c r="CX47" s="259"/>
      <c r="CY47" s="259"/>
      <c r="CZ47" s="259"/>
      <c r="DA47" s="259"/>
      <c r="DB47" s="259"/>
      <c r="DC47" s="259"/>
      <c r="DD47" s="259"/>
      <c r="DE47" s="259"/>
      <c r="DF47" s="259"/>
      <c r="DG47" s="259"/>
      <c r="DH47" s="259"/>
      <c r="DI47" s="259"/>
      <c r="DJ47" s="259"/>
      <c r="DK47" s="259"/>
      <c r="DL47" s="259"/>
      <c r="DM47" s="259"/>
      <c r="DN47" s="259"/>
      <c r="DO47" s="259"/>
      <c r="DP47" s="259"/>
      <c r="DQ47" s="259"/>
      <c r="DR47" s="259"/>
      <c r="DS47" s="259"/>
      <c r="DT47" s="259"/>
      <c r="DU47" s="259"/>
      <c r="DV47" s="259"/>
      <c r="DW47" s="259"/>
      <c r="DX47" s="259"/>
      <c r="DY47" s="259"/>
      <c r="DZ47" s="259"/>
      <c r="EA47" s="259"/>
      <c r="EB47" s="259"/>
      <c r="EC47" s="259"/>
      <c r="ED47" s="259"/>
      <c r="EE47" s="259"/>
      <c r="EF47" s="259"/>
      <c r="EG47" s="259"/>
      <c r="EH47" s="259"/>
      <c r="EI47" s="259"/>
      <c r="EJ47" s="259"/>
      <c r="EK47" s="259"/>
      <c r="EL47" s="259"/>
      <c r="EM47" s="259"/>
      <c r="EN47" s="259"/>
      <c r="EO47" s="259"/>
      <c r="EP47" s="259"/>
      <c r="EQ47" s="259"/>
      <c r="ER47" s="259"/>
      <c r="ES47" s="259"/>
      <c r="ET47" s="259"/>
      <c r="EU47" s="259"/>
      <c r="EV47" s="259"/>
      <c r="EW47" s="259"/>
      <c r="EX47" s="259"/>
      <c r="EY47" s="259"/>
      <c r="EZ47" s="259"/>
      <c r="FA47" s="259"/>
      <c r="FB47" s="259"/>
      <c r="FC47" s="259"/>
      <c r="FD47" s="259"/>
      <c r="FE47" s="259"/>
      <c r="FF47" s="259"/>
      <c r="FG47" s="259"/>
      <c r="FH47" s="259"/>
      <c r="FI47" s="259"/>
      <c r="FJ47" s="259"/>
      <c r="FK47" s="259"/>
      <c r="FL47" s="259"/>
      <c r="FM47" s="259"/>
      <c r="FN47" s="259"/>
      <c r="FO47" s="259"/>
      <c r="FP47" s="259"/>
      <c r="FQ47" s="259"/>
      <c r="FR47" s="259"/>
      <c r="FS47" s="259"/>
      <c r="FT47" s="259"/>
      <c r="FU47" s="259"/>
      <c r="FV47" s="259"/>
      <c r="FW47" s="259"/>
      <c r="FX47" s="259"/>
      <c r="FY47" s="259"/>
      <c r="FZ47" s="259"/>
      <c r="GA47" s="259"/>
      <c r="GB47" s="259"/>
      <c r="GC47" s="259"/>
      <c r="GD47" s="259"/>
      <c r="GE47" s="259"/>
      <c r="GF47" s="259"/>
      <c r="GG47" s="259"/>
      <c r="GH47" s="259"/>
      <c r="GI47" s="259"/>
      <c r="GJ47" s="259"/>
      <c r="GK47" s="259"/>
      <c r="GL47" s="259"/>
      <c r="GM47" s="259"/>
      <c r="GN47" s="259"/>
      <c r="GO47" s="259"/>
      <c r="GP47" s="259"/>
      <c r="GQ47" s="259"/>
      <c r="GR47" s="259"/>
      <c r="GS47" s="259"/>
      <c r="GT47" s="259"/>
      <c r="GU47" s="259"/>
      <c r="GV47" s="259"/>
      <c r="GW47" s="259"/>
      <c r="GX47" s="259"/>
      <c r="GY47" s="259"/>
      <c r="GZ47" s="259"/>
      <c r="HA47" s="259"/>
      <c r="HB47" s="259"/>
      <c r="HC47" s="259"/>
      <c r="HD47" s="259"/>
      <c r="HE47" s="259"/>
      <c r="HF47" s="259"/>
      <c r="HG47" s="259"/>
      <c r="HH47" s="259"/>
      <c r="HI47" s="259"/>
      <c r="HJ47" s="259"/>
      <c r="HK47" s="259"/>
      <c r="HL47" s="259"/>
      <c r="HM47" s="259"/>
      <c r="HN47" s="259"/>
      <c r="HO47" s="259"/>
      <c r="HP47" s="259"/>
      <c r="HQ47" s="259"/>
      <c r="HR47" s="259"/>
      <c r="HS47" s="259"/>
      <c r="HT47" s="259"/>
      <c r="HU47" s="259"/>
      <c r="HV47" s="259"/>
      <c r="HW47" s="259"/>
      <c r="HX47" s="259"/>
      <c r="HY47" s="259"/>
      <c r="HZ47" s="259"/>
      <c r="IA47" s="259"/>
      <c r="IB47" s="259"/>
      <c r="IC47" s="259"/>
      <c r="ID47" s="259"/>
      <c r="IE47" s="259"/>
      <c r="IF47" s="259"/>
      <c r="IG47" s="259"/>
      <c r="IH47" s="259"/>
      <c r="II47" s="259"/>
      <c r="IJ47" s="259"/>
      <c r="IK47" s="259"/>
      <c r="IL47" s="259"/>
      <c r="IM47" s="259"/>
      <c r="IN47" s="259"/>
      <c r="IO47" s="259"/>
      <c r="IP47" s="259"/>
      <c r="IQ47" s="259"/>
      <c r="IR47" s="259"/>
      <c r="IS47" s="259"/>
      <c r="IT47" s="259"/>
      <c r="IU47" s="259"/>
      <c r="IV47" s="259"/>
    </row>
    <row r="48" spans="1:256" s="9" customFormat="1" ht="17.25" customHeight="1">
      <c r="A48" s="307"/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8"/>
      <c r="N48" s="309"/>
      <c r="O48" s="309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310"/>
      <c r="AL48" s="310"/>
      <c r="AM48" s="310"/>
      <c r="AN48" s="310"/>
      <c r="AO48" s="310"/>
      <c r="AP48" s="310"/>
      <c r="AQ48" s="310"/>
      <c r="AR48" s="310"/>
      <c r="AS48" s="310"/>
      <c r="AT48" s="310"/>
      <c r="AU48" s="310"/>
      <c r="AV48" s="310"/>
      <c r="AW48" s="310"/>
      <c r="AX48" s="310"/>
      <c r="AY48" s="310"/>
      <c r="AZ48" s="310"/>
      <c r="BA48" s="310"/>
      <c r="BB48" s="310"/>
      <c r="BC48" s="310"/>
      <c r="BD48" s="310"/>
      <c r="BE48" s="310"/>
      <c r="BF48" s="310"/>
      <c r="BG48" s="310"/>
      <c r="BH48" s="310"/>
      <c r="BI48" s="310"/>
      <c r="BJ48" s="310"/>
      <c r="BK48" s="310"/>
      <c r="BL48" s="310"/>
      <c r="BM48" s="310"/>
      <c r="BN48" s="310"/>
      <c r="BO48" s="310"/>
      <c r="BP48" s="310"/>
      <c r="BQ48" s="310"/>
      <c r="BR48" s="310"/>
      <c r="BS48" s="310"/>
      <c r="BT48" s="310"/>
      <c r="BU48" s="310"/>
      <c r="BV48" s="310"/>
      <c r="BW48" s="310"/>
      <c r="BX48" s="310"/>
      <c r="BY48" s="310"/>
      <c r="BZ48" s="310"/>
      <c r="CA48" s="310"/>
      <c r="CB48" s="310"/>
      <c r="CC48" s="310"/>
      <c r="CD48" s="310"/>
      <c r="CE48" s="310"/>
      <c r="CF48" s="310"/>
      <c r="CG48" s="310"/>
      <c r="CH48" s="310"/>
      <c r="CI48" s="310"/>
      <c r="CJ48" s="310"/>
      <c r="CK48" s="310"/>
      <c r="CL48" s="310"/>
      <c r="CM48" s="310"/>
      <c r="CN48" s="310"/>
      <c r="CO48" s="310"/>
      <c r="CP48" s="310"/>
      <c r="CQ48" s="310"/>
      <c r="CR48" s="310"/>
      <c r="CS48" s="310"/>
      <c r="CT48" s="310"/>
      <c r="CU48" s="310"/>
      <c r="CV48" s="310"/>
      <c r="CW48" s="310"/>
      <c r="CX48" s="310"/>
      <c r="CY48" s="310"/>
      <c r="CZ48" s="310"/>
      <c r="DA48" s="310"/>
      <c r="DB48" s="310"/>
      <c r="DC48" s="310"/>
      <c r="DD48" s="310"/>
      <c r="DE48" s="310"/>
      <c r="DF48" s="310"/>
      <c r="DG48" s="310"/>
      <c r="DH48" s="310"/>
      <c r="DI48" s="310"/>
      <c r="DJ48" s="310"/>
      <c r="DK48" s="310"/>
      <c r="DL48" s="310"/>
      <c r="DM48" s="310"/>
      <c r="DN48" s="310"/>
      <c r="DO48" s="310"/>
      <c r="DP48" s="310"/>
      <c r="DQ48" s="310"/>
      <c r="DR48" s="310"/>
      <c r="DS48" s="310"/>
      <c r="DT48" s="310"/>
      <c r="DU48" s="310"/>
      <c r="DV48" s="310"/>
      <c r="DW48" s="310"/>
      <c r="DX48" s="310"/>
      <c r="DY48" s="310"/>
      <c r="DZ48" s="310"/>
      <c r="EA48" s="310"/>
      <c r="EB48" s="310"/>
      <c r="EC48" s="310"/>
      <c r="ED48" s="310"/>
      <c r="EE48" s="310"/>
      <c r="EF48" s="310"/>
      <c r="EG48" s="310"/>
      <c r="EH48" s="310"/>
      <c r="EI48" s="310"/>
      <c r="EJ48" s="310"/>
      <c r="EK48" s="310"/>
      <c r="EL48" s="310"/>
      <c r="EM48" s="310"/>
      <c r="EN48" s="310"/>
      <c r="EO48" s="310"/>
      <c r="EP48" s="310"/>
      <c r="EQ48" s="310"/>
      <c r="ER48" s="310"/>
      <c r="ES48" s="310"/>
      <c r="ET48" s="310"/>
      <c r="EU48" s="310"/>
      <c r="EV48" s="310"/>
      <c r="EW48" s="310"/>
      <c r="EX48" s="310"/>
      <c r="EY48" s="310"/>
      <c r="EZ48" s="310"/>
      <c r="FA48" s="310"/>
      <c r="FB48" s="310"/>
      <c r="FC48" s="310"/>
      <c r="FD48" s="310"/>
      <c r="FE48" s="310"/>
      <c r="FF48" s="310"/>
      <c r="FG48" s="310"/>
      <c r="FH48" s="310"/>
      <c r="FI48" s="310"/>
      <c r="FJ48" s="310"/>
      <c r="FK48" s="310"/>
      <c r="FL48" s="310"/>
      <c r="FM48" s="310"/>
      <c r="FN48" s="310"/>
      <c r="FO48" s="310"/>
      <c r="FP48" s="310"/>
      <c r="FQ48" s="310"/>
      <c r="FR48" s="310"/>
      <c r="FS48" s="310"/>
      <c r="FT48" s="310"/>
      <c r="FU48" s="310"/>
      <c r="FV48" s="310"/>
      <c r="FW48" s="310"/>
      <c r="FX48" s="310"/>
      <c r="FY48" s="310"/>
      <c r="FZ48" s="310"/>
      <c r="GA48" s="310"/>
      <c r="GB48" s="310"/>
      <c r="GC48" s="310"/>
      <c r="GD48" s="310"/>
      <c r="GE48" s="310"/>
      <c r="GF48" s="310"/>
      <c r="GG48" s="310"/>
      <c r="GH48" s="310"/>
      <c r="GI48" s="310"/>
      <c r="GJ48" s="310"/>
      <c r="GK48" s="310"/>
      <c r="GL48" s="310"/>
      <c r="GM48" s="310"/>
      <c r="GN48" s="310"/>
      <c r="GO48" s="310"/>
      <c r="GP48" s="310"/>
      <c r="GQ48" s="310"/>
      <c r="GR48" s="310"/>
      <c r="GS48" s="310"/>
      <c r="GT48" s="310"/>
      <c r="GU48" s="310"/>
      <c r="GV48" s="310"/>
      <c r="GW48" s="310"/>
      <c r="GX48" s="310"/>
      <c r="GY48" s="310"/>
      <c r="GZ48" s="310"/>
      <c r="HA48" s="310"/>
      <c r="HB48" s="310"/>
      <c r="HC48" s="310"/>
      <c r="HD48" s="310"/>
      <c r="HE48" s="310"/>
      <c r="HF48" s="310"/>
      <c r="HG48" s="310"/>
      <c r="HH48" s="310"/>
      <c r="HI48" s="310"/>
      <c r="HJ48" s="310"/>
      <c r="HK48" s="310"/>
      <c r="HL48" s="310"/>
      <c r="HM48" s="310"/>
      <c r="HN48" s="310"/>
      <c r="HO48" s="310"/>
      <c r="HP48" s="310"/>
      <c r="HQ48" s="310"/>
      <c r="HR48" s="310"/>
      <c r="HS48" s="310"/>
      <c r="HT48" s="310"/>
      <c r="HU48" s="310"/>
      <c r="HV48" s="310"/>
      <c r="HW48" s="310"/>
      <c r="HX48" s="310"/>
      <c r="HY48" s="310"/>
      <c r="HZ48" s="310"/>
      <c r="IA48" s="310"/>
      <c r="IB48" s="310"/>
      <c r="IC48" s="310"/>
      <c r="ID48" s="310"/>
      <c r="IE48" s="310"/>
      <c r="IF48" s="310"/>
      <c r="IG48" s="310"/>
      <c r="IH48" s="310"/>
      <c r="II48" s="310"/>
      <c r="IJ48" s="310"/>
      <c r="IK48" s="310"/>
      <c r="IL48" s="310"/>
      <c r="IM48" s="310"/>
      <c r="IN48" s="310"/>
      <c r="IO48" s="310"/>
      <c r="IP48" s="310"/>
      <c r="IQ48" s="310"/>
      <c r="IR48" s="310"/>
      <c r="IS48" s="310"/>
      <c r="IT48" s="310"/>
      <c r="IU48" s="310"/>
      <c r="IV48" s="310"/>
    </row>
    <row r="49" spans="1:15" ht="17.25" customHeight="1">
      <c r="A49" s="307"/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8"/>
      <c r="N49" s="309"/>
      <c r="O49" s="309"/>
    </row>
    <row r="50" spans="1:15" ht="17.25" customHeight="1">
      <c r="A50" s="307"/>
      <c r="B50" s="307"/>
      <c r="C50" s="307"/>
      <c r="D50" s="307"/>
      <c r="E50" s="307"/>
      <c r="F50" s="307"/>
      <c r="G50" s="307"/>
      <c r="H50" s="307"/>
      <c r="I50" s="311"/>
      <c r="J50" s="312"/>
      <c r="K50" s="312"/>
      <c r="L50" s="312"/>
      <c r="M50" s="308"/>
      <c r="N50" s="309"/>
      <c r="O50" s="309"/>
    </row>
    <row r="51" spans="1:15" ht="17.25" customHeight="1">
      <c r="A51" s="307"/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8"/>
      <c r="N51" s="309"/>
      <c r="O51" s="309"/>
    </row>
    <row r="52" spans="1:15" ht="17.25" customHeight="1">
      <c r="A52" s="307"/>
      <c r="B52" s="307"/>
      <c r="C52" s="307"/>
      <c r="D52" s="307"/>
      <c r="E52" s="307"/>
      <c r="F52" s="307"/>
      <c r="G52" s="307"/>
      <c r="H52" s="307"/>
      <c r="I52" s="311"/>
      <c r="J52" s="312"/>
      <c r="K52" s="312"/>
      <c r="L52" s="312"/>
      <c r="M52" s="308"/>
      <c r="N52" s="309"/>
      <c r="O52" s="309"/>
    </row>
    <row r="53" spans="1:15" ht="17.25" customHeight="1">
      <c r="A53" s="469"/>
      <c r="B53" s="469"/>
      <c r="C53" s="307"/>
      <c r="D53" s="307"/>
      <c r="E53" s="307"/>
      <c r="F53" s="307"/>
      <c r="G53" s="307"/>
      <c r="H53" s="307"/>
      <c r="I53" s="307"/>
      <c r="J53" s="307"/>
      <c r="M53" s="308"/>
      <c r="N53" s="309"/>
      <c r="O53" s="309"/>
    </row>
    <row r="54" spans="1:15" ht="17.25" customHeight="1">
      <c r="A54" s="307"/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8"/>
      <c r="N54" s="309"/>
      <c r="O54" s="309"/>
    </row>
    <row r="55" spans="1:15" ht="17.25" customHeight="1">
      <c r="A55" s="307"/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8"/>
      <c r="N55" s="309"/>
      <c r="O55" s="309"/>
    </row>
    <row r="56" spans="1:15" ht="17.25" customHeight="1">
      <c r="A56" s="307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8"/>
      <c r="N56" s="309"/>
      <c r="O56" s="309"/>
    </row>
    <row r="57" spans="1:15" ht="17.25" customHeight="1">
      <c r="A57" s="307"/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8"/>
      <c r="N57" s="309"/>
      <c r="O57" s="309"/>
    </row>
    <row r="58" spans="1:15" ht="17.25" customHeight="1">
      <c r="A58" s="307"/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8"/>
      <c r="N58" s="309"/>
      <c r="O58" s="309"/>
    </row>
    <row r="59" spans="1:15" ht="17.25" customHeight="1">
      <c r="A59" s="307"/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8"/>
      <c r="N59" s="309"/>
      <c r="O59" s="309"/>
    </row>
    <row r="60" spans="1:15" ht="17.25" customHeight="1">
      <c r="A60" s="307"/>
      <c r="B60" s="307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8"/>
      <c r="N60" s="309"/>
      <c r="O60" s="309"/>
    </row>
    <row r="61" spans="1:15" ht="17.25" customHeight="1">
      <c r="A61" s="307"/>
      <c r="B61" s="307"/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8"/>
      <c r="N61" s="309"/>
      <c r="O61" s="309"/>
    </row>
    <row r="62" spans="1:15" ht="17.25" customHeight="1">
      <c r="A62" s="307"/>
      <c r="B62" s="307"/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8"/>
      <c r="N62" s="309"/>
      <c r="O62" s="309"/>
    </row>
    <row r="63" spans="1:15" ht="17.25" customHeight="1">
      <c r="A63" s="307"/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8"/>
      <c r="N63" s="309"/>
      <c r="O63" s="309"/>
    </row>
    <row r="64" spans="1:15" ht="17.25" customHeight="1">
      <c r="A64" s="307"/>
      <c r="B64" s="307"/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8"/>
      <c r="N64" s="309"/>
      <c r="O64" s="309"/>
    </row>
    <row r="65" spans="1:15" ht="17.25" customHeight="1">
      <c r="A65" s="307"/>
      <c r="B65" s="307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8"/>
      <c r="N65" s="309"/>
      <c r="O65" s="309"/>
    </row>
    <row r="66" spans="1:15" ht="17.25" customHeight="1">
      <c r="A66" s="307"/>
      <c r="B66" s="307"/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8"/>
      <c r="N66" s="309"/>
      <c r="O66" s="309"/>
    </row>
    <row r="67" spans="1:15" ht="17.25" customHeight="1">
      <c r="A67" s="307"/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8"/>
      <c r="N67" s="309"/>
      <c r="O67" s="309"/>
    </row>
    <row r="68" spans="1:15" ht="17.25" customHeight="1">
      <c r="A68" s="307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8"/>
      <c r="N68" s="309"/>
      <c r="O68" s="309"/>
    </row>
    <row r="69" spans="1:15" ht="17.25" customHeight="1">
      <c r="A69" s="307"/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8"/>
      <c r="N69" s="309"/>
      <c r="O69" s="309"/>
    </row>
    <row r="70" spans="1:15" ht="17.25" customHeight="1">
      <c r="A70" s="307"/>
      <c r="B70" s="307"/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8"/>
      <c r="N70" s="309"/>
      <c r="O70" s="309"/>
    </row>
    <row r="71" spans="1:15" ht="17.25" customHeight="1">
      <c r="A71" s="307"/>
      <c r="B71" s="307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8"/>
      <c r="N71" s="309"/>
      <c r="O71" s="309"/>
    </row>
    <row r="72" spans="1:15" ht="17.25" customHeight="1">
      <c r="A72" s="307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8"/>
      <c r="N72" s="309"/>
      <c r="O72" s="309"/>
    </row>
    <row r="73" spans="1:15" ht="17.25" customHeight="1">
      <c r="A73" s="307"/>
      <c r="B73" s="307"/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8"/>
      <c r="N73" s="309"/>
      <c r="O73" s="309"/>
    </row>
    <row r="74" spans="1:15" ht="17.25" customHeight="1">
      <c r="A74" s="307"/>
      <c r="B74" s="307"/>
      <c r="C74" s="307"/>
      <c r="D74" s="307"/>
      <c r="E74" s="307"/>
      <c r="F74" s="307"/>
      <c r="G74" s="307"/>
      <c r="H74" s="307"/>
      <c r="I74" s="307"/>
      <c r="J74" s="307"/>
      <c r="K74" s="307"/>
      <c r="L74" s="307"/>
      <c r="M74" s="308"/>
      <c r="N74" s="309"/>
      <c r="O74" s="309"/>
    </row>
    <row r="75" spans="1:15" ht="17.25" customHeight="1">
      <c r="A75" s="307"/>
      <c r="B75" s="307"/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8"/>
      <c r="N75" s="309"/>
      <c r="O75" s="309"/>
    </row>
    <row r="76" spans="1:15" ht="17.25" customHeight="1">
      <c r="A76" s="307"/>
      <c r="B76" s="307"/>
      <c r="C76" s="307"/>
      <c r="D76" s="307"/>
      <c r="E76" s="307"/>
      <c r="F76" s="307"/>
      <c r="G76" s="307"/>
      <c r="H76" s="307"/>
      <c r="I76" s="307"/>
      <c r="J76" s="307"/>
      <c r="K76" s="307"/>
      <c r="L76" s="307"/>
      <c r="M76" s="308"/>
      <c r="N76" s="309"/>
      <c r="O76" s="309"/>
    </row>
    <row r="77" spans="1:15" ht="17.25" customHeight="1">
      <c r="A77" s="307"/>
      <c r="B77" s="307"/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308"/>
      <c r="N77" s="309"/>
      <c r="O77" s="309"/>
    </row>
    <row r="78" spans="1:15" ht="17.25" customHeight="1">
      <c r="A78" s="307"/>
      <c r="B78" s="307"/>
      <c r="C78" s="307"/>
      <c r="D78" s="307"/>
      <c r="E78" s="307"/>
      <c r="F78" s="307"/>
      <c r="G78" s="307"/>
      <c r="H78" s="307"/>
      <c r="I78" s="307"/>
      <c r="J78" s="307"/>
      <c r="K78" s="307"/>
      <c r="L78" s="307"/>
      <c r="M78" s="308"/>
      <c r="N78" s="309"/>
      <c r="O78" s="309"/>
    </row>
    <row r="79" spans="1:15" ht="17.25" customHeight="1">
      <c r="A79" s="307"/>
      <c r="B79" s="307"/>
      <c r="C79" s="307"/>
      <c r="D79" s="307"/>
      <c r="E79" s="307"/>
      <c r="F79" s="307"/>
      <c r="G79" s="307"/>
      <c r="H79" s="307"/>
      <c r="I79" s="307"/>
      <c r="J79" s="307"/>
      <c r="K79" s="307"/>
      <c r="L79" s="307"/>
      <c r="M79" s="308"/>
      <c r="N79" s="309"/>
      <c r="O79" s="309"/>
    </row>
    <row r="80" spans="13:15" ht="17.25" customHeight="1">
      <c r="M80" s="309"/>
      <c r="O80" s="309"/>
    </row>
    <row r="81" spans="13:15" ht="17.25" customHeight="1">
      <c r="M81" s="309"/>
      <c r="O81" s="309"/>
    </row>
    <row r="82" spans="13:15" ht="17.25" customHeight="1">
      <c r="M82" s="309"/>
      <c r="O82" s="309"/>
    </row>
    <row r="83" ht="17.25" customHeight="1">
      <c r="M83" s="309"/>
    </row>
    <row r="84" ht="17.25" customHeight="1">
      <c r="M84" s="309"/>
    </row>
    <row r="85" ht="17.25" customHeight="1">
      <c r="M85" s="309"/>
    </row>
    <row r="86" ht="17.25" customHeight="1">
      <c r="M86" s="309"/>
    </row>
    <row r="87" ht="17.25" customHeight="1">
      <c r="M87" s="309"/>
    </row>
  </sheetData>
  <sheetProtection/>
  <mergeCells count="11">
    <mergeCell ref="A47:E47"/>
    <mergeCell ref="J47:L47"/>
    <mergeCell ref="A53:B53"/>
    <mergeCell ref="A1:L1"/>
    <mergeCell ref="I2:L2"/>
    <mergeCell ref="A3:A4"/>
    <mergeCell ref="B3:D3"/>
    <mergeCell ref="E3:E4"/>
    <mergeCell ref="F3:H3"/>
    <mergeCell ref="I3:I4"/>
    <mergeCell ref="J3:L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firstPageNumber="19" useFirstPageNumber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Administrator</cp:lastModifiedBy>
  <cp:lastPrinted>2017-05-31T05:04:27Z</cp:lastPrinted>
  <dcterms:created xsi:type="dcterms:W3CDTF">2011-07-19T04:40:40Z</dcterms:created>
  <dcterms:modified xsi:type="dcterms:W3CDTF">2017-05-31T05:05:07Z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