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商業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'1'!$A$1:$I$27</definedName>
    <definedName name="_xlnm.Print_Area" localSheetId="3">'3'!$A$1:$E$9</definedName>
    <definedName name="_xlnm.Print_Area" localSheetId="4">'4'!$A$1:$J$79</definedName>
    <definedName name="_xlnm.Print_Titles" localSheetId="4">'4'!$1:$5</definedName>
    <definedName name="SSPN30" localSheetId="4">'4'!#REF!</definedName>
    <definedName name="SSPN30" localSheetId="5">'5'!#REF!</definedName>
    <definedName name="SSPN30_1" localSheetId="4">'4'!#REF!</definedName>
    <definedName name="元データ" localSheetId="5">#REF!</definedName>
    <definedName name="元データ" localSheetId="0">#REF!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<sst xmlns="http://schemas.openxmlformats.org/spreadsheetml/2006/main" count="310" uniqueCount="181">
  <si>
    <t>(各年6月1日現在)</t>
  </si>
  <si>
    <t>※事業所数</t>
  </si>
  <si>
    <t>従業者数</t>
  </si>
  <si>
    <t>年間商品販売額</t>
  </si>
  <si>
    <t>前回比</t>
  </si>
  <si>
    <t>万円</t>
  </si>
  <si>
    <t>昭和</t>
  </si>
  <si>
    <t>年</t>
  </si>
  <si>
    <t>平成</t>
  </si>
  <si>
    <t>14</t>
  </si>
  <si>
    <t>商業統計調査結果から収録。</t>
  </si>
  <si>
    <t>資料：情報統計課</t>
  </si>
  <si>
    <t>昭和47、49、51、60年は5月1日現在。</t>
  </si>
  <si>
    <t xml:space="preserve">平成11年調査において、事業所の捕捉を行っている。                   </t>
  </si>
  <si>
    <t>※平成11年までは商店数。</t>
  </si>
  <si>
    <t>％</t>
  </si>
  <si>
    <t>人</t>
  </si>
  <si>
    <t>年度</t>
  </si>
  <si>
    <t>青果物</t>
  </si>
  <si>
    <t>水産物</t>
  </si>
  <si>
    <t>数量</t>
  </si>
  <si>
    <t>金額</t>
  </si>
  <si>
    <t>千円</t>
  </si>
  <si>
    <t>消費税は除く。</t>
  </si>
  <si>
    <t>産業分類</t>
  </si>
  <si>
    <t>事業　所数</t>
  </si>
  <si>
    <t>従業者数</t>
  </si>
  <si>
    <t>売場面積</t>
  </si>
  <si>
    <t xml:space="preserve"> </t>
  </si>
  <si>
    <t>人</t>
  </si>
  <si>
    <t>総　　　　　　　　　数</t>
  </si>
  <si>
    <t>卸　　　売　　　計</t>
  </si>
  <si>
    <t>小　　　売　　　計</t>
  </si>
  <si>
    <t>百貨店，総合ス－パ－</t>
  </si>
  <si>
    <t>資料：情報統計課</t>
  </si>
  <si>
    <t>(各年6月1日現在)</t>
  </si>
  <si>
    <t>計</t>
  </si>
  <si>
    <t>8時間</t>
  </si>
  <si>
    <t>8時間以上</t>
  </si>
  <si>
    <t>16時間以上</t>
  </si>
  <si>
    <t>終日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</si>
  <si>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</si>
  <si>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</si>
  <si>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</si>
  <si>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</si>
  <si>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</si>
  <si>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</si>
  <si>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</si>
  <si>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未　満</t>
  </si>
  <si>
    <t>16時間未満</t>
  </si>
  <si>
    <t>24時間未満</t>
  </si>
  <si>
    <t>平成11年調査において、事業所の捕捉を行っている。</t>
  </si>
  <si>
    <t>(各年6月1日現在)</t>
  </si>
  <si>
    <t>事業所数</t>
  </si>
  <si>
    <t>年間商品</t>
  </si>
  <si>
    <t>売場面積</t>
  </si>
  <si>
    <t>販売額</t>
  </si>
  <si>
    <t>男</t>
  </si>
  <si>
    <t>女</t>
  </si>
  <si>
    <t>（㎡）</t>
  </si>
  <si>
    <t>(つづき)</t>
  </si>
  <si>
    <t>3,000㎡以上</t>
  </si>
  <si>
    <t>卸売業の売場面積は調査していない。</t>
  </si>
  <si>
    <t>平成</t>
  </si>
  <si>
    <t>年</t>
  </si>
  <si>
    <t>商業（卸売及び小売業）の概況(つづき）</t>
  </si>
  <si>
    <t>資料：川越総合卸売市場株式会社</t>
  </si>
  <si>
    <t>牛乳小売業、新聞小売業の事業所については、営業時間の調査を行っていない。</t>
  </si>
  <si>
    <t>総数</t>
  </si>
  <si>
    <t>※事業所数</t>
  </si>
  <si>
    <t>従業者規模別</t>
  </si>
  <si>
    <t>営業時間（※事業所数）</t>
  </si>
  <si>
    <t>合計</t>
  </si>
  <si>
    <t>従業者数（人）</t>
  </si>
  <si>
    <t>不詳</t>
  </si>
  <si>
    <t xml:space="preserve"> 各種商品卸売業</t>
  </si>
  <si>
    <t xml:space="preserve"> 繊維・衣服等卸売業</t>
  </si>
  <si>
    <t xml:space="preserve"> 飲食料品卸売業</t>
  </si>
  <si>
    <t xml:space="preserve"> 建築材料，鉱物・金属材料等卸売業</t>
  </si>
  <si>
    <t xml:space="preserve"> 機械器具卸売業</t>
  </si>
  <si>
    <t xml:space="preserve"> その他の卸売業</t>
  </si>
  <si>
    <t>Ｇ　商　業</t>
  </si>
  <si>
    <t>年次</t>
  </si>
  <si>
    <t xml:space="preserve"> 3</t>
  </si>
  <si>
    <t>-</t>
  </si>
  <si>
    <t>1～499㎡</t>
  </si>
  <si>
    <t>商業(卸売及び小売業)の推移</t>
  </si>
  <si>
    <t>埼玉川越総合地方卸売市場の取扱高</t>
  </si>
  <si>
    <t>事業所数、従業者数の全国・埼玉県との比較</t>
  </si>
  <si>
    <t>商業(卸売及び小売業)の概況</t>
  </si>
  <si>
    <t>従業者規模別事業所数(卸売及び小売業)、営業時間(小売業)</t>
  </si>
  <si>
    <t>売場面積規模別事業所数、従業者数、年間商品販売額、売場面積(小売業)</t>
  </si>
  <si>
    <t>G-1　商業（卸売及び小売業）の推移</t>
  </si>
  <si>
    <t>％</t>
  </si>
  <si>
    <t xml:space="preserve"> 6</t>
  </si>
  <si>
    <t>　</t>
  </si>
  <si>
    <t xml:space="preserve"> 9</t>
  </si>
  <si>
    <t>16</t>
  </si>
  <si>
    <t>平成3、6、11、26年は7月1日現在。</t>
  </si>
  <si>
    <t>G-2　埼玉川越総合地方卸売市場の取扱高</t>
  </si>
  <si>
    <t>t</t>
  </si>
  <si>
    <t>G-3　事業所数、従業者数の全国・埼玉県との比較</t>
  </si>
  <si>
    <t>（平成26年7月1日現在）</t>
  </si>
  <si>
    <t>区分</t>
  </si>
  <si>
    <t>全国</t>
  </si>
  <si>
    <t>埼玉県</t>
  </si>
  <si>
    <t>川越市</t>
  </si>
  <si>
    <t>卸売業</t>
  </si>
  <si>
    <t>従業者数（人）</t>
  </si>
  <si>
    <t>小売業</t>
  </si>
  <si>
    <t>G-4　商業（卸売及び小売業）の概況</t>
  </si>
  <si>
    <t>百万円</t>
  </si>
  <si>
    <t>㎡</t>
  </si>
  <si>
    <t>-</t>
  </si>
  <si>
    <t>繊維品卸売業（衣服、身の回り品を除く）</t>
  </si>
  <si>
    <t>X</t>
  </si>
  <si>
    <t>衣服卸売業</t>
  </si>
  <si>
    <t>身の回り品卸売業</t>
  </si>
  <si>
    <t>農畜産物・水産物卸売業</t>
  </si>
  <si>
    <t>食料・飲料卸売業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</si>
  <si>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</si>
  <si>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</si>
  <si>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</si>
  <si>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</si>
  <si>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</si>
  <si>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</si>
  <si>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産業機械器具卸売業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</si>
  <si>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</si>
  <si>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</si>
  <si>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</si>
  <si>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</si>
  <si>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</si>
  <si>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紙・紙製品卸売業</t>
  </si>
  <si>
    <t>他に分類されない卸売業</t>
  </si>
  <si>
    <t xml:space="preserve"> 各種商品小売業</t>
  </si>
  <si>
    <t>その他の各種商品小売業（従業者が常時50人未満のもの）</t>
  </si>
  <si>
    <t xml:space="preserve"> 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</si>
  <si>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</si>
  <si>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</si>
  <si>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</si>
  <si>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</si>
  <si>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</si>
  <si>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 xml:space="preserve"> 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</si>
  <si>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</si>
  <si>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</si>
  <si>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</si>
  <si>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</si>
  <si>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</si>
  <si>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</si>
  <si>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</si>
  <si>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 xml:space="preserve"> 機械器具小売業</t>
  </si>
  <si>
    <t>自動車小売業</t>
  </si>
  <si>
    <t>自転車小売業</t>
  </si>
  <si>
    <t>機械器具小売業（自動車、自転車を除く）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</si>
  <si>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</si>
  <si>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</si>
  <si>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</si>
  <si>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</si>
  <si>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</si>
  <si>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</si>
  <si>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</si>
  <si>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</si>
  <si>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</si>
  <si>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</si>
  <si>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 xml:space="preserve"> 無店舗小売業</t>
  </si>
  <si>
    <t>通信販売・訪問販売小売業</t>
  </si>
  <si>
    <t>自動販売機による小売業</t>
  </si>
  <si>
    <t>その他の無店舗小売業</t>
  </si>
  <si>
    <t>G-5　従業者規模別事業所数（卸売及び小売業）、営業時間（小売業）</t>
  </si>
  <si>
    <t>0～2人</t>
  </si>
  <si>
    <t>営業</t>
  </si>
  <si>
    <t>平成11年、26年は7月1日現在。</t>
  </si>
  <si>
    <t>G-6　売場面積規模別事業所数、従業者数、年間商品販売額、</t>
  </si>
  <si>
    <t xml:space="preserve">           売場面積（小売業）</t>
  </si>
  <si>
    <t>（百万円）</t>
  </si>
  <si>
    <t>(つづき)</t>
  </si>
  <si>
    <t>500～1,499㎡</t>
  </si>
  <si>
    <t>1,500～2,999㎡</t>
  </si>
  <si>
    <t>販売額</t>
  </si>
  <si>
    <t>商業統計調査結果から収録。</t>
  </si>
  <si>
    <t>平成26年は7月1日現在。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</si>
</sst>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#\ ##0"/>
    <numFmt numFmtId="178" formatCode="#\ ###\ ###\ ##0;&quot;△&quot;##0;&quot;－&quot;"/>
    <numFmt numFmtId="179" formatCode="##\ ###\ ###\ ##0;##0;&quot;－&quot;"/>
    <numFmt numFmtId="180" formatCode="##\ ##0;&quot;△&quot;##0;&quot;－&quot;"/>
    <numFmt numFmtId="181" formatCode="###\ ###\ ##0;&quot;△&quot;##0;&quot;－&quot;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62" applyFont="1">
      <alignment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5" fillId="0" borderId="0" xfId="62" applyFont="1" applyBorder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38" fontId="4" fillId="0" borderId="0" xfId="49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7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0" xfId="0" applyNumberFormat="1" applyFont="1" applyFill="1" applyBorder="1" applyAlignment="1" applyProtection="1">
      <alignment horizontal="right" vertical="center" wrapText="1"/>
      <protection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2" fillId="0" borderId="10" xfId="0" applyFont="1" applyBorder="1" applyAlignment="1">
      <alignment horizontal="right"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38" fontId="12" fillId="0" borderId="13" xfId="49" applyFont="1" applyBorder="1" applyAlignment="1">
      <alignment vertical="center"/>
    </xf>
    <xf numFmtId="176" fontId="12" fillId="0" borderId="0" xfId="49" applyNumberFormat="1" applyFont="1" applyAlignment="1">
      <alignment vertical="center"/>
    </xf>
    <xf numFmtId="38" fontId="12" fillId="0" borderId="0" xfId="49" applyFont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49" applyNumberFormat="1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49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8" fontId="12" fillId="0" borderId="15" xfId="49" applyFont="1" applyBorder="1" applyAlignment="1">
      <alignment vertical="center"/>
    </xf>
    <xf numFmtId="176" fontId="12" fillId="0" borderId="10" xfId="49" applyNumberFormat="1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10" xfId="62" applyFont="1" applyBorder="1">
      <alignment/>
      <protection/>
    </xf>
    <xf numFmtId="0" fontId="12" fillId="0" borderId="16" xfId="62" applyFont="1" applyBorder="1" applyAlignment="1">
      <alignment horizontal="distributed" vertical="center"/>
      <protection/>
    </xf>
    <xf numFmtId="0" fontId="12" fillId="0" borderId="17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distributed" vertical="center"/>
      <protection/>
    </xf>
    <xf numFmtId="0" fontId="12" fillId="0" borderId="0" xfId="62" applyFont="1" applyAlignment="1">
      <alignment horizontal="distributed" vertical="center"/>
      <protection/>
    </xf>
    <xf numFmtId="0" fontId="12" fillId="0" borderId="19" xfId="62" applyFont="1" applyBorder="1" applyAlignment="1">
      <alignment horizontal="right" vertical="center"/>
      <protection/>
    </xf>
    <xf numFmtId="0" fontId="12" fillId="0" borderId="0" xfId="62" applyFont="1" applyAlignment="1">
      <alignment horizontal="right" vertical="center"/>
      <protection/>
    </xf>
    <xf numFmtId="0" fontId="12" fillId="0" borderId="0" xfId="62" applyNumberFormat="1" applyFont="1" applyAlignment="1">
      <alignment horizontal="center" vertical="center"/>
      <protection/>
    </xf>
    <xf numFmtId="0" fontId="12" fillId="0" borderId="0" xfId="62" applyFont="1" applyAlignment="1">
      <alignment vertical="center"/>
      <protection/>
    </xf>
    <xf numFmtId="38" fontId="12" fillId="0" borderId="13" xfId="51" applyFont="1" applyBorder="1" applyAlignment="1">
      <alignment vertical="center"/>
    </xf>
    <xf numFmtId="38" fontId="12" fillId="0" borderId="0" xfId="51" applyFont="1" applyAlignment="1">
      <alignment vertical="center"/>
    </xf>
    <xf numFmtId="38" fontId="12" fillId="0" borderId="0" xfId="51" applyFont="1" applyBorder="1" applyAlignment="1">
      <alignment vertical="center"/>
    </xf>
    <xf numFmtId="0" fontId="12" fillId="0" borderId="0" xfId="62" applyNumberFormat="1" applyFont="1" applyBorder="1" applyAlignment="1">
      <alignment horizontal="center" vertical="center"/>
      <protection/>
    </xf>
    <xf numFmtId="0" fontId="15" fillId="0" borderId="10" xfId="62" applyFont="1" applyBorder="1" applyAlignment="1">
      <alignment vertical="center"/>
      <protection/>
    </xf>
    <xf numFmtId="0" fontId="12" fillId="0" borderId="10" xfId="62" applyNumberFormat="1" applyFont="1" applyBorder="1" applyAlignment="1">
      <alignment horizontal="center" vertical="center"/>
      <protection/>
    </xf>
    <xf numFmtId="0" fontId="12" fillId="0" borderId="10" xfId="62" applyFont="1" applyBorder="1" applyAlignment="1">
      <alignment vertical="center"/>
      <protection/>
    </xf>
    <xf numFmtId="38" fontId="12" fillId="0" borderId="15" xfId="51" applyFont="1" applyBorder="1" applyAlignment="1">
      <alignment vertical="center"/>
    </xf>
    <xf numFmtId="38" fontId="12" fillId="0" borderId="10" xfId="5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2" fillId="0" borderId="12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38" fontId="12" fillId="0" borderId="19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38" fontId="12" fillId="0" borderId="13" xfId="49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38" fontId="12" fillId="0" borderId="15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0" fontId="12" fillId="0" borderId="21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12" fillId="0" borderId="11" xfId="0" applyFont="1" applyBorder="1" applyAlignment="1">
      <alignment/>
    </xf>
    <xf numFmtId="38" fontId="12" fillId="0" borderId="19" xfId="49" applyFont="1" applyBorder="1" applyAlignment="1">
      <alignment horizontal="right"/>
    </xf>
    <xf numFmtId="38" fontId="12" fillId="0" borderId="0" xfId="49" applyFont="1" applyAlignment="1">
      <alignment horizontal="right" vertical="center"/>
    </xf>
    <xf numFmtId="38" fontId="15" fillId="0" borderId="0" xfId="49" applyFont="1" applyFill="1" applyAlignment="1" applyProtection="1">
      <alignment horizontal="right" vertical="center" wrapText="1"/>
      <protection/>
    </xf>
    <xf numFmtId="38" fontId="15" fillId="0" borderId="0" xfId="49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49" applyFont="1" applyAlignment="1">
      <alignment horizontal="right" vertical="center"/>
    </xf>
    <xf numFmtId="177" fontId="12" fillId="0" borderId="11" xfId="0" applyNumberFormat="1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horizontal="right" vertical="center" wrapText="1"/>
      <protection/>
    </xf>
    <xf numFmtId="38" fontId="12" fillId="0" borderId="0" xfId="49" applyFont="1" applyFill="1" applyAlignment="1" applyProtection="1">
      <alignment horizontal="right" vertical="center" wrapText="1"/>
      <protection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distributed" vertical="center"/>
    </xf>
    <xf numFmtId="0" fontId="12" fillId="0" borderId="22" xfId="0" applyFont="1" applyBorder="1" applyAlignment="1">
      <alignment vertical="center"/>
    </xf>
    <xf numFmtId="38" fontId="12" fillId="0" borderId="10" xfId="49" applyFont="1" applyFill="1" applyBorder="1" applyAlignment="1" applyProtection="1">
      <alignment horizontal="right" vertical="center" wrapText="1"/>
      <protection/>
    </xf>
    <xf numFmtId="38" fontId="15" fillId="0" borderId="10" xfId="49" applyFont="1" applyBorder="1" applyAlignment="1">
      <alignment horizontal="righ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9" xfId="0" applyFont="1" applyBorder="1" applyAlignment="1">
      <alignment horizontal="right"/>
    </xf>
    <xf numFmtId="177" fontId="12" fillId="0" borderId="11" xfId="0" applyNumberFormat="1" applyFont="1" applyFill="1" applyBorder="1" applyAlignment="1" applyProtection="1">
      <alignment horizontal="left" vertical="center"/>
      <protection/>
    </xf>
    <xf numFmtId="38" fontId="12" fillId="0" borderId="0" xfId="49" applyFont="1" applyFill="1" applyAlignment="1" applyProtection="1">
      <alignment horizontal="right" vertical="center" wrapText="1"/>
      <protection locked="0"/>
    </xf>
    <xf numFmtId="38" fontId="12" fillId="0" borderId="0" xfId="49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11" xfId="0" applyFont="1" applyFill="1" applyBorder="1" applyAlignment="1" applyProtection="1">
      <alignment vertical="center"/>
      <protection/>
    </xf>
    <xf numFmtId="38" fontId="12" fillId="0" borderId="0" xfId="49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177" fontId="12" fillId="0" borderId="11" xfId="0" applyNumberFormat="1" applyFont="1" applyFill="1" applyBorder="1" applyAlignment="1">
      <alignment horizontal="left" vertical="center"/>
    </xf>
    <xf numFmtId="38" fontId="15" fillId="0" borderId="0" xfId="49" applyFont="1" applyAlignment="1">
      <alignment vertical="center"/>
    </xf>
    <xf numFmtId="38" fontId="12" fillId="0" borderId="13" xfId="49" applyFont="1" applyFill="1" applyBorder="1" applyAlignment="1" applyProtection="1">
      <alignment horizontal="right" vertical="center" wrapText="1"/>
      <protection locked="0"/>
    </xf>
    <xf numFmtId="177" fontId="12" fillId="0" borderId="0" xfId="0" applyNumberFormat="1" applyFont="1" applyFill="1" applyBorder="1" applyAlignment="1">
      <alignment horizontal="left" vertical="center"/>
    </xf>
    <xf numFmtId="38" fontId="12" fillId="0" borderId="13" xfId="49" applyFont="1" applyFill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2" fillId="0" borderId="23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top" shrinkToFit="1"/>
    </xf>
    <xf numFmtId="0" fontId="12" fillId="0" borderId="16" xfId="0" applyFont="1" applyBorder="1" applyAlignment="1">
      <alignment horizontal="center" vertical="top" shrinkToFit="1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38" fontId="12" fillId="0" borderId="0" xfId="49" applyFont="1" applyFill="1" applyBorder="1" applyAlignment="1" applyProtection="1">
      <alignment vertical="center"/>
      <protection locked="0"/>
    </xf>
    <xf numFmtId="38" fontId="12" fillId="0" borderId="0" xfId="49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38" fontId="12" fillId="0" borderId="10" xfId="49" applyFont="1" applyFill="1" applyBorder="1" applyAlignment="1" applyProtection="1">
      <alignment vertical="center"/>
      <protection/>
    </xf>
    <xf numFmtId="56" fontId="12" fillId="0" borderId="17" xfId="0" applyNumberFormat="1" applyFont="1" applyFill="1" applyBorder="1" applyAlignment="1">
      <alignment horizontal="center" vertical="center" shrinkToFit="1"/>
    </xf>
    <xf numFmtId="56" fontId="12" fillId="0" borderId="26" xfId="0" applyNumberFormat="1" applyFont="1" applyFill="1" applyBorder="1" applyAlignment="1">
      <alignment horizontal="distributed" vertical="center" shrinkToFit="1"/>
    </xf>
    <xf numFmtId="56" fontId="12" fillId="0" borderId="23" xfId="0" applyNumberFormat="1" applyFont="1" applyFill="1" applyBorder="1" applyAlignment="1">
      <alignment horizontal="distributed" vertical="center" shrinkToFit="1"/>
    </xf>
    <xf numFmtId="56" fontId="12" fillId="0" borderId="24" xfId="0" applyNumberFormat="1" applyFont="1" applyFill="1" applyBorder="1" applyAlignment="1">
      <alignment horizontal="right" vertical="center" shrinkToFit="1"/>
    </xf>
    <xf numFmtId="56" fontId="12" fillId="0" borderId="24" xfId="0" applyNumberFormat="1" applyFont="1" applyFill="1" applyBorder="1" applyAlignment="1">
      <alignment horizontal="right" vertical="center" wrapText="1"/>
    </xf>
    <xf numFmtId="56" fontId="12" fillId="0" borderId="16" xfId="0" applyNumberFormat="1" applyFont="1" applyFill="1" applyBorder="1" applyAlignment="1">
      <alignment horizontal="right" vertical="center" wrapText="1"/>
    </xf>
    <xf numFmtId="38" fontId="12" fillId="0" borderId="19" xfId="49" applyFont="1" applyFill="1" applyBorder="1" applyAlignment="1" applyProtection="1">
      <alignment horizontal="right" vertical="center" wrapText="1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 locked="0"/>
    </xf>
    <xf numFmtId="0" fontId="12" fillId="0" borderId="11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38" fontId="12" fillId="0" borderId="15" xfId="49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181" fontId="12" fillId="0" borderId="0" xfId="0" applyNumberFormat="1" applyFont="1" applyFill="1" applyBorder="1" applyAlignment="1" applyProtection="1">
      <alignment horizontal="right" vertical="center" wrapText="1"/>
      <protection/>
    </xf>
    <xf numFmtId="178" fontId="12" fillId="0" borderId="0" xfId="0" applyNumberFormat="1" applyFont="1" applyFill="1" applyBorder="1" applyAlignment="1" applyProtection="1">
      <alignment horizontal="right" vertical="center" wrapText="1"/>
      <protection/>
    </xf>
    <xf numFmtId="178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37" fillId="0" borderId="0" xfId="43" applyNumberFormat="1" applyFont="1" applyFill="1" applyAlignment="1" applyProtection="1">
      <alignment vertical="center"/>
      <protection/>
    </xf>
    <xf numFmtId="0" fontId="37" fillId="0" borderId="0" xfId="43" applyNumberFormat="1" applyFont="1" applyFill="1" applyBorder="1" applyAlignment="1" applyProtection="1">
      <alignment vertical="center"/>
      <protection/>
    </xf>
    <xf numFmtId="0" fontId="37" fillId="0" borderId="0" xfId="43" applyFont="1" applyAlignment="1" applyProtection="1">
      <alignment/>
      <protection/>
    </xf>
    <xf numFmtId="0" fontId="13" fillId="0" borderId="0" xfId="0" applyFont="1" applyAlignment="1">
      <alignment horizontal="center" vertical="center"/>
    </xf>
    <xf numFmtId="38" fontId="5" fillId="0" borderId="0" xfId="0" applyNumberFormat="1" applyFont="1" applyAlignment="1">
      <alignment vertical="center" wrapText="1"/>
    </xf>
    <xf numFmtId="0" fontId="12" fillId="0" borderId="22" xfId="0" applyFont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2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12" fillId="0" borderId="19" xfId="0" applyFont="1" applyBorder="1" applyAlignment="1">
      <alignment horizontal="distributed" vertical="center"/>
    </xf>
    <xf numFmtId="0" fontId="12" fillId="0" borderId="27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right" vertical="center"/>
      <protection/>
    </xf>
    <xf numFmtId="0" fontId="14" fillId="0" borderId="0" xfId="62" applyFont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32" xfId="62" applyFont="1" applyBorder="1" applyAlignment="1">
      <alignment horizontal="distributed" vertical="center"/>
      <protection/>
    </xf>
    <xf numFmtId="0" fontId="12" fillId="0" borderId="12" xfId="62" applyFont="1" applyBorder="1" applyAlignment="1">
      <alignment horizontal="distributed" vertical="center"/>
      <protection/>
    </xf>
    <xf numFmtId="0" fontId="12" fillId="0" borderId="12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25" xfId="62" applyFont="1" applyFill="1" applyBorder="1" applyAlignment="1">
      <alignment horizontal="center" vertical="distributed" textRotation="255"/>
      <protection/>
    </xf>
    <xf numFmtId="0" fontId="0" fillId="0" borderId="30" xfId="0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 horizontal="distributed" vertical="center" indent="3"/>
    </xf>
    <xf numFmtId="0" fontId="12" fillId="0" borderId="32" xfId="0" applyFont="1" applyBorder="1" applyAlignment="1">
      <alignment horizontal="distributed" vertical="center" indent="3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0" xfId="49" applyNumberFormat="1" applyFont="1" applyBorder="1" applyAlignment="1">
      <alignment horizontal="left" vertical="center"/>
    </xf>
    <xf numFmtId="0" fontId="15" fillId="0" borderId="11" xfId="49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7" xfId="0" applyFont="1" applyBorder="1" applyAlignment="1">
      <alignment horizontal="distributed" vertical="center" wrapText="1"/>
    </xf>
    <xf numFmtId="0" fontId="12" fillId="0" borderId="28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 wrapText="1"/>
    </xf>
    <xf numFmtId="0" fontId="12" fillId="0" borderId="29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distributed" vertical="center" wrapText="1"/>
    </xf>
    <xf numFmtId="0" fontId="12" fillId="0" borderId="20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 wrapText="1"/>
    </xf>
    <xf numFmtId="0" fontId="12" fillId="0" borderId="32" xfId="0" applyFont="1" applyBorder="1" applyAlignment="1">
      <alignment horizontal="distributed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distributed" vertical="center" wrapText="1"/>
    </xf>
    <xf numFmtId="0" fontId="12" fillId="0" borderId="33" xfId="0" applyFont="1" applyBorder="1" applyAlignment="1">
      <alignment horizontal="distributed" vertical="center" wrapText="1"/>
    </xf>
    <xf numFmtId="0" fontId="12" fillId="0" borderId="34" xfId="0" applyFont="1" applyBorder="1" applyAlignment="1">
      <alignment horizontal="distributed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56" fontId="12" fillId="0" borderId="34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56" fontId="12" fillId="0" borderId="17" xfId="0" applyNumberFormat="1" applyFont="1" applyFill="1" applyBorder="1" applyAlignment="1">
      <alignment horizontal="center" vertical="center" shrinkToFit="1"/>
    </xf>
    <xf numFmtId="56" fontId="12" fillId="0" borderId="26" xfId="0" applyNumberFormat="1" applyFont="1" applyFill="1" applyBorder="1" applyAlignment="1">
      <alignment horizontal="center" vertical="center" wrapText="1"/>
    </xf>
    <xf numFmtId="56" fontId="12" fillId="0" borderId="23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56" fontId="12" fillId="0" borderId="19" xfId="0" applyNumberFormat="1" applyFont="1" applyFill="1" applyBorder="1" applyAlignment="1">
      <alignment horizontal="center" vertical="center" wrapText="1"/>
    </xf>
    <xf numFmtId="56" fontId="12" fillId="0" borderId="13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19" xfId="0" applyFont="1" applyBorder="1" applyAlignment="1">
      <alignment horizontal="distributed" vertical="center" shrinkToFit="1"/>
    </xf>
    <xf numFmtId="0" fontId="12" fillId="0" borderId="14" xfId="0" applyFont="1" applyBorder="1" applyAlignment="1">
      <alignment horizontal="distributed" vertical="center" shrinkToFit="1"/>
    </xf>
    <xf numFmtId="0" fontId="12" fillId="0" borderId="25" xfId="0" applyFont="1" applyBorder="1" applyAlignment="1">
      <alignment horizontal="distributed" vertical="center" shrinkToFit="1"/>
    </xf>
    <xf numFmtId="0" fontId="12" fillId="0" borderId="16" xfId="0" applyFont="1" applyBorder="1" applyAlignment="1">
      <alignment horizontal="distributed" vertical="center" shrinkToFit="1"/>
    </xf>
    <xf numFmtId="0" fontId="12" fillId="0" borderId="29" xfId="0" applyFont="1" applyBorder="1" applyAlignment="1">
      <alignment horizontal="distributed" vertical="center" shrinkToFit="1"/>
    </xf>
    <xf numFmtId="0" fontId="12" fillId="0" borderId="30" xfId="0" applyFont="1" applyBorder="1" applyAlignment="1">
      <alignment horizontal="distributed" vertical="center" shrinkToFit="1"/>
    </xf>
    <xf numFmtId="0" fontId="12" fillId="0" borderId="27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5.25390625" style="180" customWidth="1"/>
    <col min="2" max="2" width="70.625" style="174" customWidth="1"/>
    <col min="3" max="16384" width="9.00390625" style="174" customWidth="1"/>
  </cols>
  <sheetData>
    <row r="1" spans="1:2" ht="22.5" customHeight="1">
      <c r="A1" s="183" t="s">
        <v>81</v>
      </c>
      <c r="B1" s="183"/>
    </row>
    <row r="2" spans="1:2" ht="14.25">
      <c r="A2" s="175"/>
      <c r="B2" s="176"/>
    </row>
    <row r="3" spans="1:2" ht="22.5" customHeight="1">
      <c r="A3" s="40">
        <v>1</v>
      </c>
      <c r="B3" s="177" t="s">
        <v>86</v>
      </c>
    </row>
    <row r="4" spans="1:2" ht="22.5" customHeight="1">
      <c r="A4" s="40">
        <v>2</v>
      </c>
      <c r="B4" s="177" t="s">
        <v>87</v>
      </c>
    </row>
    <row r="5" spans="1:2" ht="22.5" customHeight="1">
      <c r="A5" s="40">
        <v>3</v>
      </c>
      <c r="B5" s="177" t="s">
        <v>88</v>
      </c>
    </row>
    <row r="6" spans="1:2" ht="22.5" customHeight="1">
      <c r="A6" s="40">
        <v>4</v>
      </c>
      <c r="B6" s="178" t="s">
        <v>89</v>
      </c>
    </row>
    <row r="7" spans="1:2" ht="22.5" customHeight="1">
      <c r="A7" s="40">
        <v>5</v>
      </c>
      <c r="B7" s="177" t="s">
        <v>90</v>
      </c>
    </row>
    <row r="8" spans="1:2" ht="22.5" customHeight="1">
      <c r="A8" s="39">
        <v>6</v>
      </c>
      <c r="B8" s="179" t="s">
        <v>91</v>
      </c>
    </row>
  </sheetData>
  <sheetProtection/>
  <mergeCells count="1">
    <mergeCell ref="A1:B1"/>
  </mergeCells>
  <hyperlinks>
    <hyperlink ref="B3" location="'1'!A1" tooltip="1" display="商業(卸売及び小売業)の推移"/>
    <hyperlink ref="B4" location="'2'!A1" tooltip="2" display="埼玉川越総合地方卸売市場の取扱高"/>
    <hyperlink ref="B5" location="'3'!A1" tooltip="3" display="事業所数、従業者数の全国・埼玉県との比較"/>
    <hyperlink ref="B6" location="'4'!A1" tooltip="4" display="商業(卸売及び小売業)の概況"/>
    <hyperlink ref="B7" location="'5'!A1" tooltip="5" display="従業者規模別事業所数(卸売及び小売業)、営業時間(小売業)"/>
    <hyperlink ref="B8" location="'6'!A1" tooltip="6" display="売場面積規模別事業所数、従業者数、年間商品販売額、売場面積(小売業)"/>
  </hyperlink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4.875" style="4" customWidth="1"/>
    <col min="2" max="2" width="4.25390625" style="4" customWidth="1"/>
    <col min="3" max="3" width="2.875" style="4" customWidth="1"/>
    <col min="4" max="4" width="12.75390625" style="4" customWidth="1"/>
    <col min="5" max="5" width="10.75390625" style="4" customWidth="1"/>
    <col min="6" max="6" width="13.75390625" style="4" customWidth="1"/>
    <col min="7" max="7" width="10.75390625" style="4" customWidth="1"/>
    <col min="8" max="8" width="16.50390625" style="4" customWidth="1"/>
    <col min="9" max="9" width="10.625" style="4" customWidth="1"/>
    <col min="10" max="16384" width="9.00390625" style="4" customWidth="1"/>
  </cols>
  <sheetData>
    <row r="1" spans="1:9" s="1" customFormat="1" ht="17.25">
      <c r="A1" s="186" t="s">
        <v>92</v>
      </c>
      <c r="B1" s="186"/>
      <c r="C1" s="186"/>
      <c r="D1" s="186"/>
      <c r="E1" s="186"/>
      <c r="F1" s="186"/>
      <c r="G1" s="186"/>
      <c r="H1" s="186"/>
      <c r="I1" s="186"/>
    </row>
    <row r="2" spans="1:9" s="3" customFormat="1" ht="17.25" customHeight="1" thickBot="1">
      <c r="A2" s="35"/>
      <c r="B2" s="35"/>
      <c r="C2" s="35"/>
      <c r="D2" s="35"/>
      <c r="E2" s="35"/>
      <c r="F2" s="35"/>
      <c r="G2" s="35"/>
      <c r="H2" s="187" t="s">
        <v>0</v>
      </c>
      <c r="I2" s="187"/>
    </row>
    <row r="3" spans="1:9" ht="9.75" customHeight="1">
      <c r="A3" s="188" t="s">
        <v>82</v>
      </c>
      <c r="B3" s="188"/>
      <c r="C3" s="189"/>
      <c r="D3" s="194" t="s">
        <v>1</v>
      </c>
      <c r="E3" s="42"/>
      <c r="F3" s="194" t="s">
        <v>2</v>
      </c>
      <c r="G3" s="43"/>
      <c r="H3" s="194" t="s">
        <v>3</v>
      </c>
      <c r="I3" s="43"/>
    </row>
    <row r="4" spans="1:9" ht="13.5" customHeight="1">
      <c r="A4" s="190"/>
      <c r="B4" s="190"/>
      <c r="C4" s="191"/>
      <c r="D4" s="195"/>
      <c r="E4" s="198" t="s">
        <v>4</v>
      </c>
      <c r="F4" s="195"/>
      <c r="G4" s="198" t="s">
        <v>4</v>
      </c>
      <c r="H4" s="195"/>
      <c r="I4" s="198" t="s">
        <v>4</v>
      </c>
    </row>
    <row r="5" spans="1:9" ht="12" customHeight="1">
      <c r="A5" s="192"/>
      <c r="B5" s="192"/>
      <c r="C5" s="193"/>
      <c r="D5" s="196"/>
      <c r="E5" s="196"/>
      <c r="F5" s="196"/>
      <c r="G5" s="196"/>
      <c r="H5" s="196"/>
      <c r="I5" s="196"/>
    </row>
    <row r="6" spans="1:9" ht="18.75" customHeight="1">
      <c r="A6" s="44"/>
      <c r="B6" s="44"/>
      <c r="C6" s="44"/>
      <c r="D6" s="45"/>
      <c r="E6" s="46" t="s">
        <v>15</v>
      </c>
      <c r="F6" s="46" t="s">
        <v>16</v>
      </c>
      <c r="G6" s="46" t="s">
        <v>93</v>
      </c>
      <c r="H6" s="47" t="s">
        <v>5</v>
      </c>
      <c r="I6" s="46" t="s">
        <v>93</v>
      </c>
    </row>
    <row r="7" spans="1:9" s="3" customFormat="1" ht="20.25" customHeight="1">
      <c r="A7" s="48" t="s">
        <v>6</v>
      </c>
      <c r="B7" s="49">
        <v>45</v>
      </c>
      <c r="C7" s="50" t="s">
        <v>7</v>
      </c>
      <c r="D7" s="51">
        <v>2500</v>
      </c>
      <c r="E7" s="52">
        <v>107.5</v>
      </c>
      <c r="F7" s="53">
        <v>10189</v>
      </c>
      <c r="G7" s="52">
        <v>114</v>
      </c>
      <c r="H7" s="53">
        <v>8091890</v>
      </c>
      <c r="I7" s="52">
        <v>154.9</v>
      </c>
    </row>
    <row r="8" spans="1:9" s="3" customFormat="1" ht="20.25" customHeight="1">
      <c r="A8" s="48"/>
      <c r="B8" s="49">
        <v>47</v>
      </c>
      <c r="C8" s="54"/>
      <c r="D8" s="51">
        <v>2605</v>
      </c>
      <c r="E8" s="52">
        <v>104.2</v>
      </c>
      <c r="F8" s="53">
        <v>10897</v>
      </c>
      <c r="G8" s="52">
        <v>106.9</v>
      </c>
      <c r="H8" s="53">
        <v>9929289</v>
      </c>
      <c r="I8" s="52">
        <v>122.7</v>
      </c>
    </row>
    <row r="9" spans="1:9" s="3" customFormat="1" ht="20.25" customHeight="1">
      <c r="A9" s="48"/>
      <c r="B9" s="49">
        <v>49</v>
      </c>
      <c r="C9" s="54"/>
      <c r="D9" s="51">
        <v>2735</v>
      </c>
      <c r="E9" s="55">
        <v>105</v>
      </c>
      <c r="F9" s="53">
        <v>12351</v>
      </c>
      <c r="G9" s="55">
        <v>113.3</v>
      </c>
      <c r="H9" s="53">
        <v>19200823</v>
      </c>
      <c r="I9" s="55">
        <v>193.4</v>
      </c>
    </row>
    <row r="10" spans="1:9" s="3" customFormat="1" ht="20.25" customHeight="1">
      <c r="A10" s="48"/>
      <c r="B10" s="49">
        <v>51</v>
      </c>
      <c r="C10" s="54"/>
      <c r="D10" s="51">
        <v>3125</v>
      </c>
      <c r="E10" s="52">
        <v>114.3</v>
      </c>
      <c r="F10" s="53">
        <v>14074</v>
      </c>
      <c r="G10" s="52">
        <v>114</v>
      </c>
      <c r="H10" s="53">
        <v>25085820</v>
      </c>
      <c r="I10" s="52">
        <v>130.6</v>
      </c>
    </row>
    <row r="11" spans="1:9" s="3" customFormat="1" ht="20.25" customHeight="1">
      <c r="A11" s="48"/>
      <c r="B11" s="49">
        <v>54</v>
      </c>
      <c r="C11" s="54"/>
      <c r="D11" s="51">
        <v>3361</v>
      </c>
      <c r="E11" s="52">
        <v>107.6</v>
      </c>
      <c r="F11" s="53">
        <v>15693</v>
      </c>
      <c r="G11" s="52">
        <v>111.5</v>
      </c>
      <c r="H11" s="53">
        <v>39371341</v>
      </c>
      <c r="I11" s="52">
        <v>156.9</v>
      </c>
    </row>
    <row r="12" spans="1:9" s="3" customFormat="1" ht="20.25" customHeight="1">
      <c r="A12" s="48"/>
      <c r="B12" s="49">
        <v>57</v>
      </c>
      <c r="C12" s="54"/>
      <c r="D12" s="51">
        <v>3584</v>
      </c>
      <c r="E12" s="52">
        <v>106.6</v>
      </c>
      <c r="F12" s="53">
        <v>17775</v>
      </c>
      <c r="G12" s="52">
        <v>113.3</v>
      </c>
      <c r="H12" s="53">
        <v>49981770</v>
      </c>
      <c r="I12" s="52">
        <v>126.9</v>
      </c>
    </row>
    <row r="13" spans="1:9" s="3" customFormat="1" ht="20.25" customHeight="1">
      <c r="A13" s="48"/>
      <c r="B13" s="49">
        <v>60</v>
      </c>
      <c r="C13" s="54"/>
      <c r="D13" s="51">
        <v>3418</v>
      </c>
      <c r="E13" s="52">
        <v>95.4</v>
      </c>
      <c r="F13" s="53">
        <v>18243</v>
      </c>
      <c r="G13" s="52">
        <v>102.6</v>
      </c>
      <c r="H13" s="53">
        <v>60368878</v>
      </c>
      <c r="I13" s="52">
        <v>120.8</v>
      </c>
    </row>
    <row r="14" spans="1:9" s="3" customFormat="1" ht="20.25" customHeight="1">
      <c r="A14" s="48"/>
      <c r="B14" s="49">
        <v>63</v>
      </c>
      <c r="C14" s="54"/>
      <c r="D14" s="51">
        <v>3393</v>
      </c>
      <c r="E14" s="52">
        <v>99.3</v>
      </c>
      <c r="F14" s="53">
        <v>19916</v>
      </c>
      <c r="G14" s="52">
        <v>109.2</v>
      </c>
      <c r="H14" s="53">
        <v>72649515</v>
      </c>
      <c r="I14" s="52">
        <v>120.3</v>
      </c>
    </row>
    <row r="15" spans="1:9" s="3" customFormat="1" ht="20.25" customHeight="1">
      <c r="A15" s="48" t="s">
        <v>8</v>
      </c>
      <c r="B15" s="49" t="s">
        <v>83</v>
      </c>
      <c r="C15" s="50" t="s">
        <v>7</v>
      </c>
      <c r="D15" s="51">
        <v>3491</v>
      </c>
      <c r="E15" s="52">
        <v>102.9</v>
      </c>
      <c r="F15" s="53">
        <v>21616</v>
      </c>
      <c r="G15" s="52">
        <v>108.5</v>
      </c>
      <c r="H15" s="53">
        <v>87135882</v>
      </c>
      <c r="I15" s="52">
        <v>119.9</v>
      </c>
    </row>
    <row r="16" spans="1:11" s="3" customFormat="1" ht="20.25" customHeight="1">
      <c r="A16" s="48"/>
      <c r="B16" s="49" t="s">
        <v>94</v>
      </c>
      <c r="C16" s="54"/>
      <c r="D16" s="51">
        <v>3332</v>
      </c>
      <c r="E16" s="52">
        <v>95.4</v>
      </c>
      <c r="F16" s="53">
        <v>23040</v>
      </c>
      <c r="G16" s="52">
        <v>106.6</v>
      </c>
      <c r="H16" s="53">
        <v>83290830</v>
      </c>
      <c r="I16" s="52">
        <v>95.6</v>
      </c>
      <c r="K16" s="3" t="s">
        <v>95</v>
      </c>
    </row>
    <row r="17" spans="1:9" s="3" customFormat="1" ht="20.25" customHeight="1">
      <c r="A17" s="54"/>
      <c r="B17" s="49" t="s">
        <v>96</v>
      </c>
      <c r="C17" s="54"/>
      <c r="D17" s="51">
        <v>3076</v>
      </c>
      <c r="E17" s="52">
        <v>92.3</v>
      </c>
      <c r="F17" s="53">
        <v>22364</v>
      </c>
      <c r="G17" s="52">
        <v>97.1</v>
      </c>
      <c r="H17" s="53">
        <v>84678581</v>
      </c>
      <c r="I17" s="52">
        <v>101.7</v>
      </c>
    </row>
    <row r="18" spans="1:9" s="5" customFormat="1" ht="20.25" customHeight="1">
      <c r="A18" s="56"/>
      <c r="B18" s="57">
        <v>11</v>
      </c>
      <c r="C18" s="58"/>
      <c r="D18" s="51">
        <v>3237</v>
      </c>
      <c r="E18" s="59">
        <v>105.2</v>
      </c>
      <c r="F18" s="60">
        <v>25968</v>
      </c>
      <c r="G18" s="59">
        <v>116.1</v>
      </c>
      <c r="H18" s="60">
        <v>86385271</v>
      </c>
      <c r="I18" s="59">
        <v>102</v>
      </c>
    </row>
    <row r="19" spans="1:9" s="5" customFormat="1" ht="20.25" customHeight="1">
      <c r="A19" s="56"/>
      <c r="B19" s="57" t="s">
        <v>9</v>
      </c>
      <c r="C19" s="58"/>
      <c r="D19" s="51">
        <v>3005</v>
      </c>
      <c r="E19" s="59">
        <v>92.8</v>
      </c>
      <c r="F19" s="60">
        <v>25758</v>
      </c>
      <c r="G19" s="59">
        <v>99.2</v>
      </c>
      <c r="H19" s="60">
        <v>77125225</v>
      </c>
      <c r="I19" s="59">
        <v>89.3</v>
      </c>
    </row>
    <row r="20" spans="1:9" s="5" customFormat="1" ht="20.25" customHeight="1">
      <c r="A20" s="56"/>
      <c r="B20" s="57" t="s">
        <v>97</v>
      </c>
      <c r="C20" s="61"/>
      <c r="D20" s="60">
        <v>2847</v>
      </c>
      <c r="E20" s="59">
        <f>D20/D19*100</f>
        <v>94.74209650582362</v>
      </c>
      <c r="F20" s="60">
        <v>24560</v>
      </c>
      <c r="G20" s="59">
        <f>F20/F19*100</f>
        <v>95.3490177808836</v>
      </c>
      <c r="H20" s="60">
        <v>78577704</v>
      </c>
      <c r="I20" s="59">
        <f>H20/H19*100</f>
        <v>101.88327359822938</v>
      </c>
    </row>
    <row r="21" spans="1:9" s="5" customFormat="1" ht="20.25" customHeight="1">
      <c r="A21" s="56"/>
      <c r="B21" s="62">
        <v>19</v>
      </c>
      <c r="C21" s="61"/>
      <c r="D21" s="60">
        <v>2661</v>
      </c>
      <c r="E21" s="59">
        <v>93.5</v>
      </c>
      <c r="F21" s="60">
        <v>23542</v>
      </c>
      <c r="G21" s="59">
        <v>95.9</v>
      </c>
      <c r="H21" s="60">
        <v>74208205</v>
      </c>
      <c r="I21" s="59">
        <v>94.4</v>
      </c>
    </row>
    <row r="22" spans="1:9" s="5" customFormat="1" ht="20.25" customHeight="1" thickBot="1">
      <c r="A22" s="63"/>
      <c r="B22" s="64">
        <v>26</v>
      </c>
      <c r="C22" s="65"/>
      <c r="D22" s="66">
        <v>1850</v>
      </c>
      <c r="E22" s="67">
        <v>69.5</v>
      </c>
      <c r="F22" s="68">
        <v>18651</v>
      </c>
      <c r="G22" s="67">
        <v>79.2</v>
      </c>
      <c r="H22" s="68">
        <v>63951531</v>
      </c>
      <c r="I22" s="67">
        <v>86.2</v>
      </c>
    </row>
    <row r="23" spans="1:9" s="6" customFormat="1" ht="16.5" customHeight="1">
      <c r="A23" s="185" t="s">
        <v>10</v>
      </c>
      <c r="B23" s="185"/>
      <c r="C23" s="185"/>
      <c r="D23" s="185"/>
      <c r="E23" s="185"/>
      <c r="F23" s="185"/>
      <c r="G23" s="185"/>
      <c r="H23" s="197" t="s">
        <v>11</v>
      </c>
      <c r="I23" s="197"/>
    </row>
    <row r="24" spans="1:9" s="3" customFormat="1" ht="16.5" customHeight="1">
      <c r="A24" s="185" t="s">
        <v>12</v>
      </c>
      <c r="B24" s="185"/>
      <c r="C24" s="185"/>
      <c r="D24" s="185"/>
      <c r="E24" s="185"/>
      <c r="F24" s="185"/>
      <c r="G24" s="185"/>
      <c r="H24" s="50"/>
      <c r="I24" s="50"/>
    </row>
    <row r="25" spans="1:9" s="3" customFormat="1" ht="16.5" customHeight="1">
      <c r="A25" s="184" t="s">
        <v>98</v>
      </c>
      <c r="B25" s="184"/>
      <c r="C25" s="184"/>
      <c r="D25" s="184"/>
      <c r="E25" s="184"/>
      <c r="F25" s="184"/>
      <c r="G25" s="184"/>
      <c r="H25" s="184"/>
      <c r="I25" s="50"/>
    </row>
    <row r="26" spans="1:9" s="3" customFormat="1" ht="16.5" customHeight="1">
      <c r="A26" s="184" t="s">
        <v>13</v>
      </c>
      <c r="B26" s="184"/>
      <c r="C26" s="184"/>
      <c r="D26" s="184"/>
      <c r="E26" s="184"/>
      <c r="F26" s="184"/>
      <c r="G26" s="184"/>
      <c r="H26" s="184"/>
      <c r="I26" s="184"/>
    </row>
    <row r="27" spans="1:9" s="3" customFormat="1" ht="16.5" customHeight="1">
      <c r="A27" s="50" t="s">
        <v>14</v>
      </c>
      <c r="B27" s="50"/>
      <c r="C27" s="50"/>
      <c r="D27" s="50"/>
      <c r="E27" s="50"/>
      <c r="F27" s="50"/>
      <c r="G27" s="50"/>
      <c r="H27" s="50"/>
      <c r="I27" s="50"/>
    </row>
  </sheetData>
  <sheetProtection/>
  <mergeCells count="14">
    <mergeCell ref="H3:H5"/>
    <mergeCell ref="E4:E5"/>
    <mergeCell ref="G4:G5"/>
    <mergeCell ref="I4:I5"/>
    <mergeCell ref="A25:H25"/>
    <mergeCell ref="A26:I26"/>
    <mergeCell ref="A23:G23"/>
    <mergeCell ref="A24:G24"/>
    <mergeCell ref="A1:I1"/>
    <mergeCell ref="H2:I2"/>
    <mergeCell ref="A3:C5"/>
    <mergeCell ref="D3:D5"/>
    <mergeCell ref="F3:F5"/>
    <mergeCell ref="H23:I2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6.375" style="8" customWidth="1"/>
    <col min="2" max="2" width="3.375" style="8" customWidth="1"/>
    <col min="3" max="3" width="4.50390625" style="8" customWidth="1"/>
    <col min="4" max="4" width="9.625" style="8" customWidth="1"/>
    <col min="5" max="5" width="14.625" style="8" customWidth="1"/>
    <col min="6" max="6" width="9.625" style="8" customWidth="1"/>
    <col min="7" max="7" width="14.625" style="8" customWidth="1"/>
    <col min="8" max="8" width="9.625" style="8" customWidth="1"/>
    <col min="9" max="9" width="14.625" style="8" customWidth="1"/>
    <col min="10" max="16384" width="9.00390625" style="8" customWidth="1"/>
  </cols>
  <sheetData>
    <row r="1" spans="1:9" s="7" customFormat="1" ht="17.25">
      <c r="A1" s="201" t="s">
        <v>99</v>
      </c>
      <c r="B1" s="202"/>
      <c r="C1" s="202"/>
      <c r="D1" s="202"/>
      <c r="E1" s="202"/>
      <c r="F1" s="202"/>
      <c r="G1" s="202"/>
      <c r="H1" s="202"/>
      <c r="I1" s="202"/>
    </row>
    <row r="2" spans="1:9" ht="14.25" thickBot="1">
      <c r="A2" s="71"/>
      <c r="B2" s="71"/>
      <c r="C2" s="71"/>
      <c r="D2" s="71"/>
      <c r="E2" s="71"/>
      <c r="F2" s="71"/>
      <c r="G2" s="71"/>
      <c r="H2" s="71"/>
      <c r="I2" s="71"/>
    </row>
    <row r="3" spans="1:9" ht="19.5" customHeight="1">
      <c r="A3" s="203" t="s">
        <v>17</v>
      </c>
      <c r="B3" s="203"/>
      <c r="C3" s="203"/>
      <c r="D3" s="205" t="s">
        <v>68</v>
      </c>
      <c r="E3" s="206"/>
      <c r="F3" s="205" t="s">
        <v>18</v>
      </c>
      <c r="G3" s="206"/>
      <c r="H3" s="205" t="s">
        <v>19</v>
      </c>
      <c r="I3" s="207"/>
    </row>
    <row r="4" spans="1:9" ht="19.5" customHeight="1">
      <c r="A4" s="204"/>
      <c r="B4" s="204"/>
      <c r="C4" s="204"/>
      <c r="D4" s="72" t="s">
        <v>20</v>
      </c>
      <c r="E4" s="73" t="s">
        <v>21</v>
      </c>
      <c r="F4" s="72" t="s">
        <v>20</v>
      </c>
      <c r="G4" s="73" t="s">
        <v>21</v>
      </c>
      <c r="H4" s="72" t="s">
        <v>20</v>
      </c>
      <c r="I4" s="74" t="s">
        <v>21</v>
      </c>
    </row>
    <row r="5" spans="1:9" ht="18.75" customHeight="1">
      <c r="A5" s="75"/>
      <c r="B5" s="75"/>
      <c r="C5" s="75"/>
      <c r="D5" s="76" t="s">
        <v>100</v>
      </c>
      <c r="E5" s="77" t="s">
        <v>22</v>
      </c>
      <c r="F5" s="77" t="s">
        <v>100</v>
      </c>
      <c r="G5" s="77" t="s">
        <v>22</v>
      </c>
      <c r="H5" s="77" t="s">
        <v>100</v>
      </c>
      <c r="I5" s="77" t="s">
        <v>22</v>
      </c>
    </row>
    <row r="6" spans="1:9" s="9" customFormat="1" ht="21.75" customHeight="1">
      <c r="A6" s="77" t="s">
        <v>63</v>
      </c>
      <c r="B6" s="78">
        <v>23</v>
      </c>
      <c r="C6" s="79" t="s">
        <v>64</v>
      </c>
      <c r="D6" s="80">
        <v>27557</v>
      </c>
      <c r="E6" s="81">
        <v>7417395</v>
      </c>
      <c r="F6" s="81">
        <v>24192</v>
      </c>
      <c r="G6" s="81">
        <v>4216652</v>
      </c>
      <c r="H6" s="81">
        <v>3365</v>
      </c>
      <c r="I6" s="81">
        <v>3200743</v>
      </c>
    </row>
    <row r="7" spans="1:9" s="9" customFormat="1" ht="21.75" customHeight="1">
      <c r="A7" s="79"/>
      <c r="B7" s="78">
        <v>24</v>
      </c>
      <c r="C7" s="79"/>
      <c r="D7" s="80">
        <v>27240</v>
      </c>
      <c r="E7" s="82">
        <v>6998340</v>
      </c>
      <c r="F7" s="82">
        <v>24035</v>
      </c>
      <c r="G7" s="82">
        <v>4087252</v>
      </c>
      <c r="H7" s="82">
        <v>3205</v>
      </c>
      <c r="I7" s="82">
        <v>2911088</v>
      </c>
    </row>
    <row r="8" spans="1:9" s="9" customFormat="1" ht="21.75" customHeight="1">
      <c r="A8" s="79"/>
      <c r="B8" s="83">
        <v>25</v>
      </c>
      <c r="C8" s="79"/>
      <c r="D8" s="80">
        <v>26975</v>
      </c>
      <c r="E8" s="82">
        <v>7222394</v>
      </c>
      <c r="F8" s="82">
        <v>24040</v>
      </c>
      <c r="G8" s="82">
        <v>4475912</v>
      </c>
      <c r="H8" s="82">
        <v>2935</v>
      </c>
      <c r="I8" s="82">
        <v>2746482</v>
      </c>
    </row>
    <row r="9" spans="1:9" s="9" customFormat="1" ht="21.75" customHeight="1">
      <c r="A9" s="79"/>
      <c r="B9" s="83">
        <v>26</v>
      </c>
      <c r="C9" s="79"/>
      <c r="D9" s="80">
        <v>24892</v>
      </c>
      <c r="E9" s="82">
        <v>6736050</v>
      </c>
      <c r="F9" s="82">
        <v>22115</v>
      </c>
      <c r="G9" s="82">
        <v>4055159</v>
      </c>
      <c r="H9" s="82">
        <v>2777</v>
      </c>
      <c r="I9" s="82">
        <v>2680891</v>
      </c>
    </row>
    <row r="10" spans="1:9" s="10" customFormat="1" ht="21.75" customHeight="1" thickBot="1">
      <c r="A10" s="84"/>
      <c r="B10" s="85">
        <v>27</v>
      </c>
      <c r="C10" s="86"/>
      <c r="D10" s="87">
        <v>24304</v>
      </c>
      <c r="E10" s="88">
        <v>6943209</v>
      </c>
      <c r="F10" s="88">
        <v>21591</v>
      </c>
      <c r="G10" s="88">
        <v>4344912</v>
      </c>
      <c r="H10" s="88">
        <v>2713</v>
      </c>
      <c r="I10" s="88">
        <v>2598297</v>
      </c>
    </row>
    <row r="11" spans="1:9" s="9" customFormat="1" ht="18" customHeight="1">
      <c r="A11" s="199" t="s">
        <v>23</v>
      </c>
      <c r="B11" s="199"/>
      <c r="C11" s="199"/>
      <c r="D11" s="199"/>
      <c r="E11" s="79"/>
      <c r="F11" s="79"/>
      <c r="G11" s="200" t="s">
        <v>66</v>
      </c>
      <c r="H11" s="200"/>
      <c r="I11" s="200"/>
    </row>
    <row r="20" ht="13.5">
      <c r="I20" s="11"/>
    </row>
  </sheetData>
  <sheetProtection/>
  <mergeCells count="7">
    <mergeCell ref="A11:D11"/>
    <mergeCell ref="G11:I11"/>
    <mergeCell ref="A1:I1"/>
    <mergeCell ref="A3:C4"/>
    <mergeCell ref="D3:E3"/>
    <mergeCell ref="F3:G3"/>
    <mergeCell ref="H3:I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A1" sqref="A1:E1"/>
    </sheetView>
  </sheetViews>
  <sheetFormatPr defaultColWidth="9.00390625" defaultRowHeight="13.5"/>
  <cols>
    <col min="1" max="1" width="4.125" style="0" customWidth="1"/>
    <col min="2" max="2" width="15.75390625" style="0" customWidth="1"/>
    <col min="3" max="5" width="22.625" style="0" customWidth="1"/>
  </cols>
  <sheetData>
    <row r="1" spans="1:5" ht="24.75" customHeight="1">
      <c r="A1" s="186" t="s">
        <v>101</v>
      </c>
      <c r="B1" s="186"/>
      <c r="C1" s="213"/>
      <c r="D1" s="213"/>
      <c r="E1" s="213"/>
    </row>
    <row r="2" spans="1:5" ht="18" customHeight="1" thickBot="1">
      <c r="A2" s="89"/>
      <c r="B2" s="89"/>
      <c r="C2" s="89"/>
      <c r="D2" s="89"/>
      <c r="E2" s="41" t="s">
        <v>102</v>
      </c>
    </row>
    <row r="3" spans="1:5" ht="24.75" customHeight="1">
      <c r="A3" s="208" t="s">
        <v>103</v>
      </c>
      <c r="B3" s="209"/>
      <c r="C3" s="91" t="s">
        <v>104</v>
      </c>
      <c r="D3" s="91" t="s">
        <v>105</v>
      </c>
      <c r="E3" s="91" t="s">
        <v>106</v>
      </c>
    </row>
    <row r="4" spans="1:5" ht="24.75" customHeight="1">
      <c r="A4" s="210" t="s">
        <v>107</v>
      </c>
      <c r="B4" s="92" t="s">
        <v>53</v>
      </c>
      <c r="C4" s="93">
        <v>263883</v>
      </c>
      <c r="D4" s="94">
        <v>9811</v>
      </c>
      <c r="E4" s="94">
        <v>448</v>
      </c>
    </row>
    <row r="5" spans="1:5" ht="24.75" customHeight="1">
      <c r="A5" s="211"/>
      <c r="B5" s="95" t="s">
        <v>108</v>
      </c>
      <c r="C5" s="96">
        <v>2758769</v>
      </c>
      <c r="D5" s="94">
        <v>90527</v>
      </c>
      <c r="E5" s="94">
        <v>5069</v>
      </c>
    </row>
    <row r="6" spans="1:5" ht="24.75" customHeight="1">
      <c r="A6" s="210" t="s">
        <v>109</v>
      </c>
      <c r="B6" s="95" t="s">
        <v>53</v>
      </c>
      <c r="C6" s="96">
        <v>775196</v>
      </c>
      <c r="D6" s="94">
        <v>32188</v>
      </c>
      <c r="E6" s="94">
        <v>1402</v>
      </c>
    </row>
    <row r="7" spans="1:5" ht="24.75" customHeight="1" thickBot="1">
      <c r="A7" s="212"/>
      <c r="B7" s="97" t="s">
        <v>108</v>
      </c>
      <c r="C7" s="98">
        <v>5810925</v>
      </c>
      <c r="D7" s="99">
        <v>289647</v>
      </c>
      <c r="E7" s="99">
        <v>13582</v>
      </c>
    </row>
    <row r="8" spans="1:5" ht="15" customHeight="1">
      <c r="A8" s="185" t="s">
        <v>10</v>
      </c>
      <c r="B8" s="185"/>
      <c r="C8" s="185"/>
      <c r="D8" s="185"/>
      <c r="E8" s="48" t="s">
        <v>34</v>
      </c>
    </row>
  </sheetData>
  <sheetProtection/>
  <mergeCells count="5">
    <mergeCell ref="A3:B3"/>
    <mergeCell ref="A4:A5"/>
    <mergeCell ref="A6:A7"/>
    <mergeCell ref="A8:D8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rstPageNumber="61" useFirstPageNumber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8"/>
  <sheetViews>
    <sheetView zoomScaleSheetLayoutView="100" workbookViewId="0" topLeftCell="A1">
      <selection activeCell="A1" sqref="A1:J1"/>
    </sheetView>
  </sheetViews>
  <sheetFormatPr defaultColWidth="0.6171875" defaultRowHeight="13.5"/>
  <cols>
    <col min="1" max="2" width="2.125" style="4" customWidth="1"/>
    <col min="3" max="3" width="2.625" style="17" customWidth="1"/>
    <col min="4" max="4" width="4.375" style="18" customWidth="1"/>
    <col min="5" max="5" width="0.6171875" style="4" customWidth="1"/>
    <col min="6" max="6" width="43.875" style="4" customWidth="1"/>
    <col min="7" max="7" width="6.50390625" style="4" customWidth="1"/>
    <col min="8" max="8" width="8.75390625" style="4" customWidth="1"/>
    <col min="9" max="9" width="13.125" style="4" customWidth="1"/>
    <col min="10" max="10" width="8.625" style="4" customWidth="1"/>
    <col min="11" max="243" width="9.00390625" style="4" customWidth="1"/>
    <col min="244" max="245" width="2.125" style="4" customWidth="1"/>
    <col min="246" max="246" width="2.625" style="4" customWidth="1"/>
    <col min="247" max="247" width="4.375" style="4" customWidth="1"/>
    <col min="248" max="248" width="0.6171875" style="4" customWidth="1"/>
    <col min="249" max="249" width="36.125" style="4" customWidth="1"/>
    <col min="250" max="250" width="6.75390625" style="4" customWidth="1"/>
    <col min="251" max="251" width="8.75390625" style="4" customWidth="1"/>
    <col min="252" max="252" width="13.125" style="4" customWidth="1"/>
    <col min="253" max="253" width="9.625" style="4" customWidth="1"/>
    <col min="254" max="254" width="2.625" style="4" customWidth="1"/>
    <col min="255" max="255" width="4.375" style="4" customWidth="1"/>
    <col min="256" max="16384" width="0.6171875" style="4" customWidth="1"/>
  </cols>
  <sheetData>
    <row r="1" spans="1:256" ht="17.25">
      <c r="A1" s="186" t="s">
        <v>110</v>
      </c>
      <c r="B1" s="186"/>
      <c r="C1" s="186"/>
      <c r="D1" s="186"/>
      <c r="E1" s="186"/>
      <c r="F1" s="186"/>
      <c r="G1" s="186"/>
      <c r="H1" s="186"/>
      <c r="I1" s="186"/>
      <c r="J1" s="18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3:10" ht="18" customHeight="1" thickBot="1">
      <c r="C2" s="12"/>
      <c r="D2" s="13"/>
      <c r="E2" s="14"/>
      <c r="F2" s="14"/>
      <c r="G2" s="15"/>
      <c r="H2" s="15"/>
      <c r="I2" s="2"/>
      <c r="J2" s="41" t="s">
        <v>102</v>
      </c>
    </row>
    <row r="3" spans="1:256" s="26" customFormat="1" ht="20.25" customHeight="1">
      <c r="A3" s="215" t="s">
        <v>24</v>
      </c>
      <c r="B3" s="215"/>
      <c r="C3" s="215"/>
      <c r="D3" s="215"/>
      <c r="E3" s="215"/>
      <c r="F3" s="216"/>
      <c r="G3" s="100" t="s">
        <v>25</v>
      </c>
      <c r="H3" s="90" t="s">
        <v>26</v>
      </c>
      <c r="I3" s="100" t="s">
        <v>3</v>
      </c>
      <c r="J3" s="90" t="s">
        <v>27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26" customFormat="1" ht="20.25" customHeight="1">
      <c r="A4" s="101"/>
      <c r="B4" s="101"/>
      <c r="C4" s="101"/>
      <c r="D4" s="102"/>
      <c r="E4" s="101"/>
      <c r="F4" s="103"/>
      <c r="G4" s="104" t="s">
        <v>28</v>
      </c>
      <c r="H4" s="105" t="s">
        <v>29</v>
      </c>
      <c r="I4" s="105" t="s">
        <v>111</v>
      </c>
      <c r="J4" s="105" t="s">
        <v>112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6" customFormat="1" ht="20.25" customHeight="1">
      <c r="A5" s="219" t="s">
        <v>30</v>
      </c>
      <c r="B5" s="219"/>
      <c r="C5" s="219"/>
      <c r="D5" s="219"/>
      <c r="E5" s="219"/>
      <c r="F5" s="220"/>
      <c r="G5" s="106">
        <v>1850</v>
      </c>
      <c r="H5" s="106">
        <v>18651</v>
      </c>
      <c r="I5" s="106">
        <v>639515</v>
      </c>
      <c r="J5" s="107">
        <v>299404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26" customFormat="1" ht="20.25" customHeight="1">
      <c r="A6" s="50"/>
      <c r="B6" s="50"/>
      <c r="C6" s="50"/>
      <c r="D6" s="108"/>
      <c r="E6" s="50"/>
      <c r="F6" s="109"/>
      <c r="G6" s="51"/>
      <c r="H6" s="53"/>
      <c r="I6" s="53"/>
      <c r="J6" s="6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6" customFormat="1" ht="20.25" customHeight="1">
      <c r="A7" s="110"/>
      <c r="B7" s="217" t="s">
        <v>31</v>
      </c>
      <c r="C7" s="221"/>
      <c r="D7" s="221"/>
      <c r="E7" s="221"/>
      <c r="F7" s="222"/>
      <c r="G7" s="106">
        <v>448</v>
      </c>
      <c r="H7" s="106">
        <v>5069</v>
      </c>
      <c r="I7" s="106">
        <v>337898</v>
      </c>
      <c r="J7" s="111" t="s">
        <v>113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26" customFormat="1" ht="20.25" customHeight="1">
      <c r="A8" s="50"/>
      <c r="B8" s="50"/>
      <c r="C8" s="50">
        <v>50</v>
      </c>
      <c r="D8" s="70" t="s">
        <v>75</v>
      </c>
      <c r="E8" s="50"/>
      <c r="F8" s="109"/>
      <c r="G8" s="105" t="s">
        <v>113</v>
      </c>
      <c r="H8" s="105" t="s">
        <v>113</v>
      </c>
      <c r="I8" s="105" t="s">
        <v>113</v>
      </c>
      <c r="J8" s="105" t="s">
        <v>113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6" customFormat="1" ht="20.25" customHeight="1">
      <c r="A9" s="50"/>
      <c r="B9" s="50"/>
      <c r="C9" s="50">
        <v>51</v>
      </c>
      <c r="D9" s="70" t="s">
        <v>76</v>
      </c>
      <c r="E9" s="50"/>
      <c r="F9" s="112"/>
      <c r="G9" s="113">
        <v>12</v>
      </c>
      <c r="H9" s="113">
        <v>70</v>
      </c>
      <c r="I9" s="105">
        <v>2240</v>
      </c>
      <c r="J9" s="105" t="s">
        <v>84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6" customFormat="1" ht="20.25" customHeight="1">
      <c r="A10" s="50"/>
      <c r="B10" s="50"/>
      <c r="C10" s="50"/>
      <c r="D10" s="108">
        <v>511</v>
      </c>
      <c r="E10" s="50"/>
      <c r="F10" s="112" t="s">
        <v>114</v>
      </c>
      <c r="G10" s="113">
        <v>2</v>
      </c>
      <c r="H10" s="113">
        <v>8</v>
      </c>
      <c r="I10" s="105" t="s">
        <v>115</v>
      </c>
      <c r="J10" s="105" t="s">
        <v>84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10" s="3" customFormat="1" ht="16.5" customHeight="1">
      <c r="A11" s="50"/>
      <c r="B11" s="50"/>
      <c r="C11" s="50"/>
      <c r="D11" s="108">
        <v>512</v>
      </c>
      <c r="E11" s="50"/>
      <c r="F11" s="112" t="s">
        <v>116</v>
      </c>
      <c r="G11" s="113">
        <v>5</v>
      </c>
      <c r="H11" s="113">
        <v>29</v>
      </c>
      <c r="I11" s="105">
        <v>1222</v>
      </c>
      <c r="J11" s="105" t="s">
        <v>84</v>
      </c>
    </row>
    <row r="12" spans="1:10" s="3" customFormat="1" ht="16.5" customHeight="1">
      <c r="A12" s="50"/>
      <c r="B12" s="50"/>
      <c r="C12" s="50"/>
      <c r="D12" s="108">
        <v>513</v>
      </c>
      <c r="E12" s="50"/>
      <c r="F12" s="112" t="s">
        <v>117</v>
      </c>
      <c r="G12" s="113">
        <v>5</v>
      </c>
      <c r="H12" s="113">
        <v>33</v>
      </c>
      <c r="I12" s="105" t="s">
        <v>115</v>
      </c>
      <c r="J12" s="105" t="s">
        <v>84</v>
      </c>
    </row>
    <row r="13" spans="1:10" s="3" customFormat="1" ht="16.5" customHeight="1">
      <c r="A13" s="50"/>
      <c r="B13" s="50"/>
      <c r="C13" s="50">
        <v>52</v>
      </c>
      <c r="D13" s="70" t="s">
        <v>77</v>
      </c>
      <c r="E13" s="50"/>
      <c r="F13" s="109"/>
      <c r="G13" s="114">
        <v>90</v>
      </c>
      <c r="H13" s="114">
        <v>1935</v>
      </c>
      <c r="I13" s="105">
        <v>72944</v>
      </c>
      <c r="J13" s="105" t="s">
        <v>84</v>
      </c>
    </row>
    <row r="14" spans="1:10" s="3" customFormat="1" ht="16.5" customHeight="1">
      <c r="A14" s="50"/>
      <c r="B14" s="50"/>
      <c r="C14" s="50"/>
      <c r="D14" s="108">
        <v>521</v>
      </c>
      <c r="E14" s="50"/>
      <c r="F14" s="109" t="s">
        <v>118</v>
      </c>
      <c r="G14" s="114">
        <v>59</v>
      </c>
      <c r="H14" s="114">
        <v>787</v>
      </c>
      <c r="I14" s="105">
        <v>43924</v>
      </c>
      <c r="J14" s="105" t="s">
        <v>84</v>
      </c>
    </row>
    <row r="15" spans="1:10" s="3" customFormat="1" ht="16.5" customHeight="1">
      <c r="A15" s="50"/>
      <c r="B15" s="50"/>
      <c r="C15" s="50"/>
      <c r="D15" s="108">
        <v>522</v>
      </c>
      <c r="E15" s="50"/>
      <c r="F15" s="109" t="s">
        <v>119</v>
      </c>
      <c r="G15" s="114">
        <v>31</v>
      </c>
      <c r="H15" s="114">
        <v>1148</v>
      </c>
      <c r="I15" s="105">
        <v>29020</v>
      </c>
      <c r="J15" s="105" t="s">
        <v>84</v>
      </c>
    </row>
    <row r="16" spans="1:10" s="3" customFormat="1" ht="16.5" customHeight="1">
      <c r="A16" s="50"/>
      <c r="B16" s="50"/>
      <c r="C16" s="50">
        <v>53</v>
      </c>
      <c r="D16" s="70" t="s">
        <v>78</v>
      </c>
      <c r="E16" s="50"/>
      <c r="F16" s="109"/>
      <c r="G16" s="114">
        <v>87</v>
      </c>
      <c r="H16" s="114">
        <v>685</v>
      </c>
      <c r="I16" s="114">
        <v>46811</v>
      </c>
      <c r="J16" s="105" t="s">
        <v>84</v>
      </c>
    </row>
    <row r="17" spans="1:10" s="3" customFormat="1" ht="15.75" customHeight="1">
      <c r="A17" s="50"/>
      <c r="B17" s="50"/>
      <c r="C17" s="50"/>
      <c r="D17" s="108">
        <v>531</v>
      </c>
      <c r="E17" s="50"/>
      <c r="F17" s="109" t="s">
        <v>120</v>
      </c>
      <c r="G17" s="114">
        <v>41</v>
      </c>
      <c r="H17" s="114">
        <v>303</v>
      </c>
      <c r="I17" s="114">
        <v>23962</v>
      </c>
      <c r="J17" s="105" t="s">
        <v>84</v>
      </c>
    </row>
    <row r="18" spans="1:10" s="3" customFormat="1" ht="15.75" customHeight="1">
      <c r="A18" s="50"/>
      <c r="B18" s="50"/>
      <c r="C18" s="50"/>
      <c r="D18" s="108">
        <v>532</v>
      </c>
      <c r="E18" s="50"/>
      <c r="F18" s="109" t="s">
        <v>121</v>
      </c>
      <c r="G18" s="114">
        <v>22</v>
      </c>
      <c r="H18" s="114">
        <v>157</v>
      </c>
      <c r="I18" s="114">
        <v>12186</v>
      </c>
      <c r="J18" s="105" t="s">
        <v>84</v>
      </c>
    </row>
    <row r="19" spans="1:256" ht="13.5">
      <c r="A19" s="50"/>
      <c r="B19" s="50"/>
      <c r="C19" s="50"/>
      <c r="D19" s="108">
        <v>533</v>
      </c>
      <c r="E19" s="50"/>
      <c r="F19" s="109" t="s">
        <v>122</v>
      </c>
      <c r="G19" s="114">
        <v>4</v>
      </c>
      <c r="H19" s="114">
        <v>37</v>
      </c>
      <c r="I19" s="114" t="s">
        <v>115</v>
      </c>
      <c r="J19" s="105" t="s">
        <v>84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50"/>
      <c r="B20" s="50"/>
      <c r="C20" s="50"/>
      <c r="D20" s="108">
        <v>534</v>
      </c>
      <c r="E20" s="50"/>
      <c r="F20" s="109" t="s">
        <v>123</v>
      </c>
      <c r="G20" s="114">
        <v>7</v>
      </c>
      <c r="H20" s="114">
        <v>55</v>
      </c>
      <c r="I20" s="114">
        <v>6064</v>
      </c>
      <c r="J20" s="105" t="s">
        <v>84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50"/>
      <c r="B21" s="50"/>
      <c r="C21" s="50"/>
      <c r="D21" s="108">
        <v>535</v>
      </c>
      <c r="E21" s="50"/>
      <c r="F21" s="109" t="s">
        <v>124</v>
      </c>
      <c r="G21" s="114">
        <v>2</v>
      </c>
      <c r="H21" s="114">
        <v>5</v>
      </c>
      <c r="I21" s="114" t="s">
        <v>115</v>
      </c>
      <c r="J21" s="105" t="s">
        <v>84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50"/>
      <c r="B22" s="50"/>
      <c r="C22" s="50"/>
      <c r="D22" s="108">
        <v>536</v>
      </c>
      <c r="E22" s="50"/>
      <c r="F22" s="109" t="s">
        <v>125</v>
      </c>
      <c r="G22" s="114">
        <v>11</v>
      </c>
      <c r="H22" s="114">
        <v>128</v>
      </c>
      <c r="I22" s="114">
        <v>3001</v>
      </c>
      <c r="J22" s="105" t="s">
        <v>84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50"/>
      <c r="B23" s="50"/>
      <c r="C23" s="50">
        <v>54</v>
      </c>
      <c r="D23" s="70" t="s">
        <v>79</v>
      </c>
      <c r="E23" s="50"/>
      <c r="F23" s="109"/>
      <c r="G23" s="113">
        <v>127</v>
      </c>
      <c r="H23" s="113">
        <v>1098</v>
      </c>
      <c r="I23" s="113">
        <v>69543</v>
      </c>
      <c r="J23" s="105" t="s">
        <v>84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50"/>
      <c r="B24" s="50"/>
      <c r="C24" s="50"/>
      <c r="D24" s="108">
        <v>541</v>
      </c>
      <c r="E24" s="50"/>
      <c r="F24" s="109" t="s">
        <v>126</v>
      </c>
      <c r="G24" s="113">
        <v>43</v>
      </c>
      <c r="H24" s="113">
        <v>338</v>
      </c>
      <c r="I24" s="113">
        <v>21225</v>
      </c>
      <c r="J24" s="105" t="s">
        <v>84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50"/>
      <c r="B25" s="50"/>
      <c r="C25" s="50"/>
      <c r="D25" s="108">
        <v>542</v>
      </c>
      <c r="E25" s="50"/>
      <c r="F25" s="109" t="s">
        <v>127</v>
      </c>
      <c r="G25" s="113">
        <v>37</v>
      </c>
      <c r="H25" s="113">
        <v>397</v>
      </c>
      <c r="I25" s="113">
        <v>23304</v>
      </c>
      <c r="J25" s="105" t="s">
        <v>84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50"/>
      <c r="B26" s="50"/>
      <c r="C26" s="50"/>
      <c r="D26" s="108">
        <v>543</v>
      </c>
      <c r="E26" s="50"/>
      <c r="F26" s="109" t="s">
        <v>128</v>
      </c>
      <c r="G26" s="113">
        <v>24</v>
      </c>
      <c r="H26" s="113">
        <v>172</v>
      </c>
      <c r="I26" s="113">
        <v>11295</v>
      </c>
      <c r="J26" s="105" t="s">
        <v>84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7.75" customHeight="1">
      <c r="A27" s="50"/>
      <c r="B27" s="50"/>
      <c r="C27" s="50"/>
      <c r="D27" s="108">
        <v>549</v>
      </c>
      <c r="E27" s="50"/>
      <c r="F27" s="109" t="s">
        <v>129</v>
      </c>
      <c r="G27" s="113">
        <v>23</v>
      </c>
      <c r="H27" s="113">
        <v>191</v>
      </c>
      <c r="I27" s="113">
        <v>13718</v>
      </c>
      <c r="J27" s="105" t="s">
        <v>84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7.75" customHeight="1">
      <c r="A28" s="50"/>
      <c r="B28" s="50"/>
      <c r="C28" s="50">
        <v>55</v>
      </c>
      <c r="D28" s="70" t="s">
        <v>80</v>
      </c>
      <c r="E28" s="50"/>
      <c r="F28" s="109"/>
      <c r="G28" s="113">
        <v>132</v>
      </c>
      <c r="H28" s="113">
        <v>1281</v>
      </c>
      <c r="I28" s="113">
        <v>146360</v>
      </c>
      <c r="J28" s="105" t="s">
        <v>84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27.75" customHeight="1">
      <c r="A29" s="50"/>
      <c r="B29" s="50"/>
      <c r="C29" s="50"/>
      <c r="D29" s="108">
        <v>551</v>
      </c>
      <c r="E29" s="50"/>
      <c r="F29" s="109" t="s">
        <v>130</v>
      </c>
      <c r="G29" s="113">
        <v>17</v>
      </c>
      <c r="H29" s="113">
        <v>180</v>
      </c>
      <c r="I29" s="113">
        <v>6775</v>
      </c>
      <c r="J29" s="105" t="s">
        <v>84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27.75" customHeight="1">
      <c r="A30" s="50"/>
      <c r="B30" s="50"/>
      <c r="C30" s="50"/>
      <c r="D30" s="108">
        <v>552</v>
      </c>
      <c r="E30" s="50"/>
      <c r="F30" s="109" t="s">
        <v>131</v>
      </c>
      <c r="G30" s="113">
        <v>35</v>
      </c>
      <c r="H30" s="113">
        <v>549</v>
      </c>
      <c r="I30" s="113">
        <v>105952</v>
      </c>
      <c r="J30" s="105" t="s">
        <v>84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50"/>
      <c r="B31" s="50"/>
      <c r="C31" s="50"/>
      <c r="D31" s="108">
        <v>553</v>
      </c>
      <c r="E31" s="50"/>
      <c r="F31" s="109" t="s">
        <v>132</v>
      </c>
      <c r="G31" s="113">
        <v>14</v>
      </c>
      <c r="H31" s="113">
        <v>123</v>
      </c>
      <c r="I31" s="113">
        <v>3269</v>
      </c>
      <c r="J31" s="105" t="s">
        <v>84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50"/>
      <c r="B32" s="50"/>
      <c r="C32" s="50"/>
      <c r="D32" s="108">
        <v>559</v>
      </c>
      <c r="E32" s="50"/>
      <c r="F32" s="109" t="s">
        <v>133</v>
      </c>
      <c r="G32" s="113">
        <v>66</v>
      </c>
      <c r="H32" s="113">
        <v>429</v>
      </c>
      <c r="I32" s="113">
        <v>30364</v>
      </c>
      <c r="J32" s="105" t="s">
        <v>84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4.25" thickBot="1">
      <c r="A33" s="115"/>
      <c r="B33" s="115"/>
      <c r="C33" s="115"/>
      <c r="D33" s="116"/>
      <c r="E33" s="115"/>
      <c r="F33" s="117"/>
      <c r="G33" s="118"/>
      <c r="H33" s="118"/>
      <c r="I33" s="118"/>
      <c r="J33" s="11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120" t="s">
        <v>10</v>
      </c>
      <c r="B34" s="120"/>
      <c r="C34" s="120"/>
      <c r="D34" s="120"/>
      <c r="E34" s="121"/>
      <c r="F34" s="121"/>
      <c r="G34" s="121"/>
      <c r="H34" s="121"/>
      <c r="I34" s="214"/>
      <c r="J34" s="214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13.5">
      <c r="A35" s="122" t="s">
        <v>62</v>
      </c>
      <c r="B35" s="122"/>
      <c r="C35" s="122"/>
      <c r="D35" s="122"/>
      <c r="E35" s="121"/>
      <c r="F35" s="121"/>
      <c r="G35" s="121"/>
      <c r="H35" s="121"/>
      <c r="I35" s="121"/>
      <c r="J35" s="1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13.5">
      <c r="A36" s="25"/>
      <c r="B36" s="25"/>
      <c r="C36" s="25"/>
      <c r="D36" s="25"/>
      <c r="E36" s="23"/>
      <c r="F36" s="23"/>
      <c r="G36" s="23"/>
      <c r="H36" s="23"/>
      <c r="I36" s="23"/>
      <c r="J36" s="24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17.25">
      <c r="A37" s="186" t="s">
        <v>65</v>
      </c>
      <c r="B37" s="186"/>
      <c r="C37" s="186"/>
      <c r="D37" s="186"/>
      <c r="E37" s="186"/>
      <c r="F37" s="186"/>
      <c r="G37" s="186"/>
      <c r="H37" s="186"/>
      <c r="I37" s="186"/>
      <c r="J37" s="186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4:10" ht="14.25" thickBot="1">
      <c r="D38" s="17"/>
      <c r="J38" s="14"/>
    </row>
    <row r="39" spans="1:10" ht="22.5">
      <c r="A39" s="215" t="s">
        <v>24</v>
      </c>
      <c r="B39" s="215"/>
      <c r="C39" s="215"/>
      <c r="D39" s="215"/>
      <c r="E39" s="215"/>
      <c r="F39" s="216"/>
      <c r="G39" s="100" t="s">
        <v>25</v>
      </c>
      <c r="H39" s="90" t="s">
        <v>26</v>
      </c>
      <c r="I39" s="100" t="s">
        <v>3</v>
      </c>
      <c r="J39" s="90" t="s">
        <v>27</v>
      </c>
    </row>
    <row r="40" spans="1:10" ht="13.5">
      <c r="A40" s="101"/>
      <c r="B40" s="101"/>
      <c r="C40" s="44"/>
      <c r="D40" s="124"/>
      <c r="E40" s="44"/>
      <c r="F40" s="44"/>
      <c r="G40" s="125" t="s">
        <v>28</v>
      </c>
      <c r="H40" s="46" t="s">
        <v>29</v>
      </c>
      <c r="I40" s="46" t="s">
        <v>111</v>
      </c>
      <c r="J40" s="46" t="s">
        <v>112</v>
      </c>
    </row>
    <row r="41" spans="1:10" ht="13.5">
      <c r="A41" s="101"/>
      <c r="B41" s="217" t="s">
        <v>32</v>
      </c>
      <c r="C41" s="217"/>
      <c r="D41" s="217"/>
      <c r="E41" s="217"/>
      <c r="F41" s="218"/>
      <c r="G41" s="106">
        <v>1402</v>
      </c>
      <c r="H41" s="106">
        <v>13582</v>
      </c>
      <c r="I41" s="106">
        <v>301618</v>
      </c>
      <c r="J41" s="106">
        <v>299404</v>
      </c>
    </row>
    <row r="42" spans="1:10" ht="13.5">
      <c r="A42" s="101"/>
      <c r="B42" s="50"/>
      <c r="C42" s="50">
        <v>56</v>
      </c>
      <c r="D42" s="70" t="s">
        <v>134</v>
      </c>
      <c r="E42" s="50"/>
      <c r="F42" s="112"/>
      <c r="G42" s="114">
        <v>12</v>
      </c>
      <c r="H42" s="114">
        <v>1009</v>
      </c>
      <c r="I42" s="114">
        <v>32728</v>
      </c>
      <c r="J42" s="113">
        <v>38264</v>
      </c>
    </row>
    <row r="43" spans="1:10" ht="13.5">
      <c r="A43" s="101"/>
      <c r="B43" s="50"/>
      <c r="C43" s="50"/>
      <c r="D43" s="108">
        <v>561</v>
      </c>
      <c r="E43" s="50"/>
      <c r="F43" s="126" t="s">
        <v>33</v>
      </c>
      <c r="G43" s="127">
        <v>3</v>
      </c>
      <c r="H43" s="127">
        <v>894</v>
      </c>
      <c r="I43" s="127">
        <v>31845</v>
      </c>
      <c r="J43" s="128">
        <v>33428</v>
      </c>
    </row>
    <row r="44" spans="1:10" ht="13.5">
      <c r="A44" s="101"/>
      <c r="B44" s="50"/>
      <c r="C44" s="50"/>
      <c r="D44" s="108">
        <v>569</v>
      </c>
      <c r="E44" s="50"/>
      <c r="F44" s="126" t="s">
        <v>135</v>
      </c>
      <c r="G44" s="127">
        <v>9</v>
      </c>
      <c r="H44" s="127">
        <v>115</v>
      </c>
      <c r="I44" s="127">
        <v>883</v>
      </c>
      <c r="J44" s="128">
        <v>4836</v>
      </c>
    </row>
    <row r="45" spans="1:10" ht="13.5">
      <c r="A45" s="101"/>
      <c r="B45" s="50"/>
      <c r="C45" s="50">
        <v>57</v>
      </c>
      <c r="D45" s="70" t="s">
        <v>136</v>
      </c>
      <c r="E45" s="50"/>
      <c r="F45" s="126"/>
      <c r="G45" s="114">
        <v>220</v>
      </c>
      <c r="H45" s="114">
        <v>1222</v>
      </c>
      <c r="I45" s="114">
        <v>17437</v>
      </c>
      <c r="J45" s="113">
        <v>44086</v>
      </c>
    </row>
    <row r="46" spans="1:10" ht="13.5">
      <c r="A46" s="101"/>
      <c r="B46" s="50"/>
      <c r="C46" s="50"/>
      <c r="D46" s="108">
        <v>571</v>
      </c>
      <c r="E46" s="50"/>
      <c r="F46" s="126" t="s">
        <v>137</v>
      </c>
      <c r="G46" s="114">
        <v>30</v>
      </c>
      <c r="H46" s="114">
        <v>117</v>
      </c>
      <c r="I46" s="114">
        <v>1474</v>
      </c>
      <c r="J46" s="105">
        <v>2587</v>
      </c>
    </row>
    <row r="47" spans="1:10" ht="13.5">
      <c r="A47" s="101"/>
      <c r="B47" s="50"/>
      <c r="C47" s="50"/>
      <c r="D47" s="108">
        <v>572</v>
      </c>
      <c r="E47" s="50"/>
      <c r="F47" s="126" t="s">
        <v>138</v>
      </c>
      <c r="G47" s="114">
        <v>32</v>
      </c>
      <c r="H47" s="114">
        <v>161</v>
      </c>
      <c r="I47" s="114">
        <v>2396</v>
      </c>
      <c r="J47" s="105">
        <v>9755</v>
      </c>
    </row>
    <row r="48" spans="1:10" ht="13.5">
      <c r="A48" s="101"/>
      <c r="B48" s="50"/>
      <c r="C48" s="50"/>
      <c r="D48" s="108">
        <v>573</v>
      </c>
      <c r="E48" s="50"/>
      <c r="F48" s="126" t="s">
        <v>139</v>
      </c>
      <c r="G48" s="113">
        <v>84</v>
      </c>
      <c r="H48" s="113">
        <v>500</v>
      </c>
      <c r="I48" s="113">
        <v>7629</v>
      </c>
      <c r="J48" s="105">
        <v>15769</v>
      </c>
    </row>
    <row r="49" spans="1:10" ht="13.5">
      <c r="A49" s="101"/>
      <c r="B49" s="50"/>
      <c r="C49" s="50"/>
      <c r="D49" s="108">
        <v>574</v>
      </c>
      <c r="E49" s="50"/>
      <c r="F49" s="126" t="s">
        <v>140</v>
      </c>
      <c r="G49" s="114">
        <v>23</v>
      </c>
      <c r="H49" s="114">
        <v>96</v>
      </c>
      <c r="I49" s="114">
        <v>1727</v>
      </c>
      <c r="J49" s="105">
        <v>2994</v>
      </c>
    </row>
    <row r="50" spans="1:10" ht="13.5">
      <c r="A50" s="101"/>
      <c r="B50" s="50"/>
      <c r="C50" s="129"/>
      <c r="D50" s="108">
        <v>579</v>
      </c>
      <c r="E50" s="50"/>
      <c r="F50" s="126" t="s">
        <v>141</v>
      </c>
      <c r="G50" s="114">
        <v>51</v>
      </c>
      <c r="H50" s="114">
        <v>348</v>
      </c>
      <c r="I50" s="114">
        <v>4212</v>
      </c>
      <c r="J50" s="105">
        <v>12981</v>
      </c>
    </row>
    <row r="51" spans="1:10" ht="13.5">
      <c r="A51" s="101"/>
      <c r="B51" s="50"/>
      <c r="C51" s="50">
        <v>58</v>
      </c>
      <c r="D51" s="70" t="s">
        <v>142</v>
      </c>
      <c r="E51" s="37"/>
      <c r="F51" s="38"/>
      <c r="G51" s="114">
        <v>430</v>
      </c>
      <c r="H51" s="114">
        <v>5275</v>
      </c>
      <c r="I51" s="114">
        <v>84166</v>
      </c>
      <c r="J51" s="105">
        <v>96553</v>
      </c>
    </row>
    <row r="52" spans="1:10" ht="13.5">
      <c r="A52" s="101"/>
      <c r="B52" s="50"/>
      <c r="C52" s="129"/>
      <c r="D52" s="108">
        <v>581</v>
      </c>
      <c r="E52" s="50"/>
      <c r="F52" s="126" t="s">
        <v>143</v>
      </c>
      <c r="G52" s="114">
        <v>36</v>
      </c>
      <c r="H52" s="114">
        <v>1958</v>
      </c>
      <c r="I52" s="114">
        <v>43674</v>
      </c>
      <c r="J52" s="105">
        <v>59383</v>
      </c>
    </row>
    <row r="53" spans="1:10" ht="13.5">
      <c r="A53" s="101"/>
      <c r="B53" s="50"/>
      <c r="C53" s="129"/>
      <c r="D53" s="108">
        <v>582</v>
      </c>
      <c r="E53" s="50"/>
      <c r="F53" s="126" t="s">
        <v>144</v>
      </c>
      <c r="G53" s="114">
        <v>21</v>
      </c>
      <c r="H53" s="114">
        <v>292</v>
      </c>
      <c r="I53" s="114">
        <v>4123</v>
      </c>
      <c r="J53" s="105">
        <v>1811</v>
      </c>
    </row>
    <row r="54" spans="1:10" ht="13.5">
      <c r="A54" s="101"/>
      <c r="B54" s="50"/>
      <c r="C54" s="129"/>
      <c r="D54" s="108">
        <v>583</v>
      </c>
      <c r="E54" s="50"/>
      <c r="F54" s="126" t="s">
        <v>145</v>
      </c>
      <c r="G54" s="114">
        <v>20</v>
      </c>
      <c r="H54" s="114">
        <v>107</v>
      </c>
      <c r="I54" s="114">
        <v>1486</v>
      </c>
      <c r="J54" s="105">
        <v>1003</v>
      </c>
    </row>
    <row r="55" spans="1:10" ht="13.5">
      <c r="A55" s="101"/>
      <c r="B55" s="50"/>
      <c r="C55" s="129"/>
      <c r="D55" s="108">
        <v>584</v>
      </c>
      <c r="E55" s="50"/>
      <c r="F55" s="126" t="s">
        <v>146</v>
      </c>
      <c r="G55" s="114">
        <v>13</v>
      </c>
      <c r="H55" s="114">
        <v>88</v>
      </c>
      <c r="I55" s="114">
        <v>1823</v>
      </c>
      <c r="J55" s="105">
        <v>1077</v>
      </c>
    </row>
    <row r="56" spans="1:10" ht="13.5">
      <c r="A56" s="101"/>
      <c r="B56" s="50"/>
      <c r="C56" s="129"/>
      <c r="D56" s="108">
        <v>585</v>
      </c>
      <c r="E56" s="50"/>
      <c r="F56" s="126" t="s">
        <v>147</v>
      </c>
      <c r="G56" s="114">
        <v>35</v>
      </c>
      <c r="H56" s="114">
        <v>98</v>
      </c>
      <c r="I56" s="114">
        <v>1603</v>
      </c>
      <c r="J56" s="105">
        <v>2359</v>
      </c>
    </row>
    <row r="57" spans="1:10" ht="13.5">
      <c r="A57" s="101"/>
      <c r="B57" s="50"/>
      <c r="C57" s="50"/>
      <c r="D57" s="108">
        <v>586</v>
      </c>
      <c r="E57" s="50"/>
      <c r="F57" s="126" t="s">
        <v>148</v>
      </c>
      <c r="G57" s="50">
        <v>115</v>
      </c>
      <c r="H57" s="114">
        <v>656</v>
      </c>
      <c r="I57" s="114">
        <v>3422</v>
      </c>
      <c r="J57" s="113">
        <v>5217</v>
      </c>
    </row>
    <row r="58" spans="1:10" ht="13.5">
      <c r="A58" s="101"/>
      <c r="B58" s="130"/>
      <c r="C58" s="130"/>
      <c r="D58" s="131">
        <v>589</v>
      </c>
      <c r="E58" s="130"/>
      <c r="F58" s="132" t="s">
        <v>149</v>
      </c>
      <c r="G58" s="128">
        <v>190</v>
      </c>
      <c r="H58" s="128">
        <v>2076</v>
      </c>
      <c r="I58" s="128">
        <v>28034</v>
      </c>
      <c r="J58" s="133">
        <v>25703</v>
      </c>
    </row>
    <row r="59" spans="1:10" ht="13.5">
      <c r="A59" s="101"/>
      <c r="B59" s="134"/>
      <c r="C59" s="130">
        <v>59</v>
      </c>
      <c r="D59" s="69" t="s">
        <v>150</v>
      </c>
      <c r="E59" s="130"/>
      <c r="F59" s="126"/>
      <c r="G59" s="128">
        <v>182</v>
      </c>
      <c r="H59" s="113">
        <v>1493</v>
      </c>
      <c r="I59" s="128">
        <v>59185</v>
      </c>
      <c r="J59" s="128">
        <v>23042</v>
      </c>
    </row>
    <row r="60" spans="1:10" ht="13.5">
      <c r="A60" s="101"/>
      <c r="B60" s="101"/>
      <c r="C60" s="50"/>
      <c r="D60" s="108">
        <v>591</v>
      </c>
      <c r="E60" s="50"/>
      <c r="F60" s="126" t="s">
        <v>151</v>
      </c>
      <c r="G60" s="114">
        <v>102</v>
      </c>
      <c r="H60" s="114">
        <v>1021</v>
      </c>
      <c r="I60" s="114">
        <v>42231</v>
      </c>
      <c r="J60" s="113">
        <v>8673</v>
      </c>
    </row>
    <row r="61" spans="1:10" ht="13.5">
      <c r="A61" s="101"/>
      <c r="B61" s="101"/>
      <c r="C61" s="50"/>
      <c r="D61" s="108">
        <v>592</v>
      </c>
      <c r="E61" s="50"/>
      <c r="F61" s="126" t="s">
        <v>152</v>
      </c>
      <c r="G61" s="127">
        <v>19</v>
      </c>
      <c r="H61" s="127">
        <v>55</v>
      </c>
      <c r="I61" s="127">
        <v>414</v>
      </c>
      <c r="J61" s="113">
        <v>2094</v>
      </c>
    </row>
    <row r="62" spans="1:10" ht="13.5">
      <c r="A62" s="101"/>
      <c r="B62" s="101"/>
      <c r="C62" s="50"/>
      <c r="D62" s="108">
        <v>593</v>
      </c>
      <c r="E62" s="50"/>
      <c r="F62" s="126" t="s">
        <v>153</v>
      </c>
      <c r="G62" s="127">
        <v>61</v>
      </c>
      <c r="H62" s="127">
        <v>417</v>
      </c>
      <c r="I62" s="127">
        <v>16541</v>
      </c>
      <c r="J62" s="128">
        <v>12275</v>
      </c>
    </row>
    <row r="63" spans="1:10" ht="13.5">
      <c r="A63" s="101"/>
      <c r="B63" s="101"/>
      <c r="C63" s="50">
        <v>60</v>
      </c>
      <c r="D63" s="135" t="s">
        <v>154</v>
      </c>
      <c r="E63" s="50"/>
      <c r="F63" s="136"/>
      <c r="G63" s="137">
        <v>516</v>
      </c>
      <c r="H63" s="128">
        <v>3999</v>
      </c>
      <c r="I63" s="128">
        <v>87111</v>
      </c>
      <c r="J63" s="128">
        <v>97459</v>
      </c>
    </row>
    <row r="64" spans="1:10" ht="13.5">
      <c r="A64" s="101"/>
      <c r="B64" s="101"/>
      <c r="C64" s="50"/>
      <c r="D64" s="46">
        <v>601</v>
      </c>
      <c r="E64" s="130"/>
      <c r="F64" s="138" t="s">
        <v>155</v>
      </c>
      <c r="G64" s="137">
        <v>22</v>
      </c>
      <c r="H64" s="128">
        <v>135</v>
      </c>
      <c r="I64" s="128">
        <v>3140</v>
      </c>
      <c r="J64" s="133">
        <v>12014</v>
      </c>
    </row>
    <row r="65" spans="1:10" ht="13.5">
      <c r="A65" s="101"/>
      <c r="B65" s="101"/>
      <c r="C65" s="50"/>
      <c r="D65" s="46">
        <v>602</v>
      </c>
      <c r="E65" s="130"/>
      <c r="F65" s="138" t="s">
        <v>156</v>
      </c>
      <c r="G65" s="137">
        <v>16</v>
      </c>
      <c r="H65" s="128">
        <v>57</v>
      </c>
      <c r="I65" s="128">
        <v>626</v>
      </c>
      <c r="J65" s="133">
        <v>1656</v>
      </c>
    </row>
    <row r="66" spans="1:10" ht="13.5">
      <c r="A66" s="101"/>
      <c r="B66" s="101"/>
      <c r="C66" s="50"/>
      <c r="D66" s="46">
        <v>603</v>
      </c>
      <c r="E66" s="130"/>
      <c r="F66" s="138" t="s">
        <v>157</v>
      </c>
      <c r="G66" s="137">
        <v>157</v>
      </c>
      <c r="H66" s="128">
        <v>1293</v>
      </c>
      <c r="I66" s="128">
        <v>28036</v>
      </c>
      <c r="J66" s="128">
        <v>24356</v>
      </c>
    </row>
    <row r="67" spans="1:10" ht="13.5">
      <c r="A67" s="101"/>
      <c r="B67" s="101"/>
      <c r="C67" s="50"/>
      <c r="D67" s="46">
        <v>604</v>
      </c>
      <c r="E67" s="130"/>
      <c r="F67" s="138" t="s">
        <v>158</v>
      </c>
      <c r="G67" s="137">
        <v>13</v>
      </c>
      <c r="H67" s="128">
        <v>39</v>
      </c>
      <c r="I67" s="128">
        <v>637</v>
      </c>
      <c r="J67" s="128">
        <v>523</v>
      </c>
    </row>
    <row r="68" spans="1:10" ht="13.5">
      <c r="A68" s="101"/>
      <c r="B68" s="101"/>
      <c r="C68" s="50"/>
      <c r="D68" s="46">
        <v>605</v>
      </c>
      <c r="E68" s="130"/>
      <c r="F68" s="138" t="s">
        <v>159</v>
      </c>
      <c r="G68" s="139">
        <v>64</v>
      </c>
      <c r="H68" s="113">
        <v>555</v>
      </c>
      <c r="I68" s="113">
        <v>25948</v>
      </c>
      <c r="J68" s="113">
        <v>1089</v>
      </c>
    </row>
    <row r="69" spans="1:10" ht="13.5">
      <c r="A69" s="101"/>
      <c r="B69" s="101"/>
      <c r="C69" s="130"/>
      <c r="D69" s="48">
        <v>606</v>
      </c>
      <c r="E69" s="50"/>
      <c r="F69" s="138" t="s">
        <v>160</v>
      </c>
      <c r="G69" s="137">
        <v>43</v>
      </c>
      <c r="H69" s="128">
        <v>615</v>
      </c>
      <c r="I69" s="128">
        <v>5448</v>
      </c>
      <c r="J69" s="133">
        <v>9211</v>
      </c>
    </row>
    <row r="70" spans="1:10" ht="13.5">
      <c r="A70" s="101"/>
      <c r="B70" s="101"/>
      <c r="C70" s="130"/>
      <c r="D70" s="48">
        <v>607</v>
      </c>
      <c r="E70" s="50"/>
      <c r="F70" s="138" t="s">
        <v>161</v>
      </c>
      <c r="G70" s="137">
        <v>34</v>
      </c>
      <c r="H70" s="128">
        <v>282</v>
      </c>
      <c r="I70" s="128">
        <v>5932</v>
      </c>
      <c r="J70" s="133">
        <v>16211</v>
      </c>
    </row>
    <row r="71" spans="1:10" ht="13.5">
      <c r="A71" s="101"/>
      <c r="B71" s="101"/>
      <c r="C71" s="130"/>
      <c r="D71" s="48">
        <v>608</v>
      </c>
      <c r="E71" s="50"/>
      <c r="F71" s="138" t="s">
        <v>162</v>
      </c>
      <c r="G71" s="137">
        <v>31</v>
      </c>
      <c r="H71" s="128">
        <v>128</v>
      </c>
      <c r="I71" s="128">
        <v>2006</v>
      </c>
      <c r="J71" s="133">
        <v>2954</v>
      </c>
    </row>
    <row r="72" spans="1:10" ht="13.5">
      <c r="A72" s="101"/>
      <c r="B72" s="101"/>
      <c r="C72" s="50"/>
      <c r="D72" s="48">
        <v>609</v>
      </c>
      <c r="E72" s="50"/>
      <c r="F72" s="138" t="s">
        <v>163</v>
      </c>
      <c r="G72" s="137">
        <v>136</v>
      </c>
      <c r="H72" s="128">
        <v>895</v>
      </c>
      <c r="I72" s="128">
        <v>15338</v>
      </c>
      <c r="J72" s="128">
        <v>29445</v>
      </c>
    </row>
    <row r="73" spans="1:10" ht="13.5">
      <c r="A73" s="101"/>
      <c r="B73" s="101"/>
      <c r="C73" s="50">
        <v>61</v>
      </c>
      <c r="D73" s="135" t="s">
        <v>164</v>
      </c>
      <c r="E73" s="50"/>
      <c r="F73" s="50"/>
      <c r="G73" s="137">
        <v>42</v>
      </c>
      <c r="H73" s="128">
        <v>584</v>
      </c>
      <c r="I73" s="128">
        <v>20989</v>
      </c>
      <c r="J73" s="105" t="s">
        <v>113</v>
      </c>
    </row>
    <row r="74" spans="1:10" ht="13.5">
      <c r="A74" s="101"/>
      <c r="B74" s="101"/>
      <c r="C74" s="50"/>
      <c r="D74" s="48">
        <v>611</v>
      </c>
      <c r="E74" s="50"/>
      <c r="F74" s="138" t="s">
        <v>165</v>
      </c>
      <c r="G74" s="137">
        <v>34</v>
      </c>
      <c r="H74" s="128">
        <v>523</v>
      </c>
      <c r="I74" s="128">
        <v>18887</v>
      </c>
      <c r="J74" s="105" t="s">
        <v>113</v>
      </c>
    </row>
    <row r="75" spans="1:10" ht="13.5">
      <c r="A75" s="101"/>
      <c r="B75" s="101"/>
      <c r="C75" s="50"/>
      <c r="D75" s="48">
        <v>612</v>
      </c>
      <c r="E75" s="50"/>
      <c r="F75" s="138" t="s">
        <v>166</v>
      </c>
      <c r="G75" s="137">
        <v>3</v>
      </c>
      <c r="H75" s="128">
        <v>45</v>
      </c>
      <c r="I75" s="128">
        <v>1845</v>
      </c>
      <c r="J75" s="105" t="s">
        <v>113</v>
      </c>
    </row>
    <row r="76" spans="1:10" ht="13.5">
      <c r="A76" s="101"/>
      <c r="B76" s="101"/>
      <c r="C76" s="50"/>
      <c r="D76" s="48">
        <v>619</v>
      </c>
      <c r="E76" s="50"/>
      <c r="F76" s="138" t="s">
        <v>167</v>
      </c>
      <c r="G76" s="137">
        <v>5</v>
      </c>
      <c r="H76" s="128">
        <v>16</v>
      </c>
      <c r="I76" s="128">
        <v>257</v>
      </c>
      <c r="J76" s="105" t="s">
        <v>113</v>
      </c>
    </row>
    <row r="77" spans="1:10" ht="13.5">
      <c r="A77" s="101"/>
      <c r="B77" s="101"/>
      <c r="C77" s="50"/>
      <c r="D77" s="48"/>
      <c r="E77" s="50"/>
      <c r="F77" s="138"/>
      <c r="G77" s="137"/>
      <c r="H77" s="128"/>
      <c r="I77" s="128"/>
      <c r="J77" s="105"/>
    </row>
    <row r="78" spans="1:10" ht="14.25" thickBot="1">
      <c r="A78" s="140"/>
      <c r="B78" s="140"/>
      <c r="C78" s="115"/>
      <c r="D78" s="41"/>
      <c r="E78" s="115"/>
      <c r="F78" s="115"/>
      <c r="G78" s="141"/>
      <c r="H78" s="115"/>
      <c r="I78" s="115"/>
      <c r="J78" s="115"/>
    </row>
    <row r="79" spans="1:10" ht="13.5">
      <c r="A79" s="101"/>
      <c r="B79" s="101"/>
      <c r="C79" s="121"/>
      <c r="D79" s="142"/>
      <c r="E79" s="121"/>
      <c r="F79" s="123"/>
      <c r="G79" s="197" t="s">
        <v>34</v>
      </c>
      <c r="H79" s="197"/>
      <c r="I79" s="197"/>
      <c r="J79" s="197"/>
    </row>
    <row r="80" ht="13.5">
      <c r="D80" s="17"/>
    </row>
    <row r="81" ht="13.5">
      <c r="D81" s="17"/>
    </row>
    <row r="82" ht="13.5">
      <c r="D82" s="17"/>
    </row>
    <row r="83" ht="13.5">
      <c r="D83" s="17"/>
    </row>
    <row r="84" ht="13.5">
      <c r="D84" s="17"/>
    </row>
    <row r="85" ht="13.5">
      <c r="D85" s="17"/>
    </row>
    <row r="86" ht="13.5">
      <c r="D86" s="17"/>
    </row>
    <row r="87" ht="13.5">
      <c r="D87" s="17"/>
    </row>
    <row r="88" ht="13.5">
      <c r="D88" s="17"/>
    </row>
    <row r="89" ht="13.5">
      <c r="D89" s="17"/>
    </row>
    <row r="90" ht="13.5">
      <c r="D90" s="17"/>
    </row>
    <row r="91" ht="13.5">
      <c r="D91" s="17"/>
    </row>
    <row r="92" ht="13.5">
      <c r="D92" s="17"/>
    </row>
    <row r="93" ht="13.5">
      <c r="D93" s="17"/>
    </row>
    <row r="94" ht="13.5">
      <c r="D94" s="17"/>
    </row>
    <row r="95" ht="13.5">
      <c r="D95" s="17"/>
    </row>
    <row r="96" ht="13.5">
      <c r="D96" s="17"/>
    </row>
    <row r="97" ht="13.5">
      <c r="D97" s="17"/>
    </row>
    <row r="98" ht="13.5">
      <c r="D98" s="17"/>
    </row>
    <row r="99" ht="13.5">
      <c r="D99" s="17"/>
    </row>
    <row r="100" ht="13.5">
      <c r="D100" s="17"/>
    </row>
    <row r="101" ht="13.5">
      <c r="D101" s="17"/>
    </row>
    <row r="102" ht="13.5">
      <c r="D102" s="17"/>
    </row>
    <row r="103" ht="13.5">
      <c r="D103" s="17"/>
    </row>
    <row r="104" ht="13.5">
      <c r="D104" s="17"/>
    </row>
    <row r="105" ht="13.5">
      <c r="D105" s="17"/>
    </row>
    <row r="106" ht="13.5">
      <c r="D106" s="17"/>
    </row>
    <row r="107" ht="13.5">
      <c r="D107" s="17"/>
    </row>
    <row r="108" ht="13.5">
      <c r="D108" s="17"/>
    </row>
  </sheetData>
  <sheetProtection/>
  <mergeCells count="9">
    <mergeCell ref="I34:J34"/>
    <mergeCell ref="A37:J37"/>
    <mergeCell ref="A39:F39"/>
    <mergeCell ref="B41:F41"/>
    <mergeCell ref="G79:J79"/>
    <mergeCell ref="A1:J1"/>
    <mergeCell ref="A3:F3"/>
    <mergeCell ref="A5:F5"/>
    <mergeCell ref="B7:F7"/>
  </mergeCells>
  <printOptions horizontalCentered="1" verticalCentered="1"/>
  <pageMargins left="0.7874015748031497" right="0.7874015748031497" top="0.5905511811023623" bottom="0.5905511811023623" header="0.5118110236220472" footer="0.5118110236220472"/>
  <pageSetup blackAndWhite="1" fitToHeight="2" fitToWidth="2" horizontalDpi="600" verticalDpi="600" orientation="portrait" paperSize="9" scale="93" r:id="rId1"/>
  <rowBreaks count="1" manualBreakCount="1">
    <brk id="36" max="9" man="1"/>
  </rowBreaks>
  <colBreaks count="1" manualBreakCount="1">
    <brk id="10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workbookViewId="0" topLeftCell="A1">
      <selection activeCell="A1" sqref="A1:P1"/>
    </sheetView>
  </sheetViews>
  <sheetFormatPr defaultColWidth="8.25390625" defaultRowHeight="13.5"/>
  <cols>
    <col min="1" max="1" width="4.125" style="4" customWidth="1"/>
    <col min="2" max="2" width="2.75390625" style="4" customWidth="1"/>
    <col min="3" max="3" width="2.375" style="4" customWidth="1"/>
    <col min="4" max="4" width="5.75390625" style="4" customWidth="1"/>
    <col min="5" max="5" width="5.875" style="4" customWidth="1"/>
    <col min="6" max="8" width="5.625" style="4" customWidth="1"/>
    <col min="9" max="9" width="5.875" style="4" customWidth="1"/>
    <col min="10" max="12" width="5.625" style="4" customWidth="1"/>
    <col min="13" max="13" width="5.375" style="4" customWidth="1"/>
    <col min="14" max="15" width="8.125" style="4" customWidth="1"/>
    <col min="16" max="16" width="4.875" style="4" customWidth="1"/>
    <col min="17" max="16384" width="8.25390625" style="4" customWidth="1"/>
  </cols>
  <sheetData>
    <row r="1" spans="1:17" ht="17.25">
      <c r="A1" s="186" t="s">
        <v>168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3"/>
    </row>
    <row r="2" spans="1:17" ht="17.25" customHeight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87" t="s">
        <v>35</v>
      </c>
      <c r="O2" s="187"/>
      <c r="P2" s="187"/>
      <c r="Q2" s="3"/>
    </row>
    <row r="3" spans="1:256" s="22" customFormat="1" ht="16.5" customHeight="1">
      <c r="A3" s="223" t="s">
        <v>82</v>
      </c>
      <c r="B3" s="223"/>
      <c r="C3" s="224"/>
      <c r="D3" s="229" t="s">
        <v>69</v>
      </c>
      <c r="E3" s="230"/>
      <c r="F3" s="230"/>
      <c r="G3" s="230"/>
      <c r="H3" s="230"/>
      <c r="I3" s="230"/>
      <c r="J3" s="230"/>
      <c r="K3" s="230"/>
      <c r="L3" s="231"/>
      <c r="M3" s="232" t="s">
        <v>71</v>
      </c>
      <c r="N3" s="233"/>
      <c r="O3" s="233"/>
      <c r="P3" s="233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16.5" customHeight="1">
      <c r="A4" s="225"/>
      <c r="B4" s="225"/>
      <c r="C4" s="226"/>
      <c r="D4" s="234" t="s">
        <v>36</v>
      </c>
      <c r="E4" s="235" t="s">
        <v>70</v>
      </c>
      <c r="F4" s="236"/>
      <c r="G4" s="236"/>
      <c r="H4" s="236"/>
      <c r="I4" s="236"/>
      <c r="J4" s="236"/>
      <c r="K4" s="236"/>
      <c r="L4" s="237"/>
      <c r="M4" s="144" t="s">
        <v>37</v>
      </c>
      <c r="N4" s="144" t="s">
        <v>38</v>
      </c>
      <c r="O4" s="144" t="s">
        <v>39</v>
      </c>
      <c r="P4" s="145" t="s">
        <v>40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ht="16.5" customHeight="1">
      <c r="A5" s="227"/>
      <c r="B5" s="227"/>
      <c r="C5" s="228"/>
      <c r="D5" s="234"/>
      <c r="E5" s="146" t="s">
        <v>169</v>
      </c>
      <c r="F5" s="146" t="s">
        <v>41</v>
      </c>
      <c r="G5" s="146" t="s">
        <v>42</v>
      </c>
      <c r="H5" s="146" t="s">
        <v>43</v>
      </c>
      <c r="I5" s="146" t="s">
        <v>44</v>
      </c>
      <c r="J5" s="146" t="s">
        <v>45</v>
      </c>
      <c r="K5" s="146" t="s">
        <v>46</v>
      </c>
      <c r="L5" s="146" t="s">
        <v>47</v>
      </c>
      <c r="M5" s="147" t="s">
        <v>48</v>
      </c>
      <c r="N5" s="147" t="s">
        <v>49</v>
      </c>
      <c r="O5" s="147" t="s">
        <v>50</v>
      </c>
      <c r="P5" s="148" t="s">
        <v>170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ht="16.5" customHeight="1">
      <c r="A6" s="149" t="s">
        <v>8</v>
      </c>
      <c r="B6" s="150">
        <v>11</v>
      </c>
      <c r="C6" s="151" t="s">
        <v>7</v>
      </c>
      <c r="D6" s="60">
        <v>3237</v>
      </c>
      <c r="E6" s="60">
        <v>1233</v>
      </c>
      <c r="F6" s="60">
        <v>695</v>
      </c>
      <c r="G6" s="60">
        <v>656</v>
      </c>
      <c r="H6" s="60">
        <v>383</v>
      </c>
      <c r="I6" s="60">
        <v>130</v>
      </c>
      <c r="J6" s="60">
        <v>77</v>
      </c>
      <c r="K6" s="60">
        <v>46</v>
      </c>
      <c r="L6" s="60">
        <v>17</v>
      </c>
      <c r="M6" s="60">
        <v>129</v>
      </c>
      <c r="N6" s="60">
        <v>2210</v>
      </c>
      <c r="O6" s="60">
        <v>31</v>
      </c>
      <c r="P6" s="60">
        <v>85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s="22" customFormat="1" ht="16.5" customHeight="1">
      <c r="A7" s="130"/>
      <c r="B7" s="58">
        <v>14</v>
      </c>
      <c r="C7" s="61"/>
      <c r="D7" s="152">
        <v>3005</v>
      </c>
      <c r="E7" s="152">
        <v>1072</v>
      </c>
      <c r="F7" s="152">
        <v>689</v>
      </c>
      <c r="G7" s="152">
        <v>583</v>
      </c>
      <c r="H7" s="152">
        <v>410</v>
      </c>
      <c r="I7" s="152">
        <v>116</v>
      </c>
      <c r="J7" s="152">
        <v>69</v>
      </c>
      <c r="K7" s="152">
        <v>45</v>
      </c>
      <c r="L7" s="152">
        <v>21</v>
      </c>
      <c r="M7" s="94">
        <v>120</v>
      </c>
      <c r="N7" s="153">
        <v>2052</v>
      </c>
      <c r="O7" s="94">
        <v>23</v>
      </c>
      <c r="P7" s="94">
        <v>109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22" customFormat="1" ht="16.5" customHeight="1">
      <c r="A8" s="130"/>
      <c r="B8" s="58">
        <v>16</v>
      </c>
      <c r="C8" s="61"/>
      <c r="D8" s="152">
        <v>2847</v>
      </c>
      <c r="E8" s="152">
        <v>1033</v>
      </c>
      <c r="F8" s="152">
        <v>633</v>
      </c>
      <c r="G8" s="152">
        <v>555</v>
      </c>
      <c r="H8" s="152">
        <v>376</v>
      </c>
      <c r="I8" s="152">
        <v>116</v>
      </c>
      <c r="J8" s="152">
        <v>64</v>
      </c>
      <c r="K8" s="152">
        <v>51</v>
      </c>
      <c r="L8" s="152">
        <v>19</v>
      </c>
      <c r="M8" s="152">
        <v>123</v>
      </c>
      <c r="N8" s="152">
        <v>1906</v>
      </c>
      <c r="O8" s="152">
        <v>33</v>
      </c>
      <c r="P8" s="152">
        <v>114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s="22" customFormat="1" ht="16.5" customHeight="1">
      <c r="A9" s="130"/>
      <c r="B9" s="154">
        <v>19</v>
      </c>
      <c r="C9" s="61"/>
      <c r="D9" s="153">
        <v>2661</v>
      </c>
      <c r="E9" s="153">
        <v>928</v>
      </c>
      <c r="F9" s="153">
        <v>573</v>
      </c>
      <c r="G9" s="153">
        <v>538</v>
      </c>
      <c r="H9" s="153">
        <v>357</v>
      </c>
      <c r="I9" s="153">
        <v>135</v>
      </c>
      <c r="J9" s="153">
        <v>66</v>
      </c>
      <c r="K9" s="153">
        <v>44</v>
      </c>
      <c r="L9" s="153">
        <v>20</v>
      </c>
      <c r="M9" s="153">
        <v>136</v>
      </c>
      <c r="N9" s="153">
        <v>1790</v>
      </c>
      <c r="O9" s="153">
        <v>26</v>
      </c>
      <c r="P9" s="153">
        <v>122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s="22" customFormat="1" ht="16.5" customHeight="1" thickBot="1">
      <c r="A10" s="115"/>
      <c r="B10" s="155">
        <v>26</v>
      </c>
      <c r="C10" s="182"/>
      <c r="D10" s="156">
        <v>1850</v>
      </c>
      <c r="E10" s="156">
        <v>588</v>
      </c>
      <c r="F10" s="156">
        <v>365</v>
      </c>
      <c r="G10" s="156">
        <v>398</v>
      </c>
      <c r="H10" s="156">
        <v>297</v>
      </c>
      <c r="I10" s="156">
        <v>103</v>
      </c>
      <c r="J10" s="156">
        <v>49</v>
      </c>
      <c r="K10" s="156">
        <v>33</v>
      </c>
      <c r="L10" s="156">
        <v>17</v>
      </c>
      <c r="M10" s="156">
        <v>88</v>
      </c>
      <c r="N10" s="156">
        <v>1196</v>
      </c>
      <c r="O10" s="156">
        <v>32</v>
      </c>
      <c r="P10" s="156">
        <v>73</v>
      </c>
      <c r="Q10" s="181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16.5" customHeight="1">
      <c r="A11" s="185" t="s">
        <v>10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97" t="s">
        <v>11</v>
      </c>
      <c r="N11" s="197"/>
      <c r="O11" s="197"/>
      <c r="P11" s="197"/>
      <c r="Q11" s="3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6.5" customHeight="1">
      <c r="A12" s="184" t="s">
        <v>171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5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6.5" customHeight="1">
      <c r="A13" s="70" t="s">
        <v>51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6.5" customHeight="1">
      <c r="A14" s="70" t="s">
        <v>14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6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2" customFormat="1" ht="16.5" customHeight="1">
      <c r="A15" s="184" t="s">
        <v>67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2" customFormat="1" ht="16.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2" customFormat="1" ht="16.5" customHeight="1">
      <c r="A17" s="3"/>
      <c r="B17" s="28"/>
      <c r="C17" s="28"/>
      <c r="D17" s="28"/>
      <c r="E17" s="21"/>
      <c r="F17" s="29"/>
      <c r="G17" s="30"/>
      <c r="H17" s="3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2" customFormat="1" ht="16.5" customHeight="1">
      <c r="A18" s="28"/>
      <c r="B18" s="28"/>
      <c r="C18" s="28"/>
      <c r="D18" s="28"/>
      <c r="E18" s="14"/>
      <c r="F18" s="29"/>
      <c r="G18" s="30"/>
      <c r="H18" s="3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22" customFormat="1" ht="11.25" customHeight="1">
      <c r="A19" s="28"/>
      <c r="B19" s="28"/>
      <c r="C19" s="28"/>
      <c r="D19" s="28"/>
      <c r="E19" s="14"/>
      <c r="F19" s="29"/>
      <c r="G19" s="30"/>
      <c r="H19" s="3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2" customFormat="1" ht="16.5" customHeight="1">
      <c r="A20" s="28"/>
      <c r="B20" s="28"/>
      <c r="C20" s="28"/>
      <c r="D20" s="28"/>
      <c r="E20" s="14"/>
      <c r="F20" s="29"/>
      <c r="G20" s="30"/>
      <c r="H20" s="3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2" customFormat="1" ht="16.5" customHeight="1">
      <c r="A21" s="28"/>
      <c r="B21" s="28"/>
      <c r="C21" s="28"/>
      <c r="D21" s="28"/>
      <c r="E21" s="14"/>
      <c r="F21" s="29"/>
      <c r="G21" s="30"/>
      <c r="H21" s="3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22" customFormat="1" ht="16.5" customHeight="1">
      <c r="A22" s="28"/>
      <c r="B22" s="28"/>
      <c r="C22" s="28"/>
      <c r="D22" s="28"/>
      <c r="E22" s="14"/>
      <c r="F22" s="29"/>
      <c r="G22" s="30"/>
      <c r="H22" s="3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22" customFormat="1" ht="16.5" customHeight="1">
      <c r="A23" s="28"/>
      <c r="B23" s="28"/>
      <c r="C23" s="28"/>
      <c r="D23" s="28"/>
      <c r="E23" s="14"/>
      <c r="F23" s="29"/>
      <c r="G23" s="30"/>
      <c r="H23" s="3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22" customFormat="1" ht="16.5" customHeight="1">
      <c r="A24" s="28"/>
      <c r="B24" s="28"/>
      <c r="C24" s="28"/>
      <c r="D24" s="28"/>
      <c r="E24" s="14"/>
      <c r="F24" s="29"/>
      <c r="G24" s="30"/>
      <c r="H24" s="3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22" customFormat="1" ht="16.5" customHeight="1">
      <c r="A25" s="28"/>
      <c r="B25" s="28"/>
      <c r="C25" s="28"/>
      <c r="D25" s="28"/>
      <c r="E25" s="14"/>
      <c r="F25" s="29"/>
      <c r="G25" s="30"/>
      <c r="H25" s="3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22" customFormat="1" ht="16.5" customHeight="1">
      <c r="A26" s="28"/>
      <c r="B26" s="28"/>
      <c r="C26" s="28"/>
      <c r="D26" s="28"/>
      <c r="E26" s="14"/>
      <c r="F26" s="32"/>
      <c r="G26" s="30"/>
      <c r="H26" s="3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22" customFormat="1" ht="16.5" customHeight="1">
      <c r="A27" s="28"/>
      <c r="B27" s="28"/>
      <c r="C27" s="28"/>
      <c r="D27" s="28"/>
      <c r="E27" s="14"/>
      <c r="F27" s="33"/>
      <c r="G27" s="30"/>
      <c r="H27" s="3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22" customFormat="1" ht="16.5" customHeight="1">
      <c r="A28" s="28"/>
      <c r="B28" s="28"/>
      <c r="C28" s="28"/>
      <c r="D28" s="28"/>
      <c r="E28" s="14"/>
      <c r="F28" s="34"/>
      <c r="G28" s="30"/>
      <c r="H28" s="3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8" ht="13.5">
      <c r="A29" s="28"/>
      <c r="B29" s="28"/>
      <c r="C29" s="28"/>
      <c r="D29" s="28"/>
      <c r="E29" s="14"/>
      <c r="F29" s="32"/>
      <c r="G29" s="30"/>
      <c r="H29" s="31"/>
    </row>
    <row r="30" ht="13.5">
      <c r="E30" s="14"/>
    </row>
    <row r="31" ht="13.5">
      <c r="E31" s="14"/>
    </row>
    <row r="32" ht="13.5">
      <c r="E32" s="14"/>
    </row>
    <row r="33" ht="13.5">
      <c r="E33" s="14"/>
    </row>
  </sheetData>
  <sheetProtection/>
  <mergeCells count="11">
    <mergeCell ref="A11:L11"/>
    <mergeCell ref="M11:P11"/>
    <mergeCell ref="A12:O12"/>
    <mergeCell ref="A15:P15"/>
    <mergeCell ref="A1:P1"/>
    <mergeCell ref="N2:P2"/>
    <mergeCell ref="A3:C5"/>
    <mergeCell ref="D3:L3"/>
    <mergeCell ref="M3:P3"/>
    <mergeCell ref="D4:D5"/>
    <mergeCell ref="E4:L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A1" sqref="A1:O1"/>
    </sheetView>
  </sheetViews>
  <sheetFormatPr defaultColWidth="9.00390625" defaultRowHeight="13.5"/>
  <cols>
    <col min="1" max="1" width="3.625" style="12" customWidth="1"/>
    <col min="2" max="2" width="2.625" style="12" customWidth="1"/>
    <col min="3" max="3" width="2.00390625" style="12" customWidth="1"/>
    <col min="4" max="4" width="5.625" style="12" customWidth="1"/>
    <col min="5" max="5" width="5.875" style="12" customWidth="1"/>
    <col min="6" max="7" width="5.625" style="12" customWidth="1"/>
    <col min="8" max="8" width="9.375" style="12" customWidth="1"/>
    <col min="9" max="9" width="7.375" style="12" customWidth="1"/>
    <col min="10" max="10" width="5.625" style="12" customWidth="1"/>
    <col min="11" max="11" width="5.875" style="12" customWidth="1"/>
    <col min="12" max="13" width="5.625" style="12" customWidth="1"/>
    <col min="14" max="14" width="9.375" style="12" customWidth="1"/>
    <col min="15" max="15" width="7.375" style="12" customWidth="1"/>
    <col min="16" max="16384" width="9.00390625" style="12" customWidth="1"/>
  </cols>
  <sheetData>
    <row r="1" spans="1:15" ht="17.25">
      <c r="A1" s="241" t="s">
        <v>172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7.25">
      <c r="A2" s="242" t="s">
        <v>173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3:15" ht="12.75" thickBot="1">
      <c r="M3" s="187" t="s">
        <v>52</v>
      </c>
      <c r="N3" s="187"/>
      <c r="O3" s="187"/>
    </row>
    <row r="4" spans="1:256" ht="12">
      <c r="A4" s="188" t="s">
        <v>82</v>
      </c>
      <c r="B4" s="188"/>
      <c r="C4" s="189"/>
      <c r="D4" s="239" t="s">
        <v>72</v>
      </c>
      <c r="E4" s="208"/>
      <c r="F4" s="208"/>
      <c r="G4" s="208"/>
      <c r="H4" s="208"/>
      <c r="I4" s="209"/>
      <c r="J4" s="246" t="s">
        <v>85</v>
      </c>
      <c r="K4" s="246"/>
      <c r="L4" s="246"/>
      <c r="M4" s="246"/>
      <c r="N4" s="246"/>
      <c r="O4" s="247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15" ht="12">
      <c r="A5" s="190"/>
      <c r="B5" s="190"/>
      <c r="C5" s="191"/>
      <c r="D5" s="243" t="s">
        <v>53</v>
      </c>
      <c r="E5" s="251" t="s">
        <v>73</v>
      </c>
      <c r="F5" s="252"/>
      <c r="G5" s="253"/>
      <c r="H5" s="158" t="s">
        <v>54</v>
      </c>
      <c r="I5" s="244" t="s">
        <v>55</v>
      </c>
      <c r="J5" s="243" t="s">
        <v>53</v>
      </c>
      <c r="K5" s="251" t="s">
        <v>73</v>
      </c>
      <c r="L5" s="252"/>
      <c r="M5" s="253"/>
      <c r="N5" s="158" t="s">
        <v>54</v>
      </c>
      <c r="O5" s="248" t="s">
        <v>55</v>
      </c>
    </row>
    <row r="6" spans="1:15" ht="12">
      <c r="A6" s="190"/>
      <c r="B6" s="190"/>
      <c r="C6" s="191"/>
      <c r="D6" s="243"/>
      <c r="E6" s="254"/>
      <c r="F6" s="255"/>
      <c r="G6" s="256"/>
      <c r="H6" s="159" t="s">
        <v>56</v>
      </c>
      <c r="I6" s="245"/>
      <c r="J6" s="243"/>
      <c r="K6" s="254"/>
      <c r="L6" s="255"/>
      <c r="M6" s="256"/>
      <c r="N6" s="159" t="s">
        <v>56</v>
      </c>
      <c r="O6" s="249"/>
    </row>
    <row r="7" spans="1:15" ht="12">
      <c r="A7" s="192"/>
      <c r="B7" s="192"/>
      <c r="C7" s="193"/>
      <c r="D7" s="243"/>
      <c r="E7" s="157" t="s">
        <v>36</v>
      </c>
      <c r="F7" s="157" t="s">
        <v>57</v>
      </c>
      <c r="G7" s="157" t="s">
        <v>58</v>
      </c>
      <c r="H7" s="160" t="s">
        <v>174</v>
      </c>
      <c r="I7" s="161" t="s">
        <v>59</v>
      </c>
      <c r="J7" s="243"/>
      <c r="K7" s="157" t="s">
        <v>36</v>
      </c>
      <c r="L7" s="157" t="s">
        <v>57</v>
      </c>
      <c r="M7" s="157" t="s">
        <v>58</v>
      </c>
      <c r="N7" s="160" t="s">
        <v>174</v>
      </c>
      <c r="O7" s="162" t="s">
        <v>59</v>
      </c>
    </row>
    <row r="8" spans="1:256" ht="12">
      <c r="A8" s="130" t="s">
        <v>8</v>
      </c>
      <c r="B8" s="58">
        <v>16</v>
      </c>
      <c r="C8" s="109" t="s">
        <v>7</v>
      </c>
      <c r="D8" s="163">
        <v>2236</v>
      </c>
      <c r="E8" s="113">
        <v>17902</v>
      </c>
      <c r="F8" s="113">
        <v>7885</v>
      </c>
      <c r="G8" s="113">
        <v>10017</v>
      </c>
      <c r="H8" s="164">
        <v>333082</v>
      </c>
      <c r="I8" s="113">
        <v>320170</v>
      </c>
      <c r="J8" s="128">
        <v>1873</v>
      </c>
      <c r="K8" s="113">
        <v>9731</v>
      </c>
      <c r="L8" s="128">
        <v>4088</v>
      </c>
      <c r="M8" s="128">
        <v>5643</v>
      </c>
      <c r="N8" s="165">
        <v>120188</v>
      </c>
      <c r="O8" s="128">
        <v>130302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12">
      <c r="A9" s="130"/>
      <c r="B9" s="58">
        <v>19</v>
      </c>
      <c r="C9" s="166"/>
      <c r="D9" s="139">
        <v>2123</v>
      </c>
      <c r="E9" s="113">
        <v>17148</v>
      </c>
      <c r="F9" s="113">
        <v>7463</v>
      </c>
      <c r="G9" s="113">
        <v>9685</v>
      </c>
      <c r="H9" s="113">
        <v>310348</v>
      </c>
      <c r="I9" s="113">
        <v>309076</v>
      </c>
      <c r="J9" s="113">
        <v>1707</v>
      </c>
      <c r="K9" s="113">
        <v>8917</v>
      </c>
      <c r="L9" s="113">
        <v>3583</v>
      </c>
      <c r="M9" s="113">
        <v>5334</v>
      </c>
      <c r="N9" s="113">
        <v>101164</v>
      </c>
      <c r="O9" s="113">
        <v>128211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2.75" thickBot="1">
      <c r="A10" s="115"/>
      <c r="B10" s="65">
        <v>26</v>
      </c>
      <c r="C10" s="167"/>
      <c r="D10" s="168">
        <v>1402</v>
      </c>
      <c r="E10" s="118">
        <v>13582</v>
      </c>
      <c r="F10" s="118">
        <v>5518</v>
      </c>
      <c r="G10" s="118">
        <v>8064</v>
      </c>
      <c r="H10" s="118">
        <v>301618</v>
      </c>
      <c r="I10" s="118">
        <v>299404</v>
      </c>
      <c r="J10" s="118">
        <v>1042</v>
      </c>
      <c r="K10" s="118">
        <v>5995</v>
      </c>
      <c r="L10" s="118">
        <v>2174</v>
      </c>
      <c r="M10" s="118">
        <v>3821</v>
      </c>
      <c r="N10" s="118">
        <v>85248</v>
      </c>
      <c r="O10" s="118">
        <v>92169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15" ht="12">
      <c r="A11" s="134"/>
      <c r="B11" s="134"/>
      <c r="C11" s="169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15" ht="12.75" thickBot="1">
      <c r="A12" s="134" t="s">
        <v>175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5" ht="12">
      <c r="A13" s="188" t="s">
        <v>82</v>
      </c>
      <c r="B13" s="188"/>
      <c r="C13" s="189"/>
      <c r="D13" s="250" t="s">
        <v>176</v>
      </c>
      <c r="E13" s="246"/>
      <c r="F13" s="246"/>
      <c r="G13" s="246"/>
      <c r="H13" s="246"/>
      <c r="I13" s="246"/>
      <c r="J13" s="246" t="s">
        <v>177</v>
      </c>
      <c r="K13" s="246"/>
      <c r="L13" s="246"/>
      <c r="M13" s="246"/>
      <c r="N13" s="246"/>
      <c r="O13" s="247"/>
    </row>
    <row r="14" spans="1:15" ht="12">
      <c r="A14" s="190"/>
      <c r="B14" s="190"/>
      <c r="C14" s="191"/>
      <c r="D14" s="240" t="s">
        <v>53</v>
      </c>
      <c r="E14" s="251" t="s">
        <v>73</v>
      </c>
      <c r="F14" s="252"/>
      <c r="G14" s="253"/>
      <c r="H14" s="158" t="s">
        <v>54</v>
      </c>
      <c r="I14" s="244" t="s">
        <v>55</v>
      </c>
      <c r="J14" s="243" t="s">
        <v>53</v>
      </c>
      <c r="K14" s="251" t="s">
        <v>73</v>
      </c>
      <c r="L14" s="252"/>
      <c r="M14" s="253"/>
      <c r="N14" s="158" t="s">
        <v>54</v>
      </c>
      <c r="O14" s="248" t="s">
        <v>55</v>
      </c>
    </row>
    <row r="15" spans="1:15" ht="12">
      <c r="A15" s="190"/>
      <c r="B15" s="190"/>
      <c r="C15" s="191"/>
      <c r="D15" s="240"/>
      <c r="E15" s="254"/>
      <c r="F15" s="255"/>
      <c r="G15" s="256"/>
      <c r="H15" s="159" t="s">
        <v>178</v>
      </c>
      <c r="I15" s="245"/>
      <c r="J15" s="243"/>
      <c r="K15" s="254"/>
      <c r="L15" s="255"/>
      <c r="M15" s="256"/>
      <c r="N15" s="159" t="s">
        <v>178</v>
      </c>
      <c r="O15" s="249"/>
    </row>
    <row r="16" spans="1:256" ht="12">
      <c r="A16" s="192"/>
      <c r="B16" s="192"/>
      <c r="C16" s="193"/>
      <c r="D16" s="240"/>
      <c r="E16" s="157" t="s">
        <v>36</v>
      </c>
      <c r="F16" s="157" t="s">
        <v>57</v>
      </c>
      <c r="G16" s="157" t="s">
        <v>58</v>
      </c>
      <c r="H16" s="160" t="s">
        <v>174</v>
      </c>
      <c r="I16" s="161" t="s">
        <v>59</v>
      </c>
      <c r="J16" s="243"/>
      <c r="K16" s="157" t="s">
        <v>36</v>
      </c>
      <c r="L16" s="157" t="s">
        <v>57</v>
      </c>
      <c r="M16" s="157" t="s">
        <v>58</v>
      </c>
      <c r="N16" s="160" t="s">
        <v>174</v>
      </c>
      <c r="O16" s="162" t="s">
        <v>59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">
      <c r="A17" s="130" t="s">
        <v>8</v>
      </c>
      <c r="B17" s="58">
        <v>16</v>
      </c>
      <c r="C17" s="109" t="s">
        <v>7</v>
      </c>
      <c r="D17" s="128">
        <v>82</v>
      </c>
      <c r="E17" s="113">
        <v>2436</v>
      </c>
      <c r="F17" s="128">
        <v>859</v>
      </c>
      <c r="G17" s="128">
        <v>1577</v>
      </c>
      <c r="H17" s="165">
        <v>41401</v>
      </c>
      <c r="I17" s="128">
        <v>68702</v>
      </c>
      <c r="J17" s="128">
        <v>16</v>
      </c>
      <c r="K17" s="113">
        <v>1184</v>
      </c>
      <c r="L17" s="128">
        <v>434</v>
      </c>
      <c r="M17" s="128">
        <v>750</v>
      </c>
      <c r="N17" s="165">
        <v>29128</v>
      </c>
      <c r="O17" s="128">
        <v>34054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2">
      <c r="A18" s="130"/>
      <c r="B18" s="58">
        <v>19</v>
      </c>
      <c r="C18" s="166"/>
      <c r="D18" s="113">
        <v>80</v>
      </c>
      <c r="E18" s="113">
        <v>2128</v>
      </c>
      <c r="F18" s="113">
        <v>825</v>
      </c>
      <c r="G18" s="113">
        <v>1303</v>
      </c>
      <c r="H18" s="113">
        <v>38432</v>
      </c>
      <c r="I18" s="113">
        <v>62494</v>
      </c>
      <c r="J18" s="113">
        <v>17</v>
      </c>
      <c r="K18" s="113">
        <v>959</v>
      </c>
      <c r="L18" s="113">
        <v>332</v>
      </c>
      <c r="M18" s="113">
        <v>627</v>
      </c>
      <c r="N18" s="113">
        <v>23510</v>
      </c>
      <c r="O18" s="113">
        <v>35195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12.75" thickBot="1">
      <c r="A19" s="115"/>
      <c r="B19" s="65">
        <v>26</v>
      </c>
      <c r="C19" s="167"/>
      <c r="D19" s="118">
        <v>95</v>
      </c>
      <c r="E19" s="118">
        <v>1847</v>
      </c>
      <c r="F19" s="118">
        <v>644</v>
      </c>
      <c r="G19" s="118">
        <v>1203</v>
      </c>
      <c r="H19" s="118">
        <v>33310</v>
      </c>
      <c r="I19" s="118">
        <v>75698</v>
      </c>
      <c r="J19" s="118">
        <v>24</v>
      </c>
      <c r="K19" s="118">
        <v>1574</v>
      </c>
      <c r="L19" s="118">
        <v>483</v>
      </c>
      <c r="M19" s="118">
        <v>1091</v>
      </c>
      <c r="N19" s="118">
        <v>39845</v>
      </c>
      <c r="O19" s="118">
        <v>50106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2">
      <c r="A20" s="130"/>
      <c r="B20" s="130"/>
      <c r="C20" s="170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.75" thickBot="1">
      <c r="A21" s="130" t="s">
        <v>60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12">
      <c r="A22" s="188" t="s">
        <v>82</v>
      </c>
      <c r="B22" s="188"/>
      <c r="C22" s="189"/>
      <c r="D22" s="238" t="s">
        <v>61</v>
      </c>
      <c r="E22" s="238"/>
      <c r="F22" s="238"/>
      <c r="G22" s="238"/>
      <c r="H22" s="238"/>
      <c r="I22" s="238"/>
      <c r="J22" s="239" t="s">
        <v>74</v>
      </c>
      <c r="K22" s="208"/>
      <c r="L22" s="208"/>
      <c r="M22" s="208"/>
      <c r="N22" s="208"/>
      <c r="O22" s="208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12">
      <c r="A23" s="190"/>
      <c r="B23" s="190"/>
      <c r="C23" s="191"/>
      <c r="D23" s="240" t="s">
        <v>53</v>
      </c>
      <c r="E23" s="251" t="s">
        <v>73</v>
      </c>
      <c r="F23" s="252"/>
      <c r="G23" s="253"/>
      <c r="H23" s="158" t="s">
        <v>54</v>
      </c>
      <c r="I23" s="244" t="s">
        <v>55</v>
      </c>
      <c r="J23" s="243" t="s">
        <v>53</v>
      </c>
      <c r="K23" s="251" t="s">
        <v>73</v>
      </c>
      <c r="L23" s="252"/>
      <c r="M23" s="253"/>
      <c r="N23" s="158" t="s">
        <v>54</v>
      </c>
      <c r="O23" s="248" t="s">
        <v>55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2">
      <c r="A24" s="190"/>
      <c r="B24" s="190"/>
      <c r="C24" s="191"/>
      <c r="D24" s="240"/>
      <c r="E24" s="254"/>
      <c r="F24" s="255"/>
      <c r="G24" s="256"/>
      <c r="H24" s="159" t="s">
        <v>56</v>
      </c>
      <c r="I24" s="245"/>
      <c r="J24" s="243"/>
      <c r="K24" s="254"/>
      <c r="L24" s="255"/>
      <c r="M24" s="256"/>
      <c r="N24" s="159" t="s">
        <v>56</v>
      </c>
      <c r="O24" s="249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2">
      <c r="A25" s="192"/>
      <c r="B25" s="192"/>
      <c r="C25" s="193"/>
      <c r="D25" s="240"/>
      <c r="E25" s="157" t="s">
        <v>36</v>
      </c>
      <c r="F25" s="157" t="s">
        <v>57</v>
      </c>
      <c r="G25" s="157" t="s">
        <v>58</v>
      </c>
      <c r="H25" s="160" t="s">
        <v>174</v>
      </c>
      <c r="I25" s="161" t="s">
        <v>59</v>
      </c>
      <c r="J25" s="243"/>
      <c r="K25" s="157" t="s">
        <v>36</v>
      </c>
      <c r="L25" s="157" t="s">
        <v>57</v>
      </c>
      <c r="M25" s="157" t="s">
        <v>58</v>
      </c>
      <c r="N25" s="160" t="s">
        <v>174</v>
      </c>
      <c r="O25" s="162" t="s">
        <v>59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12">
      <c r="A26" s="130" t="s">
        <v>8</v>
      </c>
      <c r="B26" s="58">
        <v>16</v>
      </c>
      <c r="C26" s="109" t="s">
        <v>7</v>
      </c>
      <c r="D26" s="128">
        <v>10</v>
      </c>
      <c r="E26" s="113">
        <v>1689</v>
      </c>
      <c r="F26" s="128">
        <v>540</v>
      </c>
      <c r="G26" s="128">
        <v>1149</v>
      </c>
      <c r="H26" s="165">
        <v>75626</v>
      </c>
      <c r="I26" s="128">
        <v>87112</v>
      </c>
      <c r="J26" s="128">
        <v>255</v>
      </c>
      <c r="K26" s="113">
        <v>2862</v>
      </c>
      <c r="L26" s="128">
        <v>1964</v>
      </c>
      <c r="M26" s="128">
        <v>898</v>
      </c>
      <c r="N26" s="165">
        <v>66740</v>
      </c>
      <c r="O26" s="171">
        <v>0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">
      <c r="A27" s="130"/>
      <c r="B27" s="58">
        <v>19</v>
      </c>
      <c r="C27" s="166"/>
      <c r="D27" s="113">
        <v>10</v>
      </c>
      <c r="E27" s="113">
        <v>1428</v>
      </c>
      <c r="F27" s="113">
        <v>440</v>
      </c>
      <c r="G27" s="113">
        <v>988</v>
      </c>
      <c r="H27" s="113">
        <v>67029</v>
      </c>
      <c r="I27" s="113">
        <v>83176</v>
      </c>
      <c r="J27" s="113">
        <v>309</v>
      </c>
      <c r="K27" s="113">
        <v>3716</v>
      </c>
      <c r="L27" s="113">
        <v>2283</v>
      </c>
      <c r="M27" s="113">
        <v>1433</v>
      </c>
      <c r="N27" s="113">
        <v>80212</v>
      </c>
      <c r="O27" s="172">
        <v>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12.75" thickBot="1">
      <c r="A28" s="115"/>
      <c r="B28" s="65">
        <v>26</v>
      </c>
      <c r="C28" s="167"/>
      <c r="D28" s="118">
        <v>11</v>
      </c>
      <c r="E28" s="118">
        <v>1584</v>
      </c>
      <c r="F28" s="118">
        <v>558</v>
      </c>
      <c r="G28" s="118">
        <v>1026</v>
      </c>
      <c r="H28" s="118">
        <v>51097</v>
      </c>
      <c r="I28" s="118">
        <v>81431</v>
      </c>
      <c r="J28" s="118">
        <v>230</v>
      </c>
      <c r="K28" s="118">
        <v>2582</v>
      </c>
      <c r="L28" s="118">
        <v>1659</v>
      </c>
      <c r="M28" s="118">
        <v>923</v>
      </c>
      <c r="N28" s="118">
        <v>92117</v>
      </c>
      <c r="O28" s="173">
        <v>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12">
      <c r="A29" s="69" t="s">
        <v>179</v>
      </c>
      <c r="B29" s="69"/>
      <c r="C29" s="69"/>
      <c r="D29" s="130"/>
      <c r="E29" s="69"/>
      <c r="F29" s="69"/>
      <c r="G29" s="69"/>
      <c r="H29" s="69"/>
      <c r="I29" s="69"/>
      <c r="J29" s="69"/>
      <c r="K29" s="69"/>
      <c r="L29" s="69"/>
      <c r="M29" s="257" t="s">
        <v>11</v>
      </c>
      <c r="N29" s="257"/>
      <c r="O29" s="257"/>
      <c r="P29" s="20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ht="12">
      <c r="A30" s="134" t="s">
        <v>180</v>
      </c>
    </row>
  </sheetData>
  <sheetProtection/>
  <mergeCells count="31">
    <mergeCell ref="I23:I24"/>
    <mergeCell ref="D5:D7"/>
    <mergeCell ref="I14:I15"/>
    <mergeCell ref="J5:J7"/>
    <mergeCell ref="M29:O29"/>
    <mergeCell ref="O14:O15"/>
    <mergeCell ref="E5:G6"/>
    <mergeCell ref="D14:D16"/>
    <mergeCell ref="E14:G15"/>
    <mergeCell ref="K23:M24"/>
    <mergeCell ref="J14:J16"/>
    <mergeCell ref="I5:I6"/>
    <mergeCell ref="A13:C16"/>
    <mergeCell ref="J4:O4"/>
    <mergeCell ref="O5:O6"/>
    <mergeCell ref="D13:I13"/>
    <mergeCell ref="E23:G24"/>
    <mergeCell ref="K14:M15"/>
    <mergeCell ref="J13:O13"/>
    <mergeCell ref="O23:O24"/>
    <mergeCell ref="K5:M6"/>
    <mergeCell ref="A22:C25"/>
    <mergeCell ref="D22:I22"/>
    <mergeCell ref="J22:O22"/>
    <mergeCell ref="D23:D25"/>
    <mergeCell ref="A1:O1"/>
    <mergeCell ref="A2:O2"/>
    <mergeCell ref="M3:O3"/>
    <mergeCell ref="A4:C7"/>
    <mergeCell ref="D4:I4"/>
    <mergeCell ref="J23:J25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2017-05-15T07:39:07Z</cp:lastPrinted>
  <dcterms:created xsi:type="dcterms:W3CDTF">2011-07-20T06:11:36Z</dcterms:created>
  <dcterms:modified xsi:type="dcterms:W3CDTF">2017-05-31T05:12:56Z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